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ENÍKY TITAN\CENY 2025\"/>
    </mc:Choice>
  </mc:AlternateContent>
  <xr:revisionPtr revIDLastSave="0" documentId="13_ncr:1_{D2636032-677A-4B06-AC71-C4DB8B59A4D6}" xr6:coauthVersionLast="47" xr6:coauthVersionMax="47" xr10:uidLastSave="{00000000-0000-0000-0000-000000000000}"/>
  <bookViews>
    <workbookView xWindow="21390" yWindow="225" windowWidth="19470" windowHeight="15300" tabRatio="882" xr2:uid="{00000000-000D-0000-FFFF-FFFF00000000}"/>
  </bookViews>
  <sheets>
    <sheet name="Úvodní list" sheetId="11" r:id="rId1"/>
    <sheet name="RABAT" sheetId="10" r:id="rId2"/>
    <sheet name="OBSAH" sheetId="21" r:id="rId3"/>
    <sheet name="NOVINKY-přechod PE_měď" sheetId="28" r:id="rId4"/>
    <sheet name="NOVINKY-WAGA velké dimenze" sheetId="16" r:id="rId5"/>
    <sheet name="NeoFlow" sheetId="22" r:id="rId6"/>
    <sheet name="PE" sheetId="1" r:id="rId7"/>
    <sheet name="WAGA" sheetId="2" r:id="rId8"/>
    <sheet name="iJOINT" sheetId="3" r:id="rId9"/>
    <sheet name="Zemní přechodky" sheetId="9" r:id="rId10"/>
    <sheet name="Nářadí" sheetId="4" r:id="rId11"/>
    <sheet name="PŘEČÍSLOVANÉ ZBOŽÍ" sheetId="23" r:id="rId12"/>
  </sheets>
  <definedNames>
    <definedName name="_xlnm._FilterDatabase" localSheetId="8" hidden="1">iJOINT!$A$1:$K$387</definedName>
    <definedName name="_xlnm._FilterDatabase" localSheetId="10" hidden="1">Nářadí!$A$1:$K$102</definedName>
    <definedName name="_xlnm._FilterDatabase" localSheetId="6" hidden="1">PE!$A$1:$K$1744</definedName>
    <definedName name="_xlnm._FilterDatabase" localSheetId="11" hidden="1">'PŘEČÍSLOVANÉ ZBOŽÍ'!$A$3:$D$3</definedName>
    <definedName name="_xlnm._FilterDatabase" localSheetId="1" hidden="1">RABAT!$A$5:$C$9</definedName>
    <definedName name="_xlnm._FilterDatabase" localSheetId="7" hidden="1">WAGA!$A$1:$K$255</definedName>
    <definedName name="_xlnm._FilterDatabase" localSheetId="9" hidden="1">'Zemní přechodky'!$B$1:$K$24</definedName>
    <definedName name="Koala" localSheetId="2">#REF!</definedName>
    <definedName name="Koala">#REF!</definedName>
    <definedName name="_xlnm.Print_Area" localSheetId="8">iJOINT!$B$2:$G$339</definedName>
    <definedName name="_xlnm.Print_Area" localSheetId="10">Nářadí!$B$2:$G$101</definedName>
    <definedName name="_xlnm.Print_Area" localSheetId="5">NeoFlow!$A$1:$U$55</definedName>
    <definedName name="_xlnm.Print_Area" localSheetId="4">'NOVINKY-WAGA velké dimenze'!$A$1:$F$53</definedName>
    <definedName name="_xlnm.Print_Area" localSheetId="6">PE!$A$2:$G$1744</definedName>
    <definedName name="_xlnm.Print_Area" localSheetId="0">'Úvodní list'!$A$1:$G$34</definedName>
    <definedName name="_xlnm.Print_Area" localSheetId="7">WAGA!$B$2:$G$255</definedName>
    <definedName name="_xlnm.Print_Area" localSheetId="9">'Zemní přechodky'!$B$2:$G$32</definedName>
    <definedName name="OLE_LINK1" localSheetId="5">NeoFlow!$A$1</definedName>
    <definedName name="TMPQ" localSheetId="0">#REF!</definedName>
    <definedName name="TMPQ">PE!$B$1:$E$2220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8" i="4" l="1"/>
  <c r="F77" i="4"/>
  <c r="F76" i="4"/>
  <c r="F75" i="4"/>
  <c r="F71" i="4"/>
  <c r="F70" i="4"/>
  <c r="F69" i="4"/>
  <c r="F68" i="4"/>
  <c r="F1210" i="1"/>
  <c r="F1209" i="1"/>
  <c r="F1208" i="1"/>
  <c r="F1207" i="1"/>
  <c r="F1187" i="1"/>
  <c r="F1186" i="1"/>
  <c r="F1185" i="1"/>
  <c r="F1160" i="1"/>
  <c r="F1159" i="1"/>
  <c r="F1158" i="1"/>
  <c r="F1157" i="1"/>
  <c r="F1137" i="1"/>
  <c r="F1136" i="1"/>
  <c r="F1135" i="1"/>
  <c r="F59" i="4"/>
  <c r="F58" i="4"/>
  <c r="F255" i="2"/>
  <c r="F254" i="2"/>
  <c r="F253" i="2"/>
  <c r="F66" i="4"/>
  <c r="G66" i="4" s="1"/>
  <c r="F65" i="4"/>
  <c r="F64" i="4"/>
  <c r="F56" i="4"/>
  <c r="F55" i="4"/>
  <c r="F49" i="4"/>
  <c r="F48" i="4"/>
  <c r="G48" i="4" s="1"/>
  <c r="F6" i="4"/>
  <c r="F16" i="4"/>
  <c r="F15" i="4"/>
  <c r="F12" i="4"/>
  <c r="F11" i="4"/>
  <c r="F10" i="4"/>
  <c r="G65" i="4" l="1"/>
  <c r="G64" i="4"/>
  <c r="G55" i="4"/>
  <c r="G56" i="4"/>
  <c r="G49" i="4"/>
  <c r="G6" i="4"/>
  <c r="F32" i="9"/>
  <c r="F31" i="9"/>
  <c r="F30" i="9"/>
  <c r="F29" i="9"/>
  <c r="F28" i="9"/>
  <c r="F27" i="9"/>
  <c r="F26" i="9"/>
  <c r="F238" i="2"/>
  <c r="F237" i="2"/>
  <c r="F236" i="2"/>
  <c r="F235" i="2"/>
  <c r="F234" i="2"/>
  <c r="F233" i="2"/>
  <c r="F231" i="2"/>
  <c r="F230" i="2"/>
  <c r="F229" i="2"/>
  <c r="F228" i="2"/>
  <c r="F96" i="2"/>
  <c r="F95" i="2"/>
  <c r="F75" i="2"/>
  <c r="F74" i="2"/>
  <c r="F51" i="2"/>
  <c r="F50" i="2"/>
  <c r="F32" i="2"/>
  <c r="F31" i="2"/>
  <c r="F30" i="2"/>
  <c r="F29" i="2"/>
  <c r="G26" i="9" l="1"/>
  <c r="G32" i="9"/>
  <c r="G27" i="9"/>
  <c r="G28" i="9"/>
  <c r="G29" i="9"/>
  <c r="G30" i="9"/>
  <c r="G31" i="9"/>
  <c r="G235" i="2"/>
  <c r="G236" i="2"/>
  <c r="G233" i="2"/>
  <c r="G237" i="2"/>
  <c r="G234" i="2"/>
  <c r="G238" i="2"/>
  <c r="F1694" i="1"/>
  <c r="F1693" i="1"/>
  <c r="F1692" i="1"/>
  <c r="F1691" i="1"/>
  <c r="F1680" i="1"/>
  <c r="F1679" i="1"/>
  <c r="F1678" i="1"/>
  <c r="F1677" i="1"/>
  <c r="F1689" i="1"/>
  <c r="F1688" i="1"/>
  <c r="F1687" i="1"/>
  <c r="F1686" i="1"/>
  <c r="F1685" i="1"/>
  <c r="F1684" i="1"/>
  <c r="F1683" i="1"/>
  <c r="F1682" i="1"/>
  <c r="F1681" i="1"/>
  <c r="F1667" i="1"/>
  <c r="F1666" i="1"/>
  <c r="F1665" i="1"/>
  <c r="F1664" i="1"/>
  <c r="F1663" i="1"/>
  <c r="F1662" i="1"/>
  <c r="F1660" i="1"/>
  <c r="F1659" i="1"/>
  <c r="F1658" i="1"/>
  <c r="F1657" i="1"/>
  <c r="F1655" i="1"/>
  <c r="F1654" i="1"/>
  <c r="F1653" i="1"/>
  <c r="F1652" i="1"/>
  <c r="F1650" i="1"/>
  <c r="F1649" i="1"/>
  <c r="F1648" i="1"/>
  <c r="F1646" i="1"/>
  <c r="F1645" i="1"/>
  <c r="F1644" i="1"/>
  <c r="F1643" i="1"/>
  <c r="F1642" i="1"/>
  <c r="F1640" i="1"/>
  <c r="F1639" i="1"/>
  <c r="F1638" i="1"/>
  <c r="F1641" i="1"/>
  <c r="F1636" i="1"/>
  <c r="F1635" i="1"/>
  <c r="F1634" i="1"/>
  <c r="F1633" i="1"/>
  <c r="F1731" i="1"/>
  <c r="F1110" i="1"/>
  <c r="F1109" i="1"/>
  <c r="F1108" i="1"/>
  <c r="F1107" i="1"/>
  <c r="F1087" i="1"/>
  <c r="F1086" i="1"/>
  <c r="F1085" i="1"/>
  <c r="F1060" i="1"/>
  <c r="F1059" i="1"/>
  <c r="F1058" i="1"/>
  <c r="F1057" i="1"/>
  <c r="F1037" i="1"/>
  <c r="F1036" i="1"/>
  <c r="F1035" i="1"/>
  <c r="F1010" i="1"/>
  <c r="F1009" i="1"/>
  <c r="F1008" i="1"/>
  <c r="F1007" i="1"/>
  <c r="F987" i="1"/>
  <c r="F986" i="1"/>
  <c r="F985" i="1"/>
  <c r="F960" i="1"/>
  <c r="F959" i="1"/>
  <c r="F937" i="1"/>
  <c r="F783" i="1"/>
  <c r="F782" i="1"/>
  <c r="F702" i="1"/>
  <c r="F701" i="1"/>
  <c r="F700" i="1"/>
  <c r="F699" i="1"/>
  <c r="F644" i="1"/>
  <c r="F643" i="1"/>
  <c r="F616" i="1"/>
  <c r="F615" i="1"/>
  <c r="F614" i="1"/>
  <c r="F613" i="1"/>
  <c r="F612" i="1"/>
  <c r="F611" i="1"/>
  <c r="F610" i="1"/>
  <c r="F609" i="1"/>
  <c r="F608" i="1"/>
  <c r="F607" i="1"/>
  <c r="F601" i="1"/>
  <c r="F600" i="1"/>
  <c r="F599" i="1"/>
  <c r="F598" i="1"/>
  <c r="F523" i="1"/>
  <c r="F396" i="1"/>
  <c r="F428" i="1"/>
  <c r="F412" i="1"/>
  <c r="F413" i="1"/>
  <c r="F381" i="1"/>
  <c r="G1731" i="1" l="1"/>
  <c r="G783" i="1"/>
  <c r="G782" i="1"/>
  <c r="G701" i="1"/>
  <c r="G702" i="1"/>
  <c r="G700" i="1"/>
  <c r="G699" i="1"/>
  <c r="G643" i="1"/>
  <c r="G613" i="1"/>
  <c r="G600" i="1"/>
  <c r="G644" i="1"/>
  <c r="G615" i="1"/>
  <c r="G607" i="1"/>
  <c r="G612" i="1"/>
  <c r="G616" i="1"/>
  <c r="G614" i="1"/>
  <c r="G611" i="1"/>
  <c r="G413" i="1"/>
  <c r="G610" i="1"/>
  <c r="G608" i="1"/>
  <c r="G609" i="1"/>
  <c r="G601" i="1"/>
  <c r="G599" i="1"/>
  <c r="G598" i="1"/>
  <c r="G523" i="1"/>
  <c r="G396" i="1"/>
  <c r="G428" i="1"/>
  <c r="G412" i="1"/>
  <c r="G381" i="1"/>
  <c r="F120" i="1" l="1"/>
  <c r="F119" i="1"/>
  <c r="F118" i="1"/>
  <c r="F117" i="1"/>
  <c r="F107" i="1"/>
  <c r="F88" i="1"/>
  <c r="F71" i="1"/>
  <c r="F342" i="1"/>
  <c r="F341" i="1"/>
  <c r="F340" i="1"/>
  <c r="F339" i="1"/>
  <c r="F338" i="1"/>
  <c r="F322" i="1"/>
  <c r="F321" i="1"/>
  <c r="F320" i="1"/>
  <c r="F319" i="1"/>
  <c r="F1405" i="1"/>
  <c r="F1469" i="1"/>
  <c r="F73" i="2"/>
  <c r="F26" i="2"/>
  <c r="G107" i="1" l="1"/>
  <c r="G88" i="1"/>
  <c r="G71" i="1"/>
  <c r="F45" i="2"/>
  <c r="F1314" i="1"/>
  <c r="F1311" i="1"/>
  <c r="F1280" i="1"/>
  <c r="F1277" i="1"/>
  <c r="F1313" i="1"/>
  <c r="F1299" i="1"/>
  <c r="F8" i="4"/>
  <c r="G45" i="2" l="1"/>
  <c r="G8" i="4"/>
  <c r="G1280" i="1"/>
  <c r="G1311" i="1"/>
  <c r="F1744" i="1"/>
  <c r="G1744" i="1" s="1"/>
  <c r="F1302" i="1"/>
  <c r="F1335" i="1"/>
  <c r="F1320" i="1"/>
  <c r="F28" i="2"/>
  <c r="F27" i="2"/>
  <c r="F25" i="2"/>
  <c r="F24" i="2"/>
  <c r="F23" i="2"/>
  <c r="F72" i="2"/>
  <c r="F71" i="2"/>
  <c r="F70" i="2"/>
  <c r="F49" i="2"/>
  <c r="F48" i="2"/>
  <c r="F17" i="4"/>
  <c r="F14" i="4"/>
  <c r="F13" i="4"/>
  <c r="F252" i="2"/>
  <c r="F251" i="2"/>
  <c r="F250" i="2"/>
  <c r="F227" i="2"/>
  <c r="F226" i="2"/>
  <c r="F225" i="2"/>
  <c r="F224" i="2"/>
  <c r="F223" i="2"/>
  <c r="F94" i="2"/>
  <c r="F93" i="2"/>
  <c r="F92" i="2"/>
  <c r="F791" i="1"/>
  <c r="F790" i="1"/>
  <c r="F317" i="1"/>
  <c r="F316" i="1"/>
  <c r="F7" i="4"/>
  <c r="G1335" i="1" l="1"/>
  <c r="G1302" i="1"/>
  <c r="G1320" i="1"/>
  <c r="G7" i="4"/>
  <c r="F100" i="4"/>
  <c r="F98" i="4"/>
  <c r="F96" i="4"/>
  <c r="F95" i="4"/>
  <c r="F94" i="4"/>
  <c r="F93" i="4"/>
  <c r="F92" i="4"/>
  <c r="G94" i="4" l="1"/>
  <c r="G92" i="4"/>
  <c r="G93" i="4"/>
  <c r="F91" i="4"/>
  <c r="F90" i="4"/>
  <c r="F89" i="4"/>
  <c r="F88" i="4"/>
  <c r="F87" i="4"/>
  <c r="F86" i="4"/>
  <c r="F85" i="4"/>
  <c r="F84" i="4"/>
  <c r="F83" i="4"/>
  <c r="F82" i="4"/>
  <c r="F81" i="4"/>
  <c r="F80" i="4"/>
  <c r="F73" i="4"/>
  <c r="F72" i="4"/>
  <c r="F62" i="4"/>
  <c r="F61" i="4"/>
  <c r="F53" i="4"/>
  <c r="F52" i="4"/>
  <c r="F51" i="4"/>
  <c r="F46" i="4"/>
  <c r="F45" i="4"/>
  <c r="F44" i="4"/>
  <c r="F42" i="4"/>
  <c r="F40" i="4"/>
  <c r="F39" i="4"/>
  <c r="F38" i="4"/>
  <c r="F37" i="4"/>
  <c r="F35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G30" i="4" l="1"/>
  <c r="G22" i="4"/>
  <c r="G26" i="4"/>
  <c r="G46" i="4"/>
  <c r="G23" i="4"/>
  <c r="G31" i="4"/>
  <c r="G39" i="4"/>
  <c r="G40" i="4"/>
  <c r="G42" i="4"/>
  <c r="G51" i="4"/>
  <c r="G21" i="4"/>
  <c r="G25" i="4"/>
  <c r="G29" i="4"/>
  <c r="G33" i="4"/>
  <c r="G35" i="4"/>
  <c r="G37" i="4"/>
  <c r="G83" i="4"/>
  <c r="G84" i="4"/>
  <c r="G85" i="4"/>
  <c r="G27" i="4"/>
  <c r="G62" i="4"/>
  <c r="G73" i="4"/>
  <c r="G80" i="4"/>
  <c r="G81" i="4"/>
  <c r="G45" i="4"/>
  <c r="G53" i="4"/>
  <c r="G88" i="4"/>
  <c r="G89" i="4"/>
  <c r="G20" i="4"/>
  <c r="G24" i="4"/>
  <c r="G28" i="4"/>
  <c r="G32" i="4"/>
  <c r="G38" i="4"/>
  <c r="G44" i="4"/>
  <c r="G52" i="4"/>
  <c r="G61" i="4"/>
  <c r="G72" i="4"/>
  <c r="G82" i="4"/>
  <c r="G86" i="4"/>
  <c r="G90" i="4"/>
  <c r="G87" i="4"/>
  <c r="G91" i="4"/>
  <c r="F19" i="4"/>
  <c r="G16" i="4"/>
  <c r="G15" i="4"/>
  <c r="G12" i="4"/>
  <c r="G11" i="4"/>
  <c r="G10" i="4"/>
  <c r="G13" i="4" l="1"/>
  <c r="G19" i="4"/>
  <c r="F5" i="4"/>
  <c r="F4" i="4"/>
  <c r="F3" i="4"/>
  <c r="F23" i="9"/>
  <c r="F22" i="9"/>
  <c r="F20" i="9"/>
  <c r="F21" i="9"/>
  <c r="F17" i="9"/>
  <c r="F19" i="9"/>
  <c r="F18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G17" i="4" l="1"/>
  <c r="G14" i="4"/>
  <c r="G329" i="3"/>
  <c r="G336" i="3"/>
  <c r="G330" i="3"/>
  <c r="G325" i="3"/>
  <c r="G324" i="3"/>
  <c r="G334" i="3"/>
  <c r="G326" i="3"/>
  <c r="G332" i="3"/>
  <c r="G333" i="3"/>
  <c r="G337" i="3"/>
  <c r="G3" i="4"/>
  <c r="G328" i="3"/>
  <c r="G5" i="4"/>
  <c r="G327" i="3"/>
  <c r="G331" i="3"/>
  <c r="G335" i="3"/>
  <c r="G338" i="3"/>
  <c r="G4" i="4"/>
  <c r="F323" i="3"/>
  <c r="F322" i="3"/>
  <c r="F321" i="3"/>
  <c r="F320" i="3"/>
  <c r="F319" i="3"/>
  <c r="F318" i="3"/>
  <c r="F317" i="3"/>
  <c r="F316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1" i="3"/>
  <c r="F249" i="3"/>
  <c r="F248" i="3"/>
  <c r="F227" i="3"/>
  <c r="F226" i="3"/>
  <c r="F225" i="3"/>
  <c r="F224" i="3"/>
  <c r="F223" i="3"/>
  <c r="F222" i="3"/>
  <c r="F221" i="3"/>
  <c r="F220" i="3"/>
  <c r="F219" i="3"/>
  <c r="F246" i="3"/>
  <c r="F245" i="3"/>
  <c r="F244" i="3"/>
  <c r="F243" i="3"/>
  <c r="F242" i="3"/>
  <c r="F241" i="3"/>
  <c r="F240" i="3"/>
  <c r="F239" i="3"/>
  <c r="F152" i="3"/>
  <c r="F151" i="3"/>
  <c r="F149" i="3"/>
  <c r="F148" i="3"/>
  <c r="F147" i="3"/>
  <c r="F146" i="3"/>
  <c r="F145" i="3"/>
  <c r="F144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5" i="3"/>
  <c r="F94" i="3"/>
  <c r="F93" i="3"/>
  <c r="F92" i="3"/>
  <c r="F91" i="3"/>
  <c r="F90" i="3"/>
  <c r="F89" i="3"/>
  <c r="F88" i="3"/>
  <c r="F87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2" i="3"/>
  <c r="F161" i="3"/>
  <c r="F160" i="3"/>
  <c r="F159" i="3"/>
  <c r="F158" i="3"/>
  <c r="F157" i="3"/>
  <c r="F156" i="3"/>
  <c r="F155" i="3"/>
  <c r="F154" i="3"/>
  <c r="F237" i="3"/>
  <c r="F236" i="3"/>
  <c r="F235" i="3"/>
  <c r="F234" i="3"/>
  <c r="F233" i="3"/>
  <c r="F232" i="3"/>
  <c r="F231" i="3"/>
  <c r="F230" i="3"/>
  <c r="F229" i="3"/>
  <c r="F11" i="3"/>
  <c r="F10" i="3"/>
  <c r="F9" i="3"/>
  <c r="F8" i="3"/>
  <c r="F7" i="3"/>
  <c r="F6" i="3"/>
  <c r="F5" i="3"/>
  <c r="F4" i="3"/>
  <c r="F3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49" i="2"/>
  <c r="F248" i="2"/>
  <c r="F247" i="2"/>
  <c r="F246" i="2"/>
  <c r="F245" i="2"/>
  <c r="F244" i="2"/>
  <c r="F243" i="2"/>
  <c r="F242" i="2"/>
  <c r="F241" i="2"/>
  <c r="F240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H165" i="2"/>
  <c r="F165" i="2"/>
  <c r="H164" i="2"/>
  <c r="F164" i="2"/>
  <c r="H163" i="2"/>
  <c r="F163" i="2"/>
  <c r="H162" i="2"/>
  <c r="F162" i="2"/>
  <c r="H161" i="2"/>
  <c r="F161" i="2"/>
  <c r="H160" i="2"/>
  <c r="F160" i="2"/>
  <c r="H159" i="2"/>
  <c r="F159" i="2"/>
  <c r="H158" i="2"/>
  <c r="F158" i="2"/>
  <c r="H157" i="2"/>
  <c r="F157" i="2"/>
  <c r="H156" i="2"/>
  <c r="F156" i="2"/>
  <c r="H155" i="2"/>
  <c r="F155" i="2"/>
  <c r="H154" i="2"/>
  <c r="F154" i="2"/>
  <c r="H153" i="2"/>
  <c r="F153" i="2"/>
  <c r="H152" i="2"/>
  <c r="F152" i="2"/>
  <c r="H151" i="2"/>
  <c r="F151" i="2"/>
  <c r="H150" i="2"/>
  <c r="F150" i="2"/>
  <c r="H149" i="2"/>
  <c r="F149" i="2"/>
  <c r="H148" i="2"/>
  <c r="F148" i="2"/>
  <c r="H147" i="2"/>
  <c r="F147" i="2"/>
  <c r="H146" i="2"/>
  <c r="F146" i="2"/>
  <c r="H145" i="2"/>
  <c r="F145" i="2"/>
  <c r="H144" i="2"/>
  <c r="F144" i="2"/>
  <c r="H143" i="2"/>
  <c r="F143" i="2"/>
  <c r="H142" i="2"/>
  <c r="F142" i="2"/>
  <c r="H141" i="2"/>
  <c r="F141" i="2"/>
  <c r="H140" i="2"/>
  <c r="F140" i="2"/>
  <c r="H139" i="2"/>
  <c r="F139" i="2"/>
  <c r="H138" i="2"/>
  <c r="F138" i="2"/>
  <c r="H137" i="2"/>
  <c r="F137" i="2"/>
  <c r="H136" i="2"/>
  <c r="F136" i="2"/>
  <c r="H134" i="2"/>
  <c r="F134" i="2"/>
  <c r="H133" i="2"/>
  <c r="F133" i="2"/>
  <c r="H132" i="2"/>
  <c r="F132" i="2"/>
  <c r="H131" i="2"/>
  <c r="F131" i="2"/>
  <c r="H130" i="2"/>
  <c r="F130" i="2"/>
  <c r="H129" i="2"/>
  <c r="F129" i="2"/>
  <c r="H128" i="2"/>
  <c r="F128" i="2"/>
  <c r="H127" i="2"/>
  <c r="F127" i="2"/>
  <c r="H126" i="2"/>
  <c r="F126" i="2"/>
  <c r="H125" i="2"/>
  <c r="F125" i="2"/>
  <c r="H124" i="2"/>
  <c r="F124" i="2"/>
  <c r="H123" i="2"/>
  <c r="F123" i="2"/>
  <c r="H122" i="2"/>
  <c r="F122" i="2"/>
  <c r="H121" i="2"/>
  <c r="F121" i="2"/>
  <c r="H120" i="2"/>
  <c r="F120" i="2"/>
  <c r="H119" i="2"/>
  <c r="F119" i="2"/>
  <c r="H118" i="2"/>
  <c r="F118" i="2"/>
  <c r="H117" i="2"/>
  <c r="F117" i="2"/>
  <c r="H116" i="2"/>
  <c r="F116" i="2"/>
  <c r="H115" i="2"/>
  <c r="F115" i="2"/>
  <c r="H114" i="2"/>
  <c r="F114" i="2"/>
  <c r="H113" i="2"/>
  <c r="F113" i="2"/>
  <c r="H112" i="2"/>
  <c r="F112" i="2"/>
  <c r="H111" i="2"/>
  <c r="F111" i="2"/>
  <c r="H110" i="2"/>
  <c r="F110" i="2"/>
  <c r="F108" i="2"/>
  <c r="F107" i="2"/>
  <c r="F106" i="2"/>
  <c r="F105" i="2"/>
  <c r="F104" i="2"/>
  <c r="F103" i="2"/>
  <c r="F102" i="2"/>
  <c r="F101" i="2"/>
  <c r="F100" i="2"/>
  <c r="F99" i="2"/>
  <c r="F98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47" i="2"/>
  <c r="F46" i="2"/>
  <c r="F44" i="2"/>
  <c r="F43" i="2"/>
  <c r="F42" i="2"/>
  <c r="G242" i="2" l="1"/>
  <c r="G79" i="2"/>
  <c r="G83" i="2"/>
  <c r="G91" i="2"/>
  <c r="G57" i="2"/>
  <c r="G108" i="3"/>
  <c r="G46" i="2"/>
  <c r="G192" i="2"/>
  <c r="G146" i="3"/>
  <c r="G222" i="3"/>
  <c r="G60" i="2"/>
  <c r="G214" i="3"/>
  <c r="G115" i="3"/>
  <c r="G244" i="3"/>
  <c r="G308" i="3"/>
  <c r="G195" i="3"/>
  <c r="G93" i="3"/>
  <c r="G125" i="3"/>
  <c r="G151" i="3"/>
  <c r="G99" i="3"/>
  <c r="G321" i="3"/>
  <c r="G94" i="3"/>
  <c r="G126" i="3"/>
  <c r="G300" i="3"/>
  <c r="G312" i="3"/>
  <c r="G292" i="3"/>
  <c r="G215" i="3"/>
  <c r="G141" i="3"/>
  <c r="G32" i="3"/>
  <c r="G198" i="3"/>
  <c r="G100" i="3"/>
  <c r="G133" i="3"/>
  <c r="G226" i="3"/>
  <c r="G259" i="3"/>
  <c r="G275" i="3"/>
  <c r="G284" i="3"/>
  <c r="G40" i="3"/>
  <c r="G56" i="3"/>
  <c r="G75" i="3"/>
  <c r="G193" i="3"/>
  <c r="G199" i="3"/>
  <c r="G101" i="3"/>
  <c r="G114" i="3"/>
  <c r="G122" i="3"/>
  <c r="G304" i="3"/>
  <c r="G112" i="3"/>
  <c r="G251" i="3"/>
  <c r="G267" i="3"/>
  <c r="G211" i="3"/>
  <c r="G90" i="3"/>
  <c r="G97" i="3"/>
  <c r="G138" i="3"/>
  <c r="G295" i="3"/>
  <c r="G317" i="3"/>
  <c r="G99" i="2"/>
  <c r="G68" i="2"/>
  <c r="G82" i="2"/>
  <c r="G167" i="2"/>
  <c r="G216" i="2"/>
  <c r="G30" i="3"/>
  <c r="G33" i="3"/>
  <c r="G43" i="3"/>
  <c r="G46" i="3"/>
  <c r="G49" i="3"/>
  <c r="G62" i="3"/>
  <c r="G65" i="3"/>
  <c r="G68" i="3"/>
  <c r="G78" i="3"/>
  <c r="G82" i="3"/>
  <c r="G15" i="3"/>
  <c r="G19" i="3"/>
  <c r="G23" i="3"/>
  <c r="G27" i="3"/>
  <c r="G157" i="3"/>
  <c r="G161" i="3"/>
  <c r="G164" i="3"/>
  <c r="G168" i="3"/>
  <c r="G172" i="3"/>
  <c r="G176" i="3"/>
  <c r="G209" i="3"/>
  <c r="G212" i="3"/>
  <c r="G213" i="3"/>
  <c r="G217" i="3"/>
  <c r="G88" i="3"/>
  <c r="G91" i="3"/>
  <c r="G92" i="3"/>
  <c r="G98" i="3"/>
  <c r="G116" i="3"/>
  <c r="G127" i="3"/>
  <c r="G139" i="3"/>
  <c r="G140" i="3"/>
  <c r="G36" i="3"/>
  <c r="G52" i="3"/>
  <c r="G71" i="3"/>
  <c r="G31" i="3"/>
  <c r="G34" i="3"/>
  <c r="G37" i="3"/>
  <c r="G47" i="3"/>
  <c r="G50" i="3"/>
  <c r="G53" i="3"/>
  <c r="G66" i="3"/>
  <c r="G69" i="3"/>
  <c r="G72" i="3"/>
  <c r="G6" i="3"/>
  <c r="G10" i="3"/>
  <c r="G229" i="3"/>
  <c r="G233" i="3"/>
  <c r="G237" i="3"/>
  <c r="G180" i="3"/>
  <c r="G184" i="3"/>
  <c r="G187" i="3"/>
  <c r="G191" i="3"/>
  <c r="G192" i="3"/>
  <c r="G196" i="3"/>
  <c r="G197" i="3"/>
  <c r="G201" i="3"/>
  <c r="G216" i="3"/>
  <c r="G95" i="3"/>
  <c r="G103" i="3"/>
  <c r="G110" i="3"/>
  <c r="G142" i="3"/>
  <c r="G103" i="2"/>
  <c r="G35" i="3"/>
  <c r="G38" i="3"/>
  <c r="G41" i="3"/>
  <c r="G51" i="3"/>
  <c r="G54" i="3"/>
  <c r="G57" i="3"/>
  <c r="G60" i="3"/>
  <c r="G70" i="3"/>
  <c r="G73" i="3"/>
  <c r="G76" i="3"/>
  <c r="G80" i="3"/>
  <c r="G84" i="3"/>
  <c r="G13" i="3"/>
  <c r="G17" i="3"/>
  <c r="G21" i="3"/>
  <c r="G25" i="3"/>
  <c r="G5" i="3"/>
  <c r="G9" i="3"/>
  <c r="G232" i="3"/>
  <c r="G236" i="3"/>
  <c r="G155" i="3"/>
  <c r="G159" i="3"/>
  <c r="G166" i="3"/>
  <c r="G170" i="3"/>
  <c r="G174" i="3"/>
  <c r="G179" i="3"/>
  <c r="G183" i="3"/>
  <c r="G186" i="3"/>
  <c r="G190" i="3"/>
  <c r="G200" i="3"/>
  <c r="G102" i="3"/>
  <c r="G113" i="3"/>
  <c r="G120" i="3"/>
  <c r="G44" i="3"/>
  <c r="G63" i="3"/>
  <c r="G29" i="3"/>
  <c r="G39" i="3"/>
  <c r="G42" i="3"/>
  <c r="G45" i="3"/>
  <c r="G55" i="3"/>
  <c r="G58" i="3"/>
  <c r="G61" i="3"/>
  <c r="G64" i="3"/>
  <c r="G74" i="3"/>
  <c r="G79" i="3"/>
  <c r="G83" i="3"/>
  <c r="G16" i="3"/>
  <c r="G20" i="3"/>
  <c r="G24" i="3"/>
  <c r="G4" i="3"/>
  <c r="G8" i="3"/>
  <c r="G231" i="3"/>
  <c r="G235" i="3"/>
  <c r="G154" i="3"/>
  <c r="G158" i="3"/>
  <c r="G162" i="3"/>
  <c r="G165" i="3"/>
  <c r="G169" i="3"/>
  <c r="G173" i="3"/>
  <c r="G182" i="3"/>
  <c r="G189" i="3"/>
  <c r="G117" i="3"/>
  <c r="G123" i="3"/>
  <c r="G124" i="3"/>
  <c r="G128" i="3"/>
  <c r="G136" i="3"/>
  <c r="G48" i="3"/>
  <c r="G67" i="3"/>
  <c r="G208" i="3"/>
  <c r="G87" i="3"/>
  <c r="G119" i="3"/>
  <c r="G135" i="3"/>
  <c r="G147" i="3"/>
  <c r="G243" i="3"/>
  <c r="G246" i="3"/>
  <c r="G220" i="3"/>
  <c r="G223" i="3"/>
  <c r="G255" i="3"/>
  <c r="G260" i="3"/>
  <c r="G262" i="3"/>
  <c r="G264" i="3"/>
  <c r="G271" i="3"/>
  <c r="G276" i="3"/>
  <c r="G278" i="3"/>
  <c r="G280" i="3"/>
  <c r="G288" i="3"/>
  <c r="G289" i="3"/>
  <c r="G291" i="3"/>
  <c r="G293" i="3"/>
  <c r="G302" i="3"/>
  <c r="G305" i="3"/>
  <c r="G316" i="3"/>
  <c r="G319" i="3"/>
  <c r="G144" i="3"/>
  <c r="G148" i="3"/>
  <c r="G152" i="3"/>
  <c r="G221" i="3"/>
  <c r="G224" i="3"/>
  <c r="G227" i="3"/>
  <c r="G253" i="3"/>
  <c r="G257" i="3"/>
  <c r="G269" i="3"/>
  <c r="G273" i="3"/>
  <c r="G286" i="3"/>
  <c r="G303" i="3"/>
  <c r="G306" i="3"/>
  <c r="G309" i="3"/>
  <c r="G320" i="3"/>
  <c r="G323" i="3"/>
  <c r="G202" i="3"/>
  <c r="G203" i="3"/>
  <c r="G104" i="3"/>
  <c r="G105" i="3"/>
  <c r="G129" i="3"/>
  <c r="G130" i="3"/>
  <c r="G241" i="3"/>
  <c r="G248" i="3"/>
  <c r="G258" i="3"/>
  <c r="G274" i="3"/>
  <c r="G149" i="3"/>
  <c r="G239" i="3"/>
  <c r="G225" i="3"/>
  <c r="G249" i="3"/>
  <c r="G254" i="3"/>
  <c r="G256" i="3"/>
  <c r="G263" i="3"/>
  <c r="G268" i="3"/>
  <c r="G270" i="3"/>
  <c r="G272" i="3"/>
  <c r="G279" i="3"/>
  <c r="G285" i="3"/>
  <c r="G287" i="3"/>
  <c r="G294" i="3"/>
  <c r="G296" i="3"/>
  <c r="G298" i="3"/>
  <c r="G307" i="3"/>
  <c r="G310" i="3"/>
  <c r="G77" i="3"/>
  <c r="G81" i="3"/>
  <c r="G85" i="3"/>
  <c r="G14" i="3"/>
  <c r="G18" i="3"/>
  <c r="G22" i="3"/>
  <c r="G26" i="3"/>
  <c r="G3" i="3"/>
  <c r="G7" i="3"/>
  <c r="G11" i="3"/>
  <c r="G230" i="3"/>
  <c r="G234" i="3"/>
  <c r="G156" i="3"/>
  <c r="G160" i="3"/>
  <c r="G167" i="3"/>
  <c r="G171" i="3"/>
  <c r="G175" i="3"/>
  <c r="G178" i="3"/>
  <c r="G181" i="3"/>
  <c r="G185" i="3"/>
  <c r="G188" i="3"/>
  <c r="G205" i="3"/>
  <c r="G206" i="3"/>
  <c r="G207" i="3"/>
  <c r="G107" i="3"/>
  <c r="G109" i="3"/>
  <c r="G132" i="3"/>
  <c r="G134" i="3"/>
  <c r="G204" i="3"/>
  <c r="G106" i="3"/>
  <c r="G131" i="3"/>
  <c r="G145" i="3"/>
  <c r="G240" i="3"/>
  <c r="G242" i="3"/>
  <c r="G245" i="3"/>
  <c r="G219" i="3"/>
  <c r="G261" i="3"/>
  <c r="G265" i="3"/>
  <c r="G277" i="3"/>
  <c r="G281" i="3"/>
  <c r="G290" i="3"/>
  <c r="G297" i="3"/>
  <c r="G299" i="3"/>
  <c r="G301" i="3"/>
  <c r="G311" i="3"/>
  <c r="G314" i="3"/>
  <c r="G210" i="3"/>
  <c r="G89" i="3"/>
  <c r="G111" i="3"/>
  <c r="G121" i="3"/>
  <c r="G137" i="3"/>
  <c r="G266" i="3"/>
  <c r="G282" i="3"/>
  <c r="G313" i="3"/>
  <c r="G318" i="3"/>
  <c r="G322" i="3"/>
  <c r="F41" i="2"/>
  <c r="F40" i="2"/>
  <c r="F39" i="2"/>
  <c r="F38" i="2"/>
  <c r="F37" i="2"/>
  <c r="F36" i="2"/>
  <c r="F35" i="2"/>
  <c r="F34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G136" i="2" l="1"/>
  <c r="G217" i="2"/>
  <c r="G113" i="2"/>
  <c r="G178" i="2"/>
  <c r="G240" i="2"/>
  <c r="G53" i="2"/>
  <c r="G193" i="2"/>
  <c r="G176" i="2"/>
  <c r="G196" i="2"/>
  <c r="G61" i="2"/>
  <c r="G213" i="2"/>
  <c r="G147" i="2"/>
  <c r="G151" i="2"/>
  <c r="G172" i="2"/>
  <c r="G43" i="2"/>
  <c r="G140" i="2"/>
  <c r="G87" i="2"/>
  <c r="G171" i="2"/>
  <c r="G121" i="2"/>
  <c r="G110" i="2"/>
  <c r="G209" i="2"/>
  <c r="G137" i="2"/>
  <c r="G86" i="2"/>
  <c r="G117" i="2"/>
  <c r="G221" i="2"/>
  <c r="G149" i="2"/>
  <c r="G188" i="2"/>
  <c r="G143" i="2"/>
  <c r="G41" i="2"/>
  <c r="G246" i="2"/>
  <c r="G145" i="2"/>
  <c r="G168" i="2"/>
  <c r="G139" i="2"/>
  <c r="G54" i="2"/>
  <c r="G119" i="2"/>
  <c r="G123" i="2"/>
  <c r="G222" i="2"/>
  <c r="G201" i="2"/>
  <c r="G115" i="2"/>
  <c r="G200" i="2"/>
  <c r="G138" i="2"/>
  <c r="G127" i="2"/>
  <c r="G220" i="2"/>
  <c r="G129" i="2"/>
  <c r="G181" i="2"/>
  <c r="G184" i="2"/>
  <c r="G205" i="2"/>
  <c r="G197" i="2"/>
  <c r="G65" i="2"/>
  <c r="G69" i="2"/>
  <c r="G180" i="2"/>
  <c r="G124" i="2"/>
  <c r="G195" i="2"/>
  <c r="G190" i="2"/>
  <c r="G90" i="2"/>
  <c r="G114" i="2"/>
  <c r="G218" i="2"/>
  <c r="G245" i="2"/>
  <c r="G183" i="2"/>
  <c r="G211" i="2"/>
  <c r="G77" i="2"/>
  <c r="G206" i="2"/>
  <c r="G34" i="2"/>
  <c r="G247" i="2"/>
  <c r="G186" i="2"/>
  <c r="G146" i="2"/>
  <c r="G203" i="2"/>
  <c r="G169" i="2"/>
  <c r="G116" i="2"/>
  <c r="G106" i="2"/>
  <c r="G122" i="2"/>
  <c r="G248" i="2"/>
  <c r="G100" i="2"/>
  <c r="G198" i="2"/>
  <c r="G174" i="2"/>
  <c r="G63" i="2"/>
  <c r="G58" i="2"/>
  <c r="G104" i="2"/>
  <c r="G108" i="2"/>
  <c r="G67" i="2"/>
  <c r="G88" i="2"/>
  <c r="G56" i="2"/>
  <c r="G98" i="2"/>
  <c r="G214" i="2"/>
  <c r="G207" i="2"/>
  <c r="G243" i="2"/>
  <c r="G141" i="2"/>
  <c r="G125" i="2"/>
  <c r="G241" i="2"/>
  <c r="G189" i="2"/>
  <c r="G150" i="2"/>
  <c r="G244" i="2"/>
  <c r="G208" i="2"/>
  <c r="G199" i="2"/>
  <c r="G187" i="2"/>
  <c r="G153" i="2"/>
  <c r="G133" i="2"/>
  <c r="G107" i="2"/>
  <c r="G85" i="2"/>
  <c r="G64" i="2"/>
  <c r="G128" i="2"/>
  <c r="G81" i="2"/>
  <c r="G59" i="2"/>
  <c r="G44" i="2"/>
  <c r="G55" i="2"/>
  <c r="G111" i="2"/>
  <c r="G17" i="2"/>
  <c r="G191" i="2"/>
  <c r="G182" i="2"/>
  <c r="G215" i="2"/>
  <c r="G173" i="2"/>
  <c r="G155" i="2"/>
  <c r="G89" i="2"/>
  <c r="G78" i="2"/>
  <c r="G42" i="2"/>
  <c r="G160" i="2"/>
  <c r="G120" i="2"/>
  <c r="G142" i="2"/>
  <c r="G126" i="2"/>
  <c r="G102" i="2"/>
  <c r="G130" i="2"/>
  <c r="G37" i="2"/>
  <c r="G219" i="2"/>
  <c r="G210" i="2"/>
  <c r="G177" i="2"/>
  <c r="G249" i="2"/>
  <c r="G202" i="2"/>
  <c r="G194" i="2"/>
  <c r="G175" i="2"/>
  <c r="G157" i="2"/>
  <c r="G112" i="2"/>
  <c r="G154" i="2"/>
  <c r="G47" i="2"/>
  <c r="G156" i="2"/>
  <c r="G132" i="2"/>
  <c r="G66" i="2"/>
  <c r="G62" i="2"/>
  <c r="G212" i="2"/>
  <c r="G179" i="2"/>
  <c r="G170" i="2"/>
  <c r="G148" i="2"/>
  <c r="G185" i="2"/>
  <c r="G159" i="2"/>
  <c r="G131" i="2"/>
  <c r="G105" i="2"/>
  <c r="G84" i="2"/>
  <c r="G144" i="2"/>
  <c r="G158" i="2"/>
  <c r="G118" i="2"/>
  <c r="G134" i="2"/>
  <c r="G152" i="2"/>
  <c r="G80" i="2"/>
  <c r="G101" i="2"/>
  <c r="F1742" i="1"/>
  <c r="F1741" i="1"/>
  <c r="F1740" i="1"/>
  <c r="F1730" i="1"/>
  <c r="F1729" i="1"/>
  <c r="F1728" i="1"/>
  <c r="F1727" i="1"/>
  <c r="F1726" i="1"/>
  <c r="F1738" i="1"/>
  <c r="F1737" i="1"/>
  <c r="F1736" i="1"/>
  <c r="F1735" i="1"/>
  <c r="F1734" i="1"/>
  <c r="F1733" i="1"/>
  <c r="F1725" i="1"/>
  <c r="F1724" i="1"/>
  <c r="F1723" i="1"/>
  <c r="F1722" i="1"/>
  <c r="F1721" i="1"/>
  <c r="F1720" i="1"/>
  <c r="F1719" i="1"/>
  <c r="F1718" i="1"/>
  <c r="F1717" i="1"/>
  <c r="F1716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61" i="1"/>
  <c r="F1675" i="1"/>
  <c r="F1674" i="1"/>
  <c r="F1673" i="1"/>
  <c r="F1672" i="1"/>
  <c r="F1671" i="1"/>
  <c r="F1670" i="1"/>
  <c r="F1669" i="1"/>
  <c r="F1651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8" i="1"/>
  <c r="F1467" i="1"/>
  <c r="F1466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4" i="1"/>
  <c r="F1403" i="1"/>
  <c r="F1402" i="1"/>
  <c r="F1401" i="1"/>
  <c r="F1400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7" i="1"/>
  <c r="F1346" i="1"/>
  <c r="F1344" i="1"/>
  <c r="F1343" i="1"/>
  <c r="F1342" i="1"/>
  <c r="F1341" i="1"/>
  <c r="F1340" i="1"/>
  <c r="F1337" i="1"/>
  <c r="F1336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19" i="1"/>
  <c r="F1318" i="1"/>
  <c r="F1317" i="1"/>
  <c r="F1316" i="1"/>
  <c r="F1315" i="1"/>
  <c r="F1312" i="1"/>
  <c r="F1310" i="1"/>
  <c r="F1309" i="1"/>
  <c r="F1308" i="1"/>
  <c r="F1307" i="1"/>
  <c r="F1304" i="1"/>
  <c r="F1303" i="1"/>
  <c r="F1301" i="1"/>
  <c r="F1300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79" i="1"/>
  <c r="F1278" i="1"/>
  <c r="F1276" i="1"/>
  <c r="F1275" i="1"/>
  <c r="F1274" i="1"/>
  <c r="F1273" i="1"/>
  <c r="F1272" i="1"/>
  <c r="F1271" i="1"/>
  <c r="F1270" i="1"/>
  <c r="F1269" i="1"/>
  <c r="F1268" i="1"/>
  <c r="F1267" i="1"/>
  <c r="F1265" i="1"/>
  <c r="F1264" i="1"/>
  <c r="F1263" i="1"/>
  <c r="F1262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1" i="1"/>
  <c r="F910" i="1"/>
  <c r="F909" i="1"/>
  <c r="F908" i="1"/>
  <c r="F907" i="1"/>
  <c r="F906" i="1"/>
  <c r="F905" i="1"/>
  <c r="F904" i="1"/>
  <c r="F903" i="1"/>
  <c r="F902" i="1"/>
  <c r="F901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2" i="1"/>
  <c r="F881" i="1"/>
  <c r="F880" i="1"/>
  <c r="F879" i="1"/>
  <c r="F878" i="1"/>
  <c r="F877" i="1"/>
  <c r="F876" i="1"/>
  <c r="F875" i="1"/>
  <c r="F874" i="1"/>
  <c r="F873" i="1"/>
  <c r="F872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3" i="1"/>
  <c r="F852" i="1"/>
  <c r="F851" i="1"/>
  <c r="F850" i="1"/>
  <c r="F849" i="1"/>
  <c r="F848" i="1"/>
  <c r="F847" i="1"/>
  <c r="F846" i="1"/>
  <c r="F845" i="1"/>
  <c r="F844" i="1"/>
  <c r="F843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2" i="1"/>
  <c r="F821" i="1"/>
  <c r="F820" i="1"/>
  <c r="F819" i="1"/>
  <c r="F818" i="1"/>
  <c r="F817" i="1"/>
  <c r="F816" i="1"/>
  <c r="F815" i="1"/>
  <c r="F814" i="1"/>
  <c r="F813" i="1"/>
  <c r="F812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G38" i="2" l="1"/>
  <c r="G1277" i="1"/>
  <c r="G1314" i="1"/>
  <c r="G9" i="2"/>
  <c r="G19" i="2"/>
  <c r="G917" i="1"/>
  <c r="G1114" i="1"/>
  <c r="G1117" i="1"/>
  <c r="G892" i="1"/>
  <c r="G1068" i="1"/>
  <c r="G1070" i="1"/>
  <c r="G1076" i="1"/>
  <c r="G1077" i="1"/>
  <c r="G1272" i="1"/>
  <c r="G1288" i="1"/>
  <c r="G1350" i="1"/>
  <c r="G1351" i="1"/>
  <c r="G1352" i="1"/>
  <c r="G1354" i="1"/>
  <c r="G1362" i="1"/>
  <c r="G1366" i="1"/>
  <c r="G1121" i="1"/>
  <c r="G1126" i="1"/>
  <c r="G1130" i="1"/>
  <c r="G1224" i="1"/>
  <c r="G1231" i="1"/>
  <c r="G1544" i="1"/>
  <c r="G1563" i="1"/>
  <c r="G1741" i="1"/>
  <c r="G1742" i="1"/>
  <c r="G1599" i="1"/>
  <c r="G5" i="2"/>
  <c r="G40" i="2"/>
  <c r="G11" i="2"/>
  <c r="G7" i="2"/>
  <c r="G35" i="2"/>
  <c r="G21" i="2"/>
  <c r="G1140" i="1"/>
  <c r="G13" i="2"/>
  <c r="G993" i="1"/>
  <c r="G1216" i="1"/>
  <c r="G1220" i="1"/>
  <c r="G1223" i="1"/>
  <c r="G1276" i="1"/>
  <c r="G1279" i="1"/>
  <c r="G1333" i="1"/>
  <c r="G1334" i="1"/>
  <c r="G1509" i="1"/>
  <c r="G1547" i="1"/>
  <c r="G1616" i="1"/>
  <c r="G1032" i="1"/>
  <c r="G1192" i="1"/>
  <c r="G1195" i="1"/>
  <c r="G1196" i="1"/>
  <c r="G1215" i="1"/>
  <c r="G1232" i="1"/>
  <c r="G1292" i="1"/>
  <c r="G1316" i="1"/>
  <c r="G1317" i="1"/>
  <c r="G1318" i="1"/>
  <c r="G1321" i="1"/>
  <c r="G1329" i="1"/>
  <c r="G1567" i="1"/>
  <c r="G1724" i="1"/>
  <c r="G1268" i="1"/>
  <c r="G1269" i="1"/>
  <c r="G1271" i="1"/>
  <c r="G1284" i="1"/>
  <c r="G1285" i="1"/>
  <c r="G1286" i="1"/>
  <c r="G1622" i="1"/>
  <c r="G1735" i="1"/>
  <c r="G1736" i="1"/>
  <c r="G965" i="1"/>
  <c r="G1041" i="1"/>
  <c r="G1516" i="1"/>
  <c r="G1539" i="1"/>
  <c r="G1716" i="1"/>
  <c r="G903" i="1"/>
  <c r="G1051" i="1"/>
  <c r="G977" i="1"/>
  <c r="G981" i="1"/>
  <c r="G1045" i="1"/>
  <c r="G1244" i="1"/>
  <c r="G846" i="1"/>
  <c r="G847" i="1"/>
  <c r="G848" i="1"/>
  <c r="G891" i="1"/>
  <c r="G1228" i="1"/>
  <c r="G1307" i="1"/>
  <c r="G1308" i="1"/>
  <c r="G1309" i="1"/>
  <c r="G1325" i="1"/>
  <c r="G1326" i="1"/>
  <c r="G1327" i="1"/>
  <c r="G1358" i="1"/>
  <c r="G1359" i="1"/>
  <c r="G1360" i="1"/>
  <c r="G1536" i="1"/>
  <c r="G1603" i="1"/>
  <c r="G1720" i="1"/>
  <c r="G1721" i="1"/>
  <c r="G1722" i="1"/>
  <c r="G1255" i="1"/>
  <c r="G1594" i="1"/>
  <c r="G1710" i="1"/>
  <c r="G815" i="1"/>
  <c r="G1145" i="1"/>
  <c r="G1628" i="1"/>
  <c r="G1702" i="1"/>
  <c r="G1044" i="1"/>
  <c r="G1143" i="1"/>
  <c r="G1251" i="1"/>
  <c r="G1528" i="1"/>
  <c r="G1524" i="1"/>
  <c r="G850" i="1"/>
  <c r="G887" i="1"/>
  <c r="G907" i="1"/>
  <c r="G1243" i="1"/>
  <c r="G819" i="1"/>
  <c r="G884" i="1"/>
  <c r="G904" i="1"/>
  <c r="G967" i="1"/>
  <c r="G972" i="1"/>
  <c r="G973" i="1"/>
  <c r="G1122" i="1"/>
  <c r="G1190" i="1"/>
  <c r="G1197" i="1"/>
  <c r="G1198" i="1"/>
  <c r="G1217" i="1"/>
  <c r="G1218" i="1"/>
  <c r="G1225" i="1"/>
  <c r="G1226" i="1"/>
  <c r="G1233" i="1"/>
  <c r="G1234" i="1"/>
  <c r="G1564" i="1"/>
  <c r="G1565" i="1"/>
  <c r="G1587" i="1"/>
  <c r="G1602" i="1"/>
  <c r="G1613" i="1"/>
  <c r="G1614" i="1"/>
  <c r="G1620" i="1"/>
  <c r="G843" i="1"/>
  <c r="G844" i="1"/>
  <c r="G851" i="1"/>
  <c r="G852" i="1"/>
  <c r="G888" i="1"/>
  <c r="G908" i="1"/>
  <c r="G1048" i="1"/>
  <c r="G1064" i="1"/>
  <c r="G1065" i="1"/>
  <c r="G1066" i="1"/>
  <c r="G1072" i="1"/>
  <c r="G1080" i="1"/>
  <c r="G1081" i="1"/>
  <c r="G1082" i="1"/>
  <c r="G1147" i="1"/>
  <c r="G1273" i="1"/>
  <c r="G1274" i="1"/>
  <c r="G1281" i="1"/>
  <c r="G1282" i="1"/>
  <c r="G1289" i="1"/>
  <c r="G1290" i="1"/>
  <c r="G1312" i="1"/>
  <c r="G1322" i="1"/>
  <c r="G1323" i="1"/>
  <c r="G1330" i="1"/>
  <c r="G1331" i="1"/>
  <c r="G1355" i="1"/>
  <c r="G1356" i="1"/>
  <c r="G1363" i="1"/>
  <c r="G1364" i="1"/>
  <c r="G1538" i="1"/>
  <c r="G1546" i="1"/>
  <c r="G1590" i="1"/>
  <c r="G1598" i="1"/>
  <c r="G1624" i="1"/>
  <c r="G1632" i="1"/>
  <c r="G1706" i="1"/>
  <c r="G1717" i="1"/>
  <c r="G1718" i="1"/>
  <c r="G1725" i="1"/>
  <c r="G1733" i="1"/>
  <c r="G980" i="1"/>
  <c r="G1118" i="1"/>
  <c r="G1193" i="1"/>
  <c r="G1213" i="1"/>
  <c r="G1221" i="1"/>
  <c r="G1229" i="1"/>
  <c r="G1247" i="1"/>
  <c r="G1560" i="1"/>
  <c r="G1568" i="1"/>
  <c r="G1569" i="1"/>
  <c r="G1617" i="1"/>
  <c r="G1618" i="1"/>
  <c r="G1623" i="1"/>
  <c r="G1737" i="1"/>
  <c r="G1730" i="1"/>
  <c r="G872" i="1"/>
  <c r="G929" i="1"/>
  <c r="G1046" i="1"/>
  <c r="G1141" i="1"/>
  <c r="G1245" i="1"/>
  <c r="G816" i="1"/>
  <c r="G913" i="1"/>
  <c r="G923" i="1"/>
  <c r="G925" i="1"/>
  <c r="G995" i="1"/>
  <c r="G1241" i="1"/>
  <c r="G1604" i="1"/>
  <c r="G1042" i="1"/>
  <c r="G1150" i="1"/>
  <c r="G1600" i="1"/>
  <c r="G812" i="1"/>
  <c r="G820" i="1"/>
  <c r="G919" i="1"/>
  <c r="G999" i="1"/>
  <c r="G1001" i="1"/>
  <c r="G1047" i="1"/>
  <c r="G1146" i="1"/>
  <c r="G1588" i="1"/>
  <c r="G1527" i="1"/>
  <c r="G1597" i="1"/>
  <c r="G1625" i="1"/>
  <c r="G1626" i="1"/>
  <c r="G1707" i="1"/>
  <c r="G1708" i="1"/>
  <c r="G905" i="1"/>
  <c r="G915" i="1"/>
  <c r="G1242" i="1"/>
  <c r="G1253" i="1"/>
  <c r="G1535" i="1"/>
  <c r="G1540" i="1"/>
  <c r="G1596" i="1"/>
  <c r="G1601" i="1"/>
  <c r="G1738" i="1"/>
  <c r="G845" i="1"/>
  <c r="G849" i="1"/>
  <c r="G921" i="1"/>
  <c r="G1125" i="1"/>
  <c r="G1152" i="1"/>
  <c r="G1248" i="1"/>
  <c r="G1267" i="1"/>
  <c r="G1275" i="1"/>
  <c r="G1283" i="1"/>
  <c r="G1291" i="1"/>
  <c r="G1315" i="1"/>
  <c r="G1324" i="1"/>
  <c r="G1332" i="1"/>
  <c r="G1357" i="1"/>
  <c r="G1365" i="1"/>
  <c r="G1566" i="1"/>
  <c r="G1591" i="1"/>
  <c r="G1054" i="1"/>
  <c r="G1142" i="1"/>
  <c r="G1254" i="1"/>
  <c r="G971" i="1"/>
  <c r="G1052" i="1"/>
  <c r="G1246" i="1"/>
  <c r="G1520" i="1"/>
  <c r="G1589" i="1"/>
  <c r="G1629" i="1"/>
  <c r="G1630" i="1"/>
  <c r="G1703" i="1"/>
  <c r="G1704" i="1"/>
  <c r="G1711" i="1"/>
  <c r="G1712" i="1"/>
  <c r="G876" i="1"/>
  <c r="G879" i="1"/>
  <c r="G893" i="1"/>
  <c r="G909" i="1"/>
  <c r="G1040" i="1"/>
  <c r="G1049" i="1"/>
  <c r="G1053" i="1"/>
  <c r="G1069" i="1"/>
  <c r="G1074" i="1"/>
  <c r="G1113" i="1"/>
  <c r="G1129" i="1"/>
  <c r="G1148" i="1"/>
  <c r="G1153" i="1"/>
  <c r="G1191" i="1"/>
  <c r="G1219" i="1"/>
  <c r="G1227" i="1"/>
  <c r="G1252" i="1"/>
  <c r="G1270" i="1"/>
  <c r="G1278" i="1"/>
  <c r="G1595" i="1"/>
  <c r="G927" i="1"/>
  <c r="G1003" i="1"/>
  <c r="G1043" i="1"/>
  <c r="G1050" i="1"/>
  <c r="G1249" i="1"/>
  <c r="G1512" i="1"/>
  <c r="G1592" i="1"/>
  <c r="G889" i="1"/>
  <c r="G931" i="1"/>
  <c r="G979" i="1"/>
  <c r="G991" i="1"/>
  <c r="G1154" i="1"/>
  <c r="G1551" i="1"/>
  <c r="G963" i="1"/>
  <c r="G1250" i="1"/>
  <c r="G1543" i="1"/>
  <c r="G1548" i="1"/>
  <c r="G1593" i="1"/>
  <c r="G794" i="1"/>
  <c r="G853" i="1"/>
  <c r="G875" i="1"/>
  <c r="G969" i="1"/>
  <c r="G997" i="1"/>
  <c r="G813" i="1"/>
  <c r="G817" i="1"/>
  <c r="G821" i="1"/>
  <c r="G814" i="1"/>
  <c r="G818" i="1"/>
  <c r="G822" i="1"/>
  <c r="G880" i="1"/>
  <c r="G885" i="1"/>
  <c r="G895" i="1"/>
  <c r="G901" i="1"/>
  <c r="G911" i="1"/>
  <c r="G964" i="1"/>
  <c r="G975" i="1"/>
  <c r="G1030" i="1"/>
  <c r="G1073" i="1"/>
  <c r="G1078" i="1"/>
  <c r="G1144" i="1"/>
  <c r="G1149" i="1"/>
  <c r="G1151" i="1"/>
  <c r="G1194" i="1"/>
  <c r="G1214" i="1"/>
  <c r="G1222" i="1"/>
  <c r="G1230" i="1"/>
  <c r="G1287" i="1"/>
  <c r="G1310" i="1"/>
  <c r="G1319" i="1"/>
  <c r="G1328" i="1"/>
  <c r="G1337" i="1"/>
  <c r="G1353" i="1"/>
  <c r="G1361" i="1"/>
  <c r="G1529" i="1"/>
  <c r="G1570" i="1"/>
  <c r="G1615" i="1"/>
  <c r="G1619" i="1"/>
  <c r="G1621" i="1"/>
  <c r="G1719" i="1"/>
  <c r="G1723" i="1"/>
  <c r="G1734" i="1"/>
  <c r="G1740" i="1"/>
  <c r="G968" i="1"/>
  <c r="G976" i="1"/>
  <c r="G1063" i="1"/>
  <c r="G1067" i="1"/>
  <c r="G1071" i="1"/>
  <c r="G1075" i="1"/>
  <c r="G1079" i="1"/>
  <c r="G1523" i="1"/>
  <c r="G1530" i="1"/>
  <c r="G1534" i="1"/>
  <c r="G1542" i="1"/>
  <c r="G1550" i="1"/>
  <c r="G1627" i="1"/>
  <c r="G1631" i="1"/>
  <c r="G1701" i="1"/>
  <c r="G1705" i="1"/>
  <c r="G1709" i="1"/>
  <c r="G796" i="1"/>
  <c r="G797" i="1"/>
  <c r="G798" i="1"/>
  <c r="G799" i="1"/>
  <c r="G800" i="1"/>
  <c r="G801" i="1"/>
  <c r="G802" i="1"/>
  <c r="G806" i="1"/>
  <c r="G810" i="1"/>
  <c r="G824" i="1"/>
  <c r="G825" i="1"/>
  <c r="G826" i="1"/>
  <c r="G827" i="1"/>
  <c r="G828" i="1"/>
  <c r="G829" i="1"/>
  <c r="G830" i="1"/>
  <c r="G831" i="1"/>
  <c r="G832" i="1"/>
  <c r="G833" i="1"/>
  <c r="G837" i="1"/>
  <c r="G841" i="1"/>
  <c r="G809" i="1"/>
  <c r="G836" i="1"/>
  <c r="G840" i="1"/>
  <c r="G865" i="1"/>
  <c r="G869" i="1"/>
  <c r="G916" i="1"/>
  <c r="G920" i="1"/>
  <c r="G924" i="1"/>
  <c r="G928" i="1"/>
  <c r="G932" i="1"/>
  <c r="G992" i="1"/>
  <c r="G996" i="1"/>
  <c r="G1000" i="1"/>
  <c r="G1004" i="1"/>
  <c r="G805" i="1"/>
  <c r="G804" i="1"/>
  <c r="G808" i="1"/>
  <c r="G835" i="1"/>
  <c r="G839" i="1"/>
  <c r="G855" i="1"/>
  <c r="G856" i="1"/>
  <c r="G857" i="1"/>
  <c r="G858" i="1"/>
  <c r="G859" i="1"/>
  <c r="G860" i="1"/>
  <c r="G861" i="1"/>
  <c r="G862" i="1"/>
  <c r="G863" i="1"/>
  <c r="G864" i="1"/>
  <c r="G803" i="1"/>
  <c r="G807" i="1"/>
  <c r="G834" i="1"/>
  <c r="G838" i="1"/>
  <c r="G867" i="1"/>
  <c r="G914" i="1"/>
  <c r="G918" i="1"/>
  <c r="G922" i="1"/>
  <c r="G926" i="1"/>
  <c r="G930" i="1"/>
  <c r="G990" i="1"/>
  <c r="G994" i="1"/>
  <c r="G998" i="1"/>
  <c r="G1002" i="1"/>
  <c r="G943" i="1"/>
  <c r="G947" i="1"/>
  <c r="G951" i="1"/>
  <c r="G1013" i="1"/>
  <c r="G1017" i="1"/>
  <c r="G1021" i="1"/>
  <c r="G1025" i="1"/>
  <c r="G1029" i="1"/>
  <c r="G1092" i="1"/>
  <c r="G1096" i="1"/>
  <c r="G1100" i="1"/>
  <c r="G1104" i="1"/>
  <c r="G1166" i="1"/>
  <c r="G1170" i="1"/>
  <c r="G1174" i="1"/>
  <c r="G1178" i="1"/>
  <c r="G1182" i="1"/>
  <c r="G1199" i="1"/>
  <c r="G1200" i="1"/>
  <c r="G1201" i="1"/>
  <c r="G1202" i="1"/>
  <c r="G1203" i="1"/>
  <c r="G1204" i="1"/>
  <c r="G1340" i="1"/>
  <c r="G1344" i="1"/>
  <c r="G1346" i="1"/>
  <c r="G1372" i="1"/>
  <c r="G1376" i="1"/>
  <c r="G1380" i="1"/>
  <c r="G1384" i="1"/>
  <c r="G1388" i="1"/>
  <c r="G1392" i="1"/>
  <c r="G1396" i="1"/>
  <c r="G1403" i="1"/>
  <c r="G1407" i="1"/>
  <c r="G1411" i="1"/>
  <c r="G1459" i="1"/>
  <c r="G1463" i="1"/>
  <c r="G1559" i="1"/>
  <c r="G793" i="1"/>
  <c r="G795" i="1"/>
  <c r="G866" i="1"/>
  <c r="G868" i="1"/>
  <c r="G870" i="1"/>
  <c r="G886" i="1"/>
  <c r="G890" i="1"/>
  <c r="G894" i="1"/>
  <c r="G897" i="1"/>
  <c r="G899" i="1"/>
  <c r="G902" i="1"/>
  <c r="G906" i="1"/>
  <c r="G910" i="1"/>
  <c r="G966" i="1"/>
  <c r="G970" i="1"/>
  <c r="G974" i="1"/>
  <c r="G978" i="1"/>
  <c r="G982" i="1"/>
  <c r="G942" i="1"/>
  <c r="G946" i="1"/>
  <c r="G950" i="1"/>
  <c r="G954" i="1"/>
  <c r="G1016" i="1"/>
  <c r="G1020" i="1"/>
  <c r="G1024" i="1"/>
  <c r="G1028" i="1"/>
  <c r="G1091" i="1"/>
  <c r="G1095" i="1"/>
  <c r="G1099" i="1"/>
  <c r="G1103" i="1"/>
  <c r="G1165" i="1"/>
  <c r="G1169" i="1"/>
  <c r="G1173" i="1"/>
  <c r="G1177" i="1"/>
  <c r="G1181" i="1"/>
  <c r="G1343" i="1"/>
  <c r="G1371" i="1"/>
  <c r="G1375" i="1"/>
  <c r="G1379" i="1"/>
  <c r="G1383" i="1"/>
  <c r="G1387" i="1"/>
  <c r="G1391" i="1"/>
  <c r="G1395" i="1"/>
  <c r="G1402" i="1"/>
  <c r="G1406" i="1"/>
  <c r="G1410" i="1"/>
  <c r="G1414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62" i="1"/>
  <c r="G941" i="1"/>
  <c r="G945" i="1"/>
  <c r="G949" i="1"/>
  <c r="G953" i="1"/>
  <c r="G1015" i="1"/>
  <c r="G1019" i="1"/>
  <c r="G1023" i="1"/>
  <c r="G1027" i="1"/>
  <c r="G1090" i="1"/>
  <c r="G1094" i="1"/>
  <c r="G1098" i="1"/>
  <c r="G1102" i="1"/>
  <c r="G1164" i="1"/>
  <c r="G1168" i="1"/>
  <c r="G1172" i="1"/>
  <c r="G1176" i="1"/>
  <c r="G1180" i="1"/>
  <c r="G1293" i="1"/>
  <c r="G1294" i="1"/>
  <c r="G1295" i="1"/>
  <c r="G1296" i="1"/>
  <c r="G1297" i="1"/>
  <c r="G1298" i="1"/>
  <c r="G1300" i="1"/>
  <c r="G1301" i="1"/>
  <c r="G1304" i="1"/>
  <c r="G1342" i="1"/>
  <c r="G1367" i="1"/>
  <c r="G1368" i="1"/>
  <c r="G1369" i="1"/>
  <c r="G1370" i="1"/>
  <c r="G1374" i="1"/>
  <c r="G1378" i="1"/>
  <c r="G1382" i="1"/>
  <c r="G1386" i="1"/>
  <c r="G1390" i="1"/>
  <c r="G1394" i="1"/>
  <c r="G1401" i="1"/>
  <c r="G1409" i="1"/>
  <c r="G1413" i="1"/>
  <c r="G1461" i="1"/>
  <c r="G873" i="1"/>
  <c r="G877" i="1"/>
  <c r="G881" i="1"/>
  <c r="G896" i="1"/>
  <c r="G898" i="1"/>
  <c r="G1031" i="1"/>
  <c r="G1116" i="1"/>
  <c r="G1120" i="1"/>
  <c r="G1124" i="1"/>
  <c r="G1128" i="1"/>
  <c r="G1132" i="1"/>
  <c r="G940" i="1"/>
  <c r="G944" i="1"/>
  <c r="G948" i="1"/>
  <c r="G952" i="1"/>
  <c r="G1014" i="1"/>
  <c r="G1018" i="1"/>
  <c r="G1022" i="1"/>
  <c r="G1026" i="1"/>
  <c r="G1093" i="1"/>
  <c r="G1097" i="1"/>
  <c r="G1101" i="1"/>
  <c r="G1163" i="1"/>
  <c r="G1167" i="1"/>
  <c r="G1171" i="1"/>
  <c r="G1175" i="1"/>
  <c r="G1179" i="1"/>
  <c r="G1341" i="1"/>
  <c r="G1347" i="1"/>
  <c r="G1373" i="1"/>
  <c r="G1377" i="1"/>
  <c r="G1381" i="1"/>
  <c r="G1385" i="1"/>
  <c r="G1389" i="1"/>
  <c r="G1393" i="1"/>
  <c r="G1397" i="1"/>
  <c r="G1400" i="1"/>
  <c r="G1404" i="1"/>
  <c r="G1408" i="1"/>
  <c r="G1412" i="1"/>
  <c r="G1460" i="1"/>
  <c r="G874" i="1"/>
  <c r="G878" i="1"/>
  <c r="G882" i="1"/>
  <c r="G1115" i="1"/>
  <c r="G1119" i="1"/>
  <c r="G1123" i="1"/>
  <c r="G1127" i="1"/>
  <c r="G1131" i="1"/>
  <c r="G1466" i="1"/>
  <c r="G1467" i="1"/>
  <c r="G1468" i="1"/>
  <c r="G1470" i="1"/>
  <c r="G1471" i="1"/>
  <c r="G1472" i="1"/>
  <c r="G1473" i="1"/>
  <c r="G1474" i="1"/>
  <c r="G1475" i="1"/>
  <c r="G1476" i="1"/>
  <c r="G1477" i="1"/>
  <c r="G1478" i="1"/>
  <c r="G1513" i="1"/>
  <c r="G1517" i="1"/>
  <c r="G1521" i="1"/>
  <c r="G1525" i="1"/>
  <c r="G1537" i="1"/>
  <c r="G1541" i="1"/>
  <c r="G1545" i="1"/>
  <c r="G1549" i="1"/>
  <c r="G1562" i="1"/>
  <c r="G1510" i="1"/>
  <c r="G1514" i="1"/>
  <c r="G1518" i="1"/>
  <c r="G1522" i="1"/>
  <c r="G1526" i="1"/>
  <c r="G1511" i="1"/>
  <c r="G1515" i="1"/>
  <c r="G1519" i="1"/>
  <c r="G1571" i="1"/>
  <c r="G1572" i="1"/>
  <c r="G1573" i="1"/>
  <c r="G1574" i="1"/>
  <c r="G1575" i="1"/>
  <c r="G1576" i="1"/>
  <c r="G1577" i="1"/>
  <c r="G1578" i="1"/>
  <c r="G1579" i="1"/>
  <c r="G1580" i="1"/>
  <c r="G22" i="2"/>
  <c r="G16" i="2"/>
  <c r="G1669" i="1"/>
  <c r="G1670" i="1"/>
  <c r="G1671" i="1"/>
  <c r="G1672" i="1"/>
  <c r="G1673" i="1"/>
  <c r="G1674" i="1"/>
  <c r="G1675" i="1"/>
  <c r="G1696" i="1"/>
  <c r="G1697" i="1"/>
  <c r="G1698" i="1"/>
  <c r="G1699" i="1"/>
  <c r="G1700" i="1"/>
  <c r="G1726" i="1"/>
  <c r="G1727" i="1"/>
  <c r="G1728" i="1"/>
  <c r="G1729" i="1"/>
  <c r="G6" i="2"/>
  <c r="G10" i="2"/>
  <c r="G8" i="2"/>
  <c r="G15" i="2"/>
  <c r="G18" i="2"/>
  <c r="G12" i="2"/>
  <c r="G36" i="2"/>
  <c r="G20" i="2"/>
  <c r="G14" i="2"/>
  <c r="G39" i="2"/>
  <c r="F789" i="1"/>
  <c r="F788" i="1"/>
  <c r="F786" i="1"/>
  <c r="F785" i="1"/>
  <c r="F781" i="1"/>
  <c r="F780" i="1"/>
  <c r="F779" i="1"/>
  <c r="F778" i="1"/>
  <c r="F777" i="1"/>
  <c r="F776" i="1"/>
  <c r="F774" i="1"/>
  <c r="F772" i="1"/>
  <c r="F771" i="1"/>
  <c r="F770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3" i="1"/>
  <c r="F752" i="1"/>
  <c r="F739" i="1"/>
  <c r="F750" i="1"/>
  <c r="F749" i="1"/>
  <c r="F747" i="1"/>
  <c r="F746" i="1"/>
  <c r="F744" i="1"/>
  <c r="F743" i="1"/>
  <c r="F742" i="1"/>
  <c r="F741" i="1"/>
  <c r="F738" i="1"/>
  <c r="F737" i="1"/>
  <c r="F736" i="1"/>
  <c r="F734" i="1"/>
  <c r="F733" i="1"/>
  <c r="F732" i="1"/>
  <c r="F731" i="1"/>
  <c r="F729" i="1"/>
  <c r="F728" i="1"/>
  <c r="F727" i="1"/>
  <c r="F726" i="1"/>
  <c r="F724" i="1"/>
  <c r="F723" i="1"/>
  <c r="F722" i="1"/>
  <c r="F721" i="1"/>
  <c r="F719" i="1"/>
  <c r="F718" i="1"/>
  <c r="F717" i="1"/>
  <c r="F716" i="1"/>
  <c r="F714" i="1"/>
  <c r="F713" i="1"/>
  <c r="F712" i="1"/>
  <c r="F711" i="1"/>
  <c r="F710" i="1"/>
  <c r="F709" i="1"/>
  <c r="F708" i="1"/>
  <c r="F706" i="1"/>
  <c r="F705" i="1"/>
  <c r="F704" i="1"/>
  <c r="F703" i="1"/>
  <c r="F698" i="1"/>
  <c r="F697" i="1"/>
  <c r="F696" i="1"/>
  <c r="F695" i="1"/>
  <c r="F690" i="1"/>
  <c r="F694" i="1"/>
  <c r="F693" i="1"/>
  <c r="F691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8" i="1"/>
  <c r="F647" i="1"/>
  <c r="F646" i="1"/>
  <c r="F645" i="1"/>
  <c r="F642" i="1"/>
  <c r="F641" i="1"/>
  <c r="F638" i="1"/>
  <c r="F639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05" i="1"/>
  <c r="F604" i="1"/>
  <c r="F603" i="1"/>
  <c r="F602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5" i="1"/>
  <c r="F524" i="1"/>
  <c r="F522" i="1"/>
  <c r="F521" i="1"/>
  <c r="F520" i="1"/>
  <c r="F519" i="1"/>
  <c r="F518" i="1"/>
  <c r="F517" i="1"/>
  <c r="F516" i="1"/>
  <c r="F515" i="1"/>
  <c r="F514" i="1"/>
  <c r="F513" i="1"/>
  <c r="F512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4" i="1"/>
  <c r="F463" i="1"/>
  <c r="F462" i="1"/>
  <c r="F461" i="1"/>
  <c r="F460" i="1"/>
  <c r="F459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7" i="1"/>
  <c r="F436" i="1"/>
  <c r="F435" i="1"/>
  <c r="F434" i="1"/>
  <c r="F433" i="1"/>
  <c r="F432" i="1"/>
  <c r="F430" i="1"/>
  <c r="F429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4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8" i="1"/>
  <c r="F397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2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6" i="1"/>
  <c r="F365" i="1"/>
  <c r="F363" i="1"/>
  <c r="F362" i="1"/>
  <c r="F361" i="1"/>
  <c r="F360" i="1"/>
  <c r="F359" i="1"/>
  <c r="F358" i="1"/>
  <c r="F355" i="1"/>
  <c r="F356" i="1"/>
  <c r="F354" i="1"/>
  <c r="F353" i="1"/>
  <c r="F352" i="1"/>
  <c r="F351" i="1"/>
  <c r="F350" i="1"/>
  <c r="F347" i="1"/>
  <c r="F348" i="1"/>
  <c r="F346" i="1"/>
  <c r="F345" i="1"/>
  <c r="F344" i="1"/>
  <c r="F336" i="1"/>
  <c r="F333" i="1"/>
  <c r="F331" i="1"/>
  <c r="F328" i="1"/>
  <c r="F335" i="1"/>
  <c r="F332" i="1"/>
  <c r="F329" i="1"/>
  <c r="F327" i="1"/>
  <c r="F337" i="1"/>
  <c r="F334" i="1"/>
  <c r="F330" i="1"/>
  <c r="F326" i="1"/>
  <c r="F325" i="1"/>
  <c r="F324" i="1"/>
  <c r="F315" i="1"/>
  <c r="F318" i="1"/>
  <c r="F314" i="1"/>
  <c r="F313" i="1"/>
  <c r="F312" i="1"/>
  <c r="F310" i="1"/>
  <c r="F308" i="1"/>
  <c r="F306" i="1"/>
  <c r="F305" i="1"/>
  <c r="F303" i="1"/>
  <c r="F302" i="1"/>
  <c r="F300" i="1"/>
  <c r="F299" i="1"/>
  <c r="F298" i="1"/>
  <c r="F297" i="1"/>
  <c r="F296" i="1"/>
  <c r="F295" i="1"/>
  <c r="F294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6" i="1"/>
  <c r="F275" i="1"/>
  <c r="F274" i="1"/>
  <c r="F273" i="1"/>
  <c r="F272" i="1"/>
  <c r="F271" i="1"/>
  <c r="F270" i="1"/>
  <c r="F269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0" i="1"/>
  <c r="F229" i="1"/>
  <c r="F227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3" i="1"/>
  <c r="F202" i="1"/>
  <c r="F201" i="1"/>
  <c r="F200" i="1"/>
  <c r="F199" i="1"/>
  <c r="F198" i="1"/>
  <c r="F197" i="1"/>
  <c r="F196" i="1"/>
  <c r="F195" i="1"/>
  <c r="F193" i="1"/>
  <c r="F192" i="1"/>
  <c r="F191" i="1"/>
  <c r="F190" i="1"/>
  <c r="F188" i="1"/>
  <c r="F187" i="1"/>
  <c r="F186" i="1"/>
  <c r="F185" i="1"/>
  <c r="F184" i="1"/>
  <c r="F183" i="1"/>
  <c r="F181" i="1"/>
  <c r="F180" i="1"/>
  <c r="F179" i="1"/>
  <c r="F178" i="1"/>
  <c r="F177" i="1"/>
  <c r="F176" i="1"/>
  <c r="F174" i="1"/>
  <c r="F173" i="1"/>
  <c r="F172" i="1"/>
  <c r="F171" i="1"/>
  <c r="F170" i="1"/>
  <c r="F169" i="1"/>
  <c r="F168" i="1"/>
  <c r="F166" i="1"/>
  <c r="F165" i="1"/>
  <c r="F164" i="1"/>
  <c r="F163" i="1"/>
  <c r="F162" i="1"/>
  <c r="F161" i="1"/>
  <c r="F160" i="1"/>
  <c r="F159" i="1"/>
  <c r="F158" i="1"/>
  <c r="F157" i="1"/>
  <c r="F156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1" i="1"/>
  <c r="F130" i="1"/>
  <c r="F129" i="1"/>
  <c r="F128" i="1"/>
  <c r="F127" i="1"/>
  <c r="F126" i="1"/>
  <c r="F125" i="1"/>
  <c r="F124" i="1"/>
  <c r="F123" i="1"/>
  <c r="F122" i="1"/>
  <c r="F121" i="1"/>
  <c r="F116" i="1"/>
  <c r="F115" i="1"/>
  <c r="F113" i="1"/>
  <c r="F112" i="1"/>
  <c r="F111" i="1"/>
  <c r="F109" i="1"/>
  <c r="F108" i="1"/>
  <c r="F106" i="1"/>
  <c r="F105" i="1"/>
  <c r="F104" i="1"/>
  <c r="F103" i="1"/>
  <c r="F101" i="1"/>
  <c r="F100" i="1"/>
  <c r="F99" i="1"/>
  <c r="F98" i="1"/>
  <c r="F97" i="1"/>
  <c r="F96" i="1"/>
  <c r="F94" i="1"/>
  <c r="F93" i="1"/>
  <c r="F92" i="1"/>
  <c r="F90" i="1"/>
  <c r="F89" i="1"/>
  <c r="F87" i="1"/>
  <c r="F86" i="1"/>
  <c r="F85" i="1"/>
  <c r="F84" i="1"/>
  <c r="F82" i="1"/>
  <c r="F81" i="1"/>
  <c r="F80" i="1"/>
  <c r="F79" i="1"/>
  <c r="F77" i="1"/>
  <c r="F76" i="1"/>
  <c r="F75" i="1"/>
  <c r="F73" i="1"/>
  <c r="F72" i="1"/>
  <c r="F70" i="1"/>
  <c r="F69" i="1"/>
  <c r="F68" i="1"/>
  <c r="F67" i="1"/>
  <c r="F65" i="1"/>
  <c r="F64" i="1"/>
  <c r="F63" i="1"/>
  <c r="F62" i="1"/>
  <c r="F61" i="1"/>
  <c r="F60" i="1"/>
  <c r="F58" i="1"/>
  <c r="F57" i="1"/>
  <c r="F56" i="1"/>
  <c r="F54" i="1"/>
  <c r="F53" i="1"/>
  <c r="F52" i="1"/>
  <c r="F50" i="1"/>
  <c r="F49" i="1"/>
  <c r="F48" i="1"/>
  <c r="F47" i="1"/>
  <c r="F46" i="1"/>
  <c r="F45" i="1"/>
  <c r="F44" i="1"/>
  <c r="F43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F25" i="1"/>
  <c r="F24" i="1"/>
  <c r="F21" i="1"/>
  <c r="F20" i="1"/>
  <c r="F19" i="1"/>
  <c r="F18" i="1"/>
  <c r="F17" i="1"/>
  <c r="F16" i="1"/>
  <c r="F15" i="1"/>
  <c r="F14" i="1"/>
  <c r="F13" i="1"/>
  <c r="F12" i="1"/>
  <c r="F11" i="1"/>
  <c r="F10" i="1"/>
  <c r="F8" i="1"/>
  <c r="F7" i="1"/>
  <c r="F6" i="1"/>
  <c r="F5" i="1"/>
  <c r="F4" i="1"/>
  <c r="F3" i="1"/>
  <c r="G365" i="1" l="1"/>
  <c r="G1303" i="1"/>
  <c r="G1561" i="1"/>
  <c r="G791" i="1"/>
  <c r="G35" i="1"/>
  <c r="G37" i="1"/>
  <c r="G38" i="1"/>
  <c r="G39" i="1"/>
  <c r="G60" i="1"/>
  <c r="G62" i="1"/>
  <c r="G63" i="1"/>
  <c r="G64" i="1"/>
  <c r="G75" i="1"/>
  <c r="G517" i="1"/>
  <c r="G641" i="1"/>
  <c r="G642" i="1"/>
  <c r="G645" i="1"/>
  <c r="G716" i="1"/>
  <c r="G25" i="1"/>
  <c r="G26" i="1"/>
  <c r="G27" i="1"/>
  <c r="G186" i="1"/>
  <c r="G188" i="1"/>
  <c r="G227" i="1"/>
  <c r="G314" i="1"/>
  <c r="G317" i="1"/>
  <c r="G108" i="1"/>
  <c r="G437" i="1"/>
  <c r="G371" i="1"/>
  <c r="G84" i="1"/>
  <c r="G375" i="1"/>
  <c r="G379" i="1"/>
  <c r="G718" i="1"/>
  <c r="G719" i="1"/>
  <c r="G513" i="1"/>
  <c r="G788" i="1"/>
  <c r="G103" i="1"/>
  <c r="G112" i="1"/>
  <c r="G303" i="1"/>
  <c r="G358" i="1"/>
  <c r="G362" i="1"/>
  <c r="G432" i="1"/>
  <c r="G433" i="1"/>
  <c r="G524" i="1"/>
  <c r="G346" i="1"/>
  <c r="G409" i="1"/>
  <c r="G335" i="1"/>
  <c r="G414" i="1"/>
  <c r="G459" i="1"/>
  <c r="G519" i="1"/>
  <c r="G89" i="1"/>
  <c r="G463" i="1"/>
  <c r="G401" i="1"/>
  <c r="G77" i="1"/>
  <c r="G96" i="1"/>
  <c r="G130" i="1"/>
  <c r="G131" i="1"/>
  <c r="G184" i="1"/>
  <c r="G185" i="1"/>
  <c r="G315" i="1"/>
  <c r="G316" i="1"/>
  <c r="G360" i="1"/>
  <c r="G361" i="1"/>
  <c r="G373" i="1"/>
  <c r="G374" i="1"/>
  <c r="G382" i="1"/>
  <c r="G512" i="1"/>
  <c r="G34" i="1"/>
  <c r="G86" i="1"/>
  <c r="G111" i="1"/>
  <c r="G302" i="1"/>
  <c r="G337" i="1"/>
  <c r="G405" i="1"/>
  <c r="G435" i="1"/>
  <c r="G436" i="1"/>
  <c r="G647" i="1"/>
  <c r="G648" i="1"/>
  <c r="G312" i="1"/>
  <c r="G313" i="1"/>
  <c r="G369" i="1"/>
  <c r="G370" i="1"/>
  <c r="G377" i="1"/>
  <c r="G378" i="1"/>
  <c r="G515" i="1"/>
  <c r="G516" i="1"/>
  <c r="G781" i="1"/>
  <c r="G334" i="1"/>
  <c r="G327" i="1"/>
  <c r="G404" i="1"/>
  <c r="G406" i="1"/>
  <c r="G4" i="1"/>
  <c r="G5" i="1"/>
  <c r="G128" i="1"/>
  <c r="G308" i="1"/>
  <c r="G326" i="1"/>
  <c r="G400" i="1"/>
  <c r="G402" i="1"/>
  <c r="G462" i="1"/>
  <c r="G464" i="1"/>
  <c r="G522" i="1"/>
  <c r="G525" i="1"/>
  <c r="G87" i="1"/>
  <c r="G90" i="1"/>
  <c r="G347" i="1"/>
  <c r="G460" i="1"/>
  <c r="G520" i="1"/>
  <c r="G76" i="1"/>
  <c r="G169" i="1"/>
  <c r="G195" i="1"/>
  <c r="G332" i="1"/>
  <c r="G328" i="1"/>
  <c r="G345" i="1"/>
  <c r="G348" i="1"/>
  <c r="G408" i="1"/>
  <c r="G410" i="1"/>
  <c r="G3" i="1"/>
  <c r="G6" i="1"/>
  <c r="G100" i="1"/>
  <c r="G168" i="1"/>
  <c r="G196" i="1"/>
  <c r="G330" i="1"/>
  <c r="G329" i="1"/>
  <c r="G403" i="1"/>
  <c r="G407" i="1"/>
  <c r="G411" i="1"/>
  <c r="G461" i="1"/>
  <c r="G521" i="1"/>
  <c r="G24" i="1"/>
  <c r="G36" i="1"/>
  <c r="G40" i="1"/>
  <c r="G61" i="1"/>
  <c r="G65" i="1"/>
  <c r="G85" i="1"/>
  <c r="G106" i="1"/>
  <c r="G113" i="1"/>
  <c r="G126" i="1"/>
  <c r="G171" i="1"/>
  <c r="G173" i="1"/>
  <c r="G183" i="1"/>
  <c r="G187" i="1"/>
  <c r="G318" i="1"/>
  <c r="G359" i="1"/>
  <c r="G363" i="1"/>
  <c r="G368" i="1"/>
  <c r="G372" i="1"/>
  <c r="G376" i="1"/>
  <c r="G380" i="1"/>
  <c r="G434" i="1"/>
  <c r="G514" i="1"/>
  <c r="G518" i="1"/>
  <c r="G638" i="1"/>
  <c r="G646" i="1"/>
  <c r="G717" i="1"/>
  <c r="G777" i="1"/>
  <c r="G779" i="1"/>
  <c r="G325" i="1"/>
  <c r="G105" i="1"/>
  <c r="G170" i="1"/>
  <c r="G172" i="1"/>
  <c r="G776" i="1"/>
  <c r="G778" i="1"/>
  <c r="G17" i="1"/>
  <c r="G21" i="1"/>
  <c r="G43" i="1"/>
  <c r="G44" i="1"/>
  <c r="G45" i="1"/>
  <c r="G46" i="1"/>
  <c r="G67" i="1"/>
  <c r="G68" i="1"/>
  <c r="G69" i="1"/>
  <c r="G70" i="1"/>
  <c r="G72" i="1"/>
  <c r="G93" i="1"/>
  <c r="G115" i="1"/>
  <c r="G123" i="1"/>
  <c r="G124" i="1"/>
  <c r="G125" i="1"/>
  <c r="G129" i="1"/>
  <c r="G8" i="1"/>
  <c r="G10" i="1"/>
  <c r="G11" i="1"/>
  <c r="G12" i="1"/>
  <c r="G13" i="1"/>
  <c r="G14" i="1"/>
  <c r="G15" i="1"/>
  <c r="G16" i="1"/>
  <c r="G20" i="1"/>
  <c r="G79" i="1"/>
  <c r="G80" i="1"/>
  <c r="G81" i="1"/>
  <c r="G82" i="1"/>
  <c r="G7" i="1"/>
  <c r="G19" i="1"/>
  <c r="G121" i="1"/>
  <c r="G127" i="1"/>
  <c r="G18" i="1"/>
  <c r="G73" i="1"/>
  <c r="G134" i="1"/>
  <c r="G138" i="1"/>
  <c r="G142" i="1"/>
  <c r="G146" i="1"/>
  <c r="G150" i="1"/>
  <c r="G154" i="1"/>
  <c r="G159" i="1"/>
  <c r="G163" i="1"/>
  <c r="G193" i="1"/>
  <c r="G199" i="1"/>
  <c r="G203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30" i="1"/>
  <c r="G232" i="1"/>
  <c r="G236" i="1"/>
  <c r="G240" i="1"/>
  <c r="G244" i="1"/>
  <c r="G306" i="1"/>
  <c r="G350" i="1"/>
  <c r="G351" i="1"/>
  <c r="G352" i="1"/>
  <c r="G353" i="1"/>
  <c r="G354" i="1"/>
  <c r="G356" i="1"/>
  <c r="G355" i="1"/>
  <c r="G387" i="1"/>
  <c r="G391" i="1"/>
  <c r="G395" i="1"/>
  <c r="G440" i="1"/>
  <c r="G444" i="1"/>
  <c r="G448" i="1"/>
  <c r="G452" i="1"/>
  <c r="G456" i="1"/>
  <c r="G492" i="1"/>
  <c r="G496" i="1"/>
  <c r="G500" i="1"/>
  <c r="G504" i="1"/>
  <c r="G508" i="1"/>
  <c r="G546" i="1"/>
  <c r="G550" i="1"/>
  <c r="G554" i="1"/>
  <c r="G558" i="1"/>
  <c r="G562" i="1"/>
  <c r="G566" i="1"/>
  <c r="G570" i="1"/>
  <c r="G574" i="1"/>
  <c r="G580" i="1"/>
  <c r="G584" i="1"/>
  <c r="G588" i="1"/>
  <c r="G592" i="1"/>
  <c r="G596" i="1"/>
  <c r="G604" i="1"/>
  <c r="G652" i="1"/>
  <c r="G656" i="1"/>
  <c r="G660" i="1"/>
  <c r="G664" i="1"/>
  <c r="G668" i="1"/>
  <c r="G672" i="1"/>
  <c r="G676" i="1"/>
  <c r="G680" i="1"/>
  <c r="G684" i="1"/>
  <c r="G688" i="1"/>
  <c r="G690" i="1"/>
  <c r="G698" i="1"/>
  <c r="G706" i="1"/>
  <c r="G708" i="1"/>
  <c r="G709" i="1"/>
  <c r="G710" i="1"/>
  <c r="G711" i="1"/>
  <c r="G712" i="1"/>
  <c r="G713" i="1"/>
  <c r="G714" i="1"/>
  <c r="G723" i="1"/>
  <c r="G786" i="1"/>
  <c r="G97" i="1"/>
  <c r="G101" i="1"/>
  <c r="G104" i="1"/>
  <c r="G109" i="1"/>
  <c r="G133" i="1"/>
  <c r="G137" i="1"/>
  <c r="G141" i="1"/>
  <c r="G145" i="1"/>
  <c r="G149" i="1"/>
  <c r="G153" i="1"/>
  <c r="G158" i="1"/>
  <c r="G162" i="1"/>
  <c r="G166" i="1"/>
  <c r="G192" i="1"/>
  <c r="G198" i="1"/>
  <c r="G202" i="1"/>
  <c r="G229" i="1"/>
  <c r="G235" i="1"/>
  <c r="G239" i="1"/>
  <c r="G243" i="1"/>
  <c r="G294" i="1"/>
  <c r="G295" i="1"/>
  <c r="G296" i="1"/>
  <c r="G297" i="1"/>
  <c r="G298" i="1"/>
  <c r="G299" i="1"/>
  <c r="G300" i="1"/>
  <c r="G305" i="1"/>
  <c r="G386" i="1"/>
  <c r="G390" i="1"/>
  <c r="G394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9" i="1"/>
  <c r="G430" i="1"/>
  <c r="G439" i="1"/>
  <c r="G443" i="1"/>
  <c r="G447" i="1"/>
  <c r="G451" i="1"/>
  <c r="G455" i="1"/>
  <c r="G491" i="1"/>
  <c r="G495" i="1"/>
  <c r="G499" i="1"/>
  <c r="G503" i="1"/>
  <c r="G507" i="1"/>
  <c r="G545" i="1"/>
  <c r="G549" i="1"/>
  <c r="G553" i="1"/>
  <c r="G557" i="1"/>
  <c r="G561" i="1"/>
  <c r="G565" i="1"/>
  <c r="G569" i="1"/>
  <c r="G573" i="1"/>
  <c r="G579" i="1"/>
  <c r="G583" i="1"/>
  <c r="G587" i="1"/>
  <c r="G591" i="1"/>
  <c r="G595" i="1"/>
  <c r="G603" i="1"/>
  <c r="G651" i="1"/>
  <c r="G655" i="1"/>
  <c r="G659" i="1"/>
  <c r="G663" i="1"/>
  <c r="G667" i="1"/>
  <c r="G671" i="1"/>
  <c r="G675" i="1"/>
  <c r="G679" i="1"/>
  <c r="G683" i="1"/>
  <c r="G687" i="1"/>
  <c r="G694" i="1"/>
  <c r="G697" i="1"/>
  <c r="G705" i="1"/>
  <c r="G722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70" i="1"/>
  <c r="G771" i="1"/>
  <c r="G772" i="1"/>
  <c r="G774" i="1"/>
  <c r="G785" i="1"/>
  <c r="G98" i="1"/>
  <c r="G136" i="1"/>
  <c r="G140" i="1"/>
  <c r="G144" i="1"/>
  <c r="G148" i="1"/>
  <c r="G152" i="1"/>
  <c r="G157" i="1"/>
  <c r="G161" i="1"/>
  <c r="G165" i="1"/>
  <c r="G191" i="1"/>
  <c r="G197" i="1"/>
  <c r="G201" i="1"/>
  <c r="G234" i="1"/>
  <c r="G238" i="1"/>
  <c r="G242" i="1"/>
  <c r="G246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310" i="1"/>
  <c r="G385" i="1"/>
  <c r="G389" i="1"/>
  <c r="G393" i="1"/>
  <c r="G398" i="1"/>
  <c r="G442" i="1"/>
  <c r="G446" i="1"/>
  <c r="G450" i="1"/>
  <c r="G454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4" i="1"/>
  <c r="G498" i="1"/>
  <c r="G502" i="1"/>
  <c r="G506" i="1"/>
  <c r="G510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8" i="1"/>
  <c r="G552" i="1"/>
  <c r="G556" i="1"/>
  <c r="G560" i="1"/>
  <c r="G564" i="1"/>
  <c r="G568" i="1"/>
  <c r="G572" i="1"/>
  <c r="G578" i="1"/>
  <c r="G582" i="1"/>
  <c r="G586" i="1"/>
  <c r="G590" i="1"/>
  <c r="G594" i="1"/>
  <c r="G602" i="1"/>
  <c r="G650" i="1"/>
  <c r="G654" i="1"/>
  <c r="G658" i="1"/>
  <c r="G662" i="1"/>
  <c r="G666" i="1"/>
  <c r="G670" i="1"/>
  <c r="G674" i="1"/>
  <c r="G678" i="1"/>
  <c r="G682" i="1"/>
  <c r="G686" i="1"/>
  <c r="G691" i="1"/>
  <c r="G693" i="1"/>
  <c r="G696" i="1"/>
  <c r="G704" i="1"/>
  <c r="G721" i="1"/>
  <c r="G92" i="1"/>
  <c r="G94" i="1"/>
  <c r="G99" i="1"/>
  <c r="G116" i="1"/>
  <c r="G122" i="1"/>
  <c r="G135" i="1"/>
  <c r="G139" i="1"/>
  <c r="G143" i="1"/>
  <c r="G147" i="1"/>
  <c r="G151" i="1"/>
  <c r="G156" i="1"/>
  <c r="G160" i="1"/>
  <c r="G164" i="1"/>
  <c r="G174" i="1"/>
  <c r="G176" i="1"/>
  <c r="G177" i="1"/>
  <c r="G178" i="1"/>
  <c r="G179" i="1"/>
  <c r="G180" i="1"/>
  <c r="G181" i="1"/>
  <c r="G190" i="1"/>
  <c r="G200" i="1"/>
  <c r="G233" i="1"/>
  <c r="G237" i="1"/>
  <c r="G241" i="1"/>
  <c r="G245" i="1"/>
  <c r="G366" i="1"/>
  <c r="G384" i="1"/>
  <c r="G388" i="1"/>
  <c r="G392" i="1"/>
  <c r="G397" i="1"/>
  <c r="G441" i="1"/>
  <c r="G445" i="1"/>
  <c r="G449" i="1"/>
  <c r="G453" i="1"/>
  <c r="G457" i="1"/>
  <c r="G493" i="1"/>
  <c r="G497" i="1"/>
  <c r="G501" i="1"/>
  <c r="G505" i="1"/>
  <c r="G509" i="1"/>
  <c r="G547" i="1"/>
  <c r="G551" i="1"/>
  <c r="G555" i="1"/>
  <c r="G559" i="1"/>
  <c r="G563" i="1"/>
  <c r="G567" i="1"/>
  <c r="G571" i="1"/>
  <c r="G575" i="1"/>
  <c r="G577" i="1"/>
  <c r="G581" i="1"/>
  <c r="G585" i="1"/>
  <c r="G589" i="1"/>
  <c r="G593" i="1"/>
  <c r="G597" i="1"/>
  <c r="G605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9" i="1"/>
  <c r="G653" i="1"/>
  <c r="G657" i="1"/>
  <c r="G661" i="1"/>
  <c r="G665" i="1"/>
  <c r="G669" i="1"/>
  <c r="G673" i="1"/>
  <c r="G677" i="1"/>
  <c r="G681" i="1"/>
  <c r="G685" i="1"/>
  <c r="G689" i="1"/>
  <c r="G695" i="1"/>
  <c r="G703" i="1"/>
  <c r="G724" i="1"/>
  <c r="G780" i="1"/>
  <c r="G789" i="1"/>
  <c r="G790" i="1"/>
  <c r="G741" i="1" l="1"/>
  <c r="G728" i="1"/>
  <c r="G736" i="1"/>
  <c r="G753" i="1"/>
  <c r="G750" i="1"/>
  <c r="G726" i="1"/>
  <c r="G749" i="1"/>
  <c r="G744" i="1"/>
  <c r="G731" i="1"/>
  <c r="G738" i="1"/>
  <c r="G752" i="1"/>
  <c r="G733" i="1"/>
  <c r="G746" i="1"/>
  <c r="G336" i="1"/>
  <c r="G737" i="1"/>
  <c r="G743" i="1"/>
  <c r="G732" i="1"/>
  <c r="G333" i="1"/>
  <c r="G727" i="1"/>
  <c r="G747" i="1"/>
  <c r="G739" i="1"/>
  <c r="G344" i="1"/>
  <c r="G324" i="1"/>
  <c r="G729" i="1"/>
  <c r="G742" i="1"/>
  <c r="G734" i="1"/>
  <c r="G331" i="1"/>
</calcChain>
</file>

<file path=xl/sharedStrings.xml><?xml version="1.0" encoding="utf-8"?>
<sst xmlns="http://schemas.openxmlformats.org/spreadsheetml/2006/main" count="20081" uniqueCount="6067">
  <si>
    <t>753-211-034</t>
  </si>
  <si>
    <t>Elektro T-kus redukovaný d 110-90</t>
  </si>
  <si>
    <t>Elektro T-kus redukovaný d 125-90</t>
  </si>
  <si>
    <t>753-211-035</t>
  </si>
  <si>
    <t>753-901-845</t>
  </si>
  <si>
    <t>Elektroredukce d 225-200</t>
  </si>
  <si>
    <t>753-901-842</t>
  </si>
  <si>
    <t>Elektroredukce d 250-225</t>
  </si>
  <si>
    <t>Elektrotvarovka sedlová /syst. Saturn/ d 400/90</t>
  </si>
  <si>
    <t>Elektrotvarovka sedlová /syst. Saturn/ d 400/110</t>
  </si>
  <si>
    <t>Elektrotvarovka sedlová /syst. Saturn/ d 400/125</t>
  </si>
  <si>
    <t>193-135-339</t>
  </si>
  <si>
    <t>193-135-340</t>
  </si>
  <si>
    <t>193-135-341</t>
  </si>
  <si>
    <t>Elektrotvarovka sedlová /syst. Saturn/ d 450/90</t>
  </si>
  <si>
    <t>Elektrotvarovka sedlová /syst. Saturn/ d 450/110</t>
  </si>
  <si>
    <t>Elektrotvarovka sedlová /syst. Saturn/ d 450/125</t>
  </si>
  <si>
    <t>193-135-202</t>
  </si>
  <si>
    <t>193-135-212</t>
  </si>
  <si>
    <t>193-135-214</t>
  </si>
  <si>
    <t>193-135-222</t>
  </si>
  <si>
    <t>193-135-224</t>
  </si>
  <si>
    <t>193-135-232</t>
  </si>
  <si>
    <t>193-135-234</t>
  </si>
  <si>
    <t>193-135-242</t>
  </si>
  <si>
    <t>193-135-244</t>
  </si>
  <si>
    <t>193-135-252</t>
  </si>
  <si>
    <t>193-135-254</t>
  </si>
  <si>
    <t>193-135-262</t>
  </si>
  <si>
    <t>193-135-264</t>
  </si>
  <si>
    <t>193-135-272</t>
  </si>
  <si>
    <t>193-135-274</t>
  </si>
  <si>
    <t>193-135-282</t>
  </si>
  <si>
    <t>193-135-284</t>
  </si>
  <si>
    <t>193-135-294</t>
  </si>
  <si>
    <t>193-135-304</t>
  </si>
  <si>
    <t>193-281-617</t>
  </si>
  <si>
    <t>Vložka  PE pro elektrosedla základní, d 63 - vnitřní závit 1/2"</t>
  </si>
  <si>
    <t>753-201-022</t>
  </si>
  <si>
    <t>T-kus 90°, red. /SDR 11/ d 63-32</t>
  </si>
  <si>
    <t>T-kus 90°, red. /SDR 11/ d 63-40</t>
  </si>
  <si>
    <t>753-201-026</t>
  </si>
  <si>
    <t>753-251-010</t>
  </si>
  <si>
    <t>T - kus 45° /SDR 11/ d 50</t>
  </si>
  <si>
    <t>753-901-068</t>
  </si>
  <si>
    <t>Redukce /SDR 11/d 250-180</t>
  </si>
  <si>
    <t>Víčko /SDR 11/ d 280</t>
  </si>
  <si>
    <t>753-960-810</t>
  </si>
  <si>
    <t>Víčko /SDR 17/ d 50</t>
  </si>
  <si>
    <t>Otočná příruba PP-ST  d 450 / DN 450</t>
  </si>
  <si>
    <t>Otočná příruba PP-ST  d 560 / DN 600</t>
  </si>
  <si>
    <t>Otočná příruba PP-ST  d 500 / DN 500</t>
  </si>
  <si>
    <t>Otočná příruba PP-ST  d 450 / DN 500</t>
  </si>
  <si>
    <t>709-305-673</t>
  </si>
  <si>
    <t>WAGA M/J 3007 Plus EPDM těs.- spojka   DN 475</t>
  </si>
  <si>
    <t>709-405-689</t>
  </si>
  <si>
    <t>WAGA M/J 3107 Plus EPDM těs.- spojka redukovaná  DN 400 x 300</t>
  </si>
  <si>
    <t>709-405-697</t>
  </si>
  <si>
    <t>WAGA M/J 3107 Plus EPDM těs.spojka redukovaná  DN 600 x 550</t>
  </si>
  <si>
    <t>709-455-690</t>
  </si>
  <si>
    <t>709-455-688</t>
  </si>
  <si>
    <t>WAGA M/J 3157 Plus EPDM těs.- spojka red. s přírubou DN 425 x 400/PN 16/PN 10</t>
  </si>
  <si>
    <t>709-597-682</t>
  </si>
  <si>
    <t>709-597-678</t>
  </si>
  <si>
    <t>709-597-683</t>
  </si>
  <si>
    <t>709-597-679</t>
  </si>
  <si>
    <t>709-597-680</t>
  </si>
  <si>
    <t>709-597-681</t>
  </si>
  <si>
    <t>WAGA M/J těs. kroužek Uni/Fiks s Uni/Fiksers EPDM těs. DN 425</t>
  </si>
  <si>
    <t>WAGA M/J těs. kroužek Uni/Fiks s Uni/Fiksers EPDM těs. DN 450</t>
  </si>
  <si>
    <t>WAGA M/J těs. kroužek Uni/Fiks s Uni/Fiksers EPDM těs. DN 475</t>
  </si>
  <si>
    <t>WAGA M/J těs. kroužek Uni/Fiks s Uni/Fiksers EPDM těs. DN 500</t>
  </si>
  <si>
    <t>WAGA M/J těs. kroužek Uni/Fiks s Uni/Fiksers EPDM těs. DN 550</t>
  </si>
  <si>
    <t>WAGA M/J těs. kroužek Uni/Fiks s Uni/Fiksers EPDM těs. DN 600</t>
  </si>
  <si>
    <t>709-597-288</t>
  </si>
  <si>
    <t>709-597-289</t>
  </si>
  <si>
    <t>709-597-284</t>
  </si>
  <si>
    <t>709-597-285</t>
  </si>
  <si>
    <t>709-597-286</t>
  </si>
  <si>
    <t>709-597-287</t>
  </si>
  <si>
    <t>WAGA M/J fixační vložky Uni/Fikser sada DN 425</t>
  </si>
  <si>
    <t>WAGA M/J fixační vložky Uni/Fikser sada DN 450</t>
  </si>
  <si>
    <t>WAGA M/J fixační vložky Uni/Fikser sada DN 475</t>
  </si>
  <si>
    <t>WAGA M/J fixační vložky Uni/Fikser sada DN 500</t>
  </si>
  <si>
    <t>WAGA M/J fixační vložky Uni/Fikser sada DN 550</t>
  </si>
  <si>
    <t>WAGA M/J fixační vložky Uni/Fikser sada DN 600</t>
  </si>
  <si>
    <t>700-618-960</t>
  </si>
  <si>
    <t>700-618-961</t>
  </si>
  <si>
    <t>700-618-962</t>
  </si>
  <si>
    <t>WAGA M/J 3000 set šroubů A2 DN 425-500</t>
  </si>
  <si>
    <t>WAGA M/J 3000 set šroubů A2 DN 550</t>
  </si>
  <si>
    <t>WAGA M/J 3000 set šroubů A2 DN 600</t>
  </si>
  <si>
    <t>709-305-642</t>
  </si>
  <si>
    <t>WAGA M/J 3007 Plus EPDM těs.- spojka   DN 425</t>
  </si>
  <si>
    <t>d 432 - 464 / DN 425</t>
  </si>
  <si>
    <t>d 481 - 513 / DN 475</t>
  </si>
  <si>
    <t>d 392-433 x 315-356 / DN 400x300</t>
  </si>
  <si>
    <t>d 550-600 x 548-580 / DN 600x550</t>
  </si>
  <si>
    <t>d 432-464 / DN 425 x 400</t>
  </si>
  <si>
    <t>Litina /PN 16/PN 10</t>
  </si>
  <si>
    <t>d 481 - 513 / DN 475 x 400</t>
  </si>
  <si>
    <t>d 432-464 / DN 425</t>
  </si>
  <si>
    <t>DN 425-500 / M20</t>
  </si>
  <si>
    <t>DN 550 / M20</t>
  </si>
  <si>
    <t>DN 600 / M20</t>
  </si>
  <si>
    <t>160-050-520</t>
  </si>
  <si>
    <t>Zemní souprava teleskopická Rd 0,7-0,85 m, krytí 0,75-1,0 m, L 0,44-0,7 m</t>
  </si>
  <si>
    <t>Rd  0,75 - 1,05 m</t>
  </si>
  <si>
    <t>L 0,44 - 0,70 m</t>
  </si>
  <si>
    <t>160-050-521</t>
  </si>
  <si>
    <t>Zemní souprava teleskopická Rd 0,95-1,5 m, krytí 1,0-1,5 m, L 0,73-1,29 m</t>
  </si>
  <si>
    <t>RD 1,00 - 1,50 m</t>
  </si>
  <si>
    <t>L 0,73 - 1,29 m</t>
  </si>
  <si>
    <t>160-050-522</t>
  </si>
  <si>
    <t>Zemní souprava teleskopická Rd 1,15-1,8 m, krytí 1,3-1,9 m, L 0,89-1,59 m</t>
  </si>
  <si>
    <t>RD 1,30 - 1,90 m</t>
  </si>
  <si>
    <t>L 0,89 - 1,59 m</t>
  </si>
  <si>
    <t>160-050-523</t>
  </si>
  <si>
    <t>na poptávku</t>
  </si>
  <si>
    <t>Ostatní dimenze na poptávku</t>
  </si>
  <si>
    <t>pro d 500-2000/315 i 500</t>
  </si>
  <si>
    <t>pro odbočky d 160 a 225</t>
  </si>
  <si>
    <t>Montážní sada Topload - viz nářadí</t>
  </si>
  <si>
    <t>Obj. č.</t>
  </si>
  <si>
    <t>Popis</t>
  </si>
  <si>
    <t>Rozměr</t>
  </si>
  <si>
    <t>Materiál</t>
  </si>
  <si>
    <t>RABAT SKUP.</t>
  </si>
  <si>
    <t>Ceníková cena</t>
  </si>
  <si>
    <t>Sleva</t>
  </si>
  <si>
    <t>Cena po slevě</t>
  </si>
  <si>
    <t>Ostatní nářadní na poptávku</t>
  </si>
  <si>
    <t>Poř.</t>
  </si>
  <si>
    <t>Typ zboží</t>
  </si>
  <si>
    <t>Skupina</t>
  </si>
  <si>
    <t>Všechny elektrotvarovky, tvarovky na tupo, těsnění, příruby, zemní soupravy, PE kulové kohouty, svěrné tvarovky iJOINT, vybrané doplňky</t>
  </si>
  <si>
    <t>Zemní přechodky PE - OCEL</t>
  </si>
  <si>
    <t>WAGA - litinové opravné spojky</t>
  </si>
  <si>
    <t xml:space="preserve">V případě výrazné změny cen surovin nebo výkyvu směnného kurzu koruny k euru si vyhrazujeme právo </t>
  </si>
  <si>
    <t>upravit katalogové ceny výrobků.</t>
  </si>
  <si>
    <t>Svářečky a nářadí</t>
  </si>
  <si>
    <t>SD</t>
  </si>
  <si>
    <t>S</t>
  </si>
  <si>
    <t>O</t>
  </si>
  <si>
    <t xml:space="preserve"> S </t>
  </si>
  <si>
    <t>Z</t>
  </si>
  <si>
    <t>193-131-967</t>
  </si>
  <si>
    <t>Navrt. T-kus odbočkový /nový monoblok/ d 110-63</t>
  </si>
  <si>
    <t>193-131-972</t>
  </si>
  <si>
    <t>Navrt. T-kus odbočkový /nový monoblok/ d 125-20</t>
  </si>
  <si>
    <t>193-131-973</t>
  </si>
  <si>
    <t>Navrt. T-kus odbočkový /nový monoblok/ d 125-25</t>
  </si>
  <si>
    <t>Navrt. T-kus odbočkový - kit d 90-50</t>
  </si>
  <si>
    <t>193-132-457</t>
  </si>
  <si>
    <t>Navrt. T-kus odbočkový - kit d 90-63</t>
  </si>
  <si>
    <t>193-132-462</t>
  </si>
  <si>
    <t>Navrt. T-kus odbočkový - kit d 110-20</t>
  </si>
  <si>
    <t>193-132-463</t>
  </si>
  <si>
    <t>Navrt. T-kus odbočkový - kit d 110-25</t>
  </si>
  <si>
    <t>193-132-464</t>
  </si>
  <si>
    <t>Navrt. T-kus odbočkový - kit d 110-32</t>
  </si>
  <si>
    <t>193-132-465</t>
  </si>
  <si>
    <t>Navrt. T-kus odbočkový - kit d 110-40</t>
  </si>
  <si>
    <t>193-132-466</t>
  </si>
  <si>
    <t>Navrt. T-kus odbočkový - kit d 110-50</t>
  </si>
  <si>
    <t>d 110-50</t>
  </si>
  <si>
    <t>193-132-467</t>
  </si>
  <si>
    <t>Navrt. T-kus odbočkový - kit d 110-63</t>
  </si>
  <si>
    <t>193-132-472</t>
  </si>
  <si>
    <t>Navrt. T-kus odbočkový - kit d 125-20</t>
  </si>
  <si>
    <t>193-132-473</t>
  </si>
  <si>
    <t>Navrt. T-kus odbočkový - kit d 125-25</t>
  </si>
  <si>
    <t>193-132-474</t>
  </si>
  <si>
    <t>Navrt. T-kus odbočkový - kit d 125-32</t>
  </si>
  <si>
    <t>193-132-475</t>
  </si>
  <si>
    <t>Navrt. T-kus odbočkový - kit d 125-40</t>
  </si>
  <si>
    <t>193-132-476</t>
  </si>
  <si>
    <t>Navrt. T-kus odbočkový - kit d 125-50</t>
  </si>
  <si>
    <t>d 125-50</t>
  </si>
  <si>
    <t>193-132-477</t>
  </si>
  <si>
    <t>Navrt. T-kus odbočkový - kit d 125-63</t>
  </si>
  <si>
    <t>193-132-482</t>
  </si>
  <si>
    <t>Navrt. T-kus odbočkový - kit d 140-20</t>
  </si>
  <si>
    <t>193-132-483</t>
  </si>
  <si>
    <t>Navrt. T-kus odbočkový - kit d 140-25</t>
  </si>
  <si>
    <t>193-132-484</t>
  </si>
  <si>
    <t>Navrt. T-kus odbočkový - kit d 140-32</t>
  </si>
  <si>
    <t>Koleno 15° /SDR 17/ d 180</t>
  </si>
  <si>
    <t>753-140-819</t>
  </si>
  <si>
    <t>Koleno 15° /SDR 17/ d 200</t>
  </si>
  <si>
    <t>753-140-820</t>
  </si>
  <si>
    <t>Koleno 15° /SDR 17/ d 225</t>
  </si>
  <si>
    <t>753-140-821</t>
  </si>
  <si>
    <t>Koleno 15° /SDR 17/ d 250</t>
  </si>
  <si>
    <t>753-140-822</t>
  </si>
  <si>
    <t>Koleno 15° /SDR 17/ d 280</t>
  </si>
  <si>
    <t>753-140-823</t>
  </si>
  <si>
    <t>Koleno 15° /SDR 17/ d 315</t>
  </si>
  <si>
    <t>753-141-008</t>
  </si>
  <si>
    <t>Koleno 15° /SDR 11/ d 32</t>
  </si>
  <si>
    <t>753-141-009</t>
  </si>
  <si>
    <t>Koleno 15° /SDR 11/ d 40</t>
  </si>
  <si>
    <t>753-141-010</t>
  </si>
  <si>
    <t>Koleno 15° /SDR 11/ d 50</t>
  </si>
  <si>
    <t>753-141-011</t>
  </si>
  <si>
    <t>Koleno 15° /SDR 11/ d 63</t>
  </si>
  <si>
    <t>753-141-012</t>
  </si>
  <si>
    <t>Koleno 15° /SDR 11/ d 75</t>
  </si>
  <si>
    <t>753-141-013</t>
  </si>
  <si>
    <t>Koleno 15° /SDR 11/ d 90</t>
  </si>
  <si>
    <t>753-141-014</t>
  </si>
  <si>
    <t>Koleno 15° /SDR 11/ d 110</t>
  </si>
  <si>
    <t>753-141-015</t>
  </si>
  <si>
    <t>Koleno 15° /SDR 11/ d 125</t>
  </si>
  <si>
    <t>753-141-016</t>
  </si>
  <si>
    <t>Koleno 15° /SDR 11/ d 140</t>
  </si>
  <si>
    <t>753-141-017</t>
  </si>
  <si>
    <t>Koleno 15° /SDR 11/ d 160</t>
  </si>
  <si>
    <t>753-141-018</t>
  </si>
  <si>
    <t>Koleno 15° /SDR 11/ d 180</t>
  </si>
  <si>
    <t>753-141-019</t>
  </si>
  <si>
    <t>Koleno 15° /SDR 11/ d 200</t>
  </si>
  <si>
    <t>753-141-020</t>
  </si>
  <si>
    <t>Koleno 15° /SDR 11/ d 225</t>
  </si>
  <si>
    <t>753-141-021</t>
  </si>
  <si>
    <t>Koleno 15° /SDR 11/ d 250</t>
  </si>
  <si>
    <t>753-141-022</t>
  </si>
  <si>
    <t>Koleno 15° /SDR 11/ d 280</t>
  </si>
  <si>
    <t>753-141-023</t>
  </si>
  <si>
    <t>Koleno 15° typ L PE 100 SDR 17/17,6 natupo dlouhé</t>
  </si>
  <si>
    <t>Oblouk 90° PE 100 SDR 11 natupo dlouhé</t>
  </si>
  <si>
    <t>Oblouk 90° PE 100 SDR 17 natupo dlouhé</t>
  </si>
  <si>
    <t>Oblouk 60° PE 100 SDR 11 natupo dlouhý</t>
  </si>
  <si>
    <t>Oblouk 60° PE 100 SDR 17, 17,6 natupo dlouhý</t>
  </si>
  <si>
    <t>Oblouk 45° PE 100 SDR 11 natupo dlouhý</t>
  </si>
  <si>
    <t>Oblouk 45° PE 100 SDR 17 natupo dlouhý</t>
  </si>
  <si>
    <t>Oblouk 30° PE 100 SDR 11 natupo dlouhý</t>
  </si>
  <si>
    <t>Oblouk 30° PE 100 SDR 17, 17,6 natupo dlouhý</t>
  </si>
  <si>
    <t>Oblouk 22° PE 100 SDR 11 natupo dlouhý</t>
  </si>
  <si>
    <t>Oblouk 22° PE 100 SDR 17, 17,6 natupo dlouhý</t>
  </si>
  <si>
    <t>Oblouk 11° PE 100 SDR 11 natupo dlouhý</t>
  </si>
  <si>
    <t>Oblouk 11° PE 100 SDR 17, 17,6 natupo dlouhý</t>
  </si>
  <si>
    <t>T-kus 90° PE 100 SDR 11 natupo dlouhý</t>
  </si>
  <si>
    <t>T-kus 90° PE 100 SDR 17/17,6 natupo dlouhý</t>
  </si>
  <si>
    <t>T-kus 90° PE 100 SDR 17/17,6 - segmentový dlouhý</t>
  </si>
  <si>
    <t>T-kus 90° redukovaný PE 100 SDR 11 natupo dlouhý</t>
  </si>
  <si>
    <t>T-kus 90° redukovaný PE 100 SDR 17 natupo dlouhý</t>
  </si>
  <si>
    <t>T-kus 45°, PE 100 SDR 11 natupo dlouhý</t>
  </si>
  <si>
    <t>T-kus 45°, PE 100 SDR 17 natupo dlouhý</t>
  </si>
  <si>
    <t>Redukce PE 100 SDR 11 natupo dlouhá</t>
  </si>
  <si>
    <t>Víčko PE 100 SDR 11 natupo dlouhé</t>
  </si>
  <si>
    <t>Víčko PE 100 SDR 17/17,6 natupo dlouhé</t>
  </si>
  <si>
    <t>Lemový nákružek PE 100 S5/SDR 11 - natupo dlouhý</t>
  </si>
  <si>
    <t>Lemový nákružek PE 100 SDR 17/17,6 - natupo dlouhý</t>
  </si>
  <si>
    <t>MSA 2.1 elektrosvař. řídící jednotka se scannerem  + mini-Welding Book</t>
  </si>
  <si>
    <t>Uzavírací kohout ELGEF PLUS  d 20</t>
  </si>
  <si>
    <t>Uzavírací kohout ELGEF PLUS  d 25</t>
  </si>
  <si>
    <t>Uzavírací kohout ELGEF PLUS  d 32</t>
  </si>
  <si>
    <t>Uzavírací kohout ELGEF PLUS  d 40</t>
  </si>
  <si>
    <t>Uzavírací kohout ELGEF PLUS  d 50</t>
  </si>
  <si>
    <t>Uzavírací kohout ELGEF PLUS  d 63</t>
  </si>
  <si>
    <t>Uzavírací kohout ELGEF PLUS  d 75</t>
  </si>
  <si>
    <t>Uzavírací kohout ELGEF PLUS  d 90</t>
  </si>
  <si>
    <t>Uzavírací kohout ELGEF PLUS  d 110</t>
  </si>
  <si>
    <t>Redukce PE 100 SDR 17/17,6 natupo dlouhá</t>
  </si>
  <si>
    <t>753-151-820</t>
  </si>
  <si>
    <t>Elektrokoleno 45° d 225</t>
  </si>
  <si>
    <t>753-151-821</t>
  </si>
  <si>
    <t>Elektrokoleno 45° d 250</t>
  </si>
  <si>
    <t>753-200-802</t>
  </si>
  <si>
    <t>T-kus 90° /SDR 17/ d 280</t>
  </si>
  <si>
    <t>753-200-803</t>
  </si>
  <si>
    <t>T-kus 90° /SDR 17/ d 315</t>
  </si>
  <si>
    <t>T-kus 90° /SDR 17/ d 355</t>
  </si>
  <si>
    <t>T-kus 90° /SDR 17/ d 400</t>
  </si>
  <si>
    <t>T-kus 90° /SDR 17/ d 450</t>
  </si>
  <si>
    <t>T-kus 90° /SDR 17/ d 500</t>
  </si>
  <si>
    <t>T-kus 90° /SDR 17/ d 560</t>
  </si>
  <si>
    <t>T-kus 90° /SDR 17/ d 630</t>
  </si>
  <si>
    <t>d 125-75</t>
  </si>
  <si>
    <t>d 140-75</t>
  </si>
  <si>
    <t>753-200-813</t>
  </si>
  <si>
    <t>T-kus 90° /SDR 17/ d 90</t>
  </si>
  <si>
    <t>753-200-814</t>
  </si>
  <si>
    <t>T-kus 90° /SDR 17/ d 110</t>
  </si>
  <si>
    <t>753-200-815</t>
  </si>
  <si>
    <t>T-kus 90° /SDR 17/ d 125</t>
  </si>
  <si>
    <t>753-200-816</t>
  </si>
  <si>
    <t>T-kus 90° /SDR 17/ d 140</t>
  </si>
  <si>
    <t>753-200-817</t>
  </si>
  <si>
    <t>T-kus 90° /SDR 17/ d 160</t>
  </si>
  <si>
    <t>753-200-818</t>
  </si>
  <si>
    <t>T-kus 90° /SDR 17/ d 180</t>
  </si>
  <si>
    <t>753-200-819</t>
  </si>
  <si>
    <t>T-kus 90° /SDR 17/ d 200</t>
  </si>
  <si>
    <t>753-200-820</t>
  </si>
  <si>
    <t>T-kus 90° /SDR 17/ d 225</t>
  </si>
  <si>
    <t>753-200-821</t>
  </si>
  <si>
    <t>T-kus 90° /SDR 17/ d 250</t>
  </si>
  <si>
    <t>d 140-125</t>
  </si>
  <si>
    <t>d 160-140</t>
  </si>
  <si>
    <t>753-200-828</t>
  </si>
  <si>
    <t>T-kus 90°, red. /SDR 17/ d 110-63</t>
  </si>
  <si>
    <t>753-200-829</t>
  </si>
  <si>
    <t>T-kus 90°, red. /SDR 17/ d 90-63</t>
  </si>
  <si>
    <t>T-kus 90°, red. /SDR 17/ d 90-75</t>
  </si>
  <si>
    <t>T-kus 90°, red. /SDR 17/ d 110-75</t>
  </si>
  <si>
    <t>753-200-832</t>
  </si>
  <si>
    <t>T-kus 90°, red. /SDR 17/ d 110-90</t>
  </si>
  <si>
    <t>T-kus 90°, red. /SDR 17/ d 125-110</t>
  </si>
  <si>
    <t>753-200-834</t>
  </si>
  <si>
    <t>T-kus 90°, red. /SDR 17/ d 160-63</t>
  </si>
  <si>
    <t>T-kus 90°, red. /SDR 17/ d 160-75</t>
  </si>
  <si>
    <t>d 160-75</t>
  </si>
  <si>
    <t>753-200-836</t>
  </si>
  <si>
    <t>T-kus 90°, red. /SDR 17/ d 160-90</t>
  </si>
  <si>
    <t>753-200-837</t>
  </si>
  <si>
    <t>T-kus 90°, red. /SDR 17/ d 160-110</t>
  </si>
  <si>
    <t>T-kus 90°, red. /SDR 17/ d 180-160</t>
  </si>
  <si>
    <t>d 180-160</t>
  </si>
  <si>
    <t>753-200-839</t>
  </si>
  <si>
    <t>T-kus 90°, red. /SDR 17/ d 225-75</t>
  </si>
  <si>
    <t>d 225-75</t>
  </si>
  <si>
    <t>753-200-840</t>
  </si>
  <si>
    <t>T-kus 90°, red. /SDR 17/ d 225-90</t>
  </si>
  <si>
    <t>753-200-841</t>
  </si>
  <si>
    <t>T-kus 90°, red. /SDR 17/ d 225-110</t>
  </si>
  <si>
    <t>753-200-842</t>
  </si>
  <si>
    <t>T-kus 90°, red. /SDR 17/ d 225-160</t>
  </si>
  <si>
    <t>d 225-160</t>
  </si>
  <si>
    <t>753-200-843</t>
  </si>
  <si>
    <t>T-kus 90°, red. /SDR 17/ d 225-180</t>
  </si>
  <si>
    <t>d 225-180</t>
  </si>
  <si>
    <t>T-kus 90°, red. /SDR 17/ d 180-90</t>
  </si>
  <si>
    <t>d 180-140</t>
  </si>
  <si>
    <t>d 200-140</t>
  </si>
  <si>
    <t>d 200-180</t>
  </si>
  <si>
    <t>753-200-851</t>
  </si>
  <si>
    <t>T-kus 90°, red. /SDR 17/ d 315-110</t>
  </si>
  <si>
    <t>d 315-110</t>
  </si>
  <si>
    <t>753-200-852</t>
  </si>
  <si>
    <t>T-kus 90°, red. /SDR 17/ d 315-160</t>
  </si>
  <si>
    <t>d 315-160</t>
  </si>
  <si>
    <t>753-200-853</t>
  </si>
  <si>
    <t>T-kus 90°, red. /SDR 17/ d 315-225</t>
  </si>
  <si>
    <t>d 315-225</t>
  </si>
  <si>
    <t>753-200-854</t>
  </si>
  <si>
    <t>T-kus 90°, red. /SDR 17/ d 315-250</t>
  </si>
  <si>
    <t>d 315-250</t>
  </si>
  <si>
    <t>d 225-140</t>
  </si>
  <si>
    <t>d 225-200</t>
  </si>
  <si>
    <t>d 250-180</t>
  </si>
  <si>
    <t>d 250-200</t>
  </si>
  <si>
    <t>d 250-225</t>
  </si>
  <si>
    <t>d 280-200</t>
  </si>
  <si>
    <t>d 280-225</t>
  </si>
  <si>
    <t>d 280-250</t>
  </si>
  <si>
    <t>d 315-200</t>
  </si>
  <si>
    <t>d 315-280</t>
  </si>
  <si>
    <t>d 355-250</t>
  </si>
  <si>
    <t>d 355-280</t>
  </si>
  <si>
    <t>d 355-315</t>
  </si>
  <si>
    <t>d 400-280</t>
  </si>
  <si>
    <t>d 400-315</t>
  </si>
  <si>
    <t>d 400-355</t>
  </si>
  <si>
    <t>753-200-902</t>
  </si>
  <si>
    <t>T-kus 90° /SDR 11/ d 280</t>
  </si>
  <si>
    <t>753-200-903</t>
  </si>
  <si>
    <t>T-kus 90° /SDR 11/ d 315</t>
  </si>
  <si>
    <t>T-kus 90° /SDR 11/ d 355</t>
  </si>
  <si>
    <t>T-kus 90° /SDR 11/ d 400</t>
  </si>
  <si>
    <t>T-kus 90° /SDR 11/ d 450</t>
  </si>
  <si>
    <t>T-kus 90° /SDR 11/ d 500</t>
  </si>
  <si>
    <t>T-kus 90° /SDR 11/ d 560</t>
  </si>
  <si>
    <t>T-kus 90° /SDR 11/ d 630</t>
  </si>
  <si>
    <t>753-201-001</t>
  </si>
  <si>
    <t>T-kus 90° /SDR 11/ d 250</t>
  </si>
  <si>
    <t>753-201-006</t>
  </si>
  <si>
    <t>T-kus 90° /SDR 11/ d 20</t>
  </si>
  <si>
    <t>753-201-007</t>
  </si>
  <si>
    <t>T-kus 90° /SDR 11/ d 25</t>
  </si>
  <si>
    <t>753-201-008</t>
  </si>
  <si>
    <t>T-kus 90° /SDR 11/ d 32</t>
  </si>
  <si>
    <t>753-201-009</t>
  </si>
  <si>
    <t>T-kus 90° /SDR 11/ d 40</t>
  </si>
  <si>
    <t>753-201-010</t>
  </si>
  <si>
    <t>T-kus 90° /SDR 11/ d 50</t>
  </si>
  <si>
    <t>753-201-011</t>
  </si>
  <si>
    <t>T-kus 90° /SDR 11/ d 63</t>
  </si>
  <si>
    <t>753-201-012</t>
  </si>
  <si>
    <t>T-kus 90° /SDR 11/ d 75</t>
  </si>
  <si>
    <t>753-201-013</t>
  </si>
  <si>
    <t>T-kus 90° /SDR 11/ d 90</t>
  </si>
  <si>
    <t>753-201-014</t>
  </si>
  <si>
    <t>T-kus 90° /SDR 11/ d 110</t>
  </si>
  <si>
    <t>158-400-998</t>
  </si>
  <si>
    <t>158-400-999</t>
  </si>
  <si>
    <t>193-135-436</t>
  </si>
  <si>
    <t>709-597-653</t>
  </si>
  <si>
    <t>753-051-008</t>
  </si>
  <si>
    <t>753-051-009</t>
  </si>
  <si>
    <t>753-200-024</t>
  </si>
  <si>
    <t>753-200-025</t>
  </si>
  <si>
    <t>753-200-026</t>
  </si>
  <si>
    <t>753-200-027</t>
  </si>
  <si>
    <t>753-200-124</t>
  </si>
  <si>
    <t>753-200-125</t>
  </si>
  <si>
    <t>753-200-126</t>
  </si>
  <si>
    <t>753-200-127</t>
  </si>
  <si>
    <t>753-201-021</t>
  </si>
  <si>
    <t>753-201-023</t>
  </si>
  <si>
    <t>753-201-024</t>
  </si>
  <si>
    <t>753-201-025</t>
  </si>
  <si>
    <t>753-201-055</t>
  </si>
  <si>
    <t>753-800-224</t>
  </si>
  <si>
    <t>753-800-225</t>
  </si>
  <si>
    <t>753-800-226</t>
  </si>
  <si>
    <t>753-800-227</t>
  </si>
  <si>
    <t>753-800-299</t>
  </si>
  <si>
    <t>753-800-300</t>
  </si>
  <si>
    <t>753-800-301</t>
  </si>
  <si>
    <t>753-800-302</t>
  </si>
  <si>
    <t>753-901-832</t>
  </si>
  <si>
    <t>753-901-839</t>
  </si>
  <si>
    <t>753-901-864</t>
  </si>
  <si>
    <t>753-901-865</t>
  </si>
  <si>
    <t>790-156-003</t>
  </si>
  <si>
    <t>790-156-011</t>
  </si>
  <si>
    <t>Elektrotvarovka sedlová SDR11 PN16 d 450/315</t>
  </si>
  <si>
    <t>Oblouk 45° /SDR 11/ d 32</t>
  </si>
  <si>
    <t>Oblouk 45° /SDR 11/ d 40</t>
  </si>
  <si>
    <t>Elektroredukce d 110-63</t>
  </si>
  <si>
    <t>Elektroredukce d 160-90</t>
  </si>
  <si>
    <t>MSA 4.0 elektrosvař. řídící jednotka se scannerem 1D</t>
  </si>
  <si>
    <t>753-050-813</t>
  </si>
  <si>
    <t>753-050-814</t>
  </si>
  <si>
    <t>753-050-815</t>
  </si>
  <si>
    <t>753-050-816</t>
  </si>
  <si>
    <t>753-050-817</t>
  </si>
  <si>
    <t>753-050-818</t>
  </si>
  <si>
    <t>753-050-819</t>
  </si>
  <si>
    <t>753-050-820</t>
  </si>
  <si>
    <t>753-050-821</t>
  </si>
  <si>
    <t>753-050-822</t>
  </si>
  <si>
    <t>753-050-823</t>
  </si>
  <si>
    <t>753-050-824</t>
  </si>
  <si>
    <t>753-050-825</t>
  </si>
  <si>
    <t>753-050-826</t>
  </si>
  <si>
    <t>753-050-827</t>
  </si>
  <si>
    <t>753-050-828</t>
  </si>
  <si>
    <t>753-050-829</t>
  </si>
  <si>
    <t>753-051-010</t>
  </si>
  <si>
    <t>753-051-011</t>
  </si>
  <si>
    <t>753-051-012</t>
  </si>
  <si>
    <t>753-051-013</t>
  </si>
  <si>
    <t>753-051-014</t>
  </si>
  <si>
    <t>753-051-015</t>
  </si>
  <si>
    <t>753-051-016</t>
  </si>
  <si>
    <t>753-051-017</t>
  </si>
  <si>
    <t>753-051-018</t>
  </si>
  <si>
    <t>753-051-019</t>
  </si>
  <si>
    <t>753-051-020</t>
  </si>
  <si>
    <t>753-051-021</t>
  </si>
  <si>
    <t>753-051-022</t>
  </si>
  <si>
    <t>753-051-023</t>
  </si>
  <si>
    <t>753-051-024</t>
  </si>
  <si>
    <t>753-051-025</t>
  </si>
  <si>
    <t>753-051-026</t>
  </si>
  <si>
    <t>753-051-027</t>
  </si>
  <si>
    <t>753-051-028</t>
  </si>
  <si>
    <t>753-051-029</t>
  </si>
  <si>
    <t>Oblouk 45° /SDR 17/ d 90, PE 100 RC</t>
  </si>
  <si>
    <t>Oblouk 45° /SDR 17/ d 110, PE 100 RC</t>
  </si>
  <si>
    <t>Oblouk 45° /SDR 17/ d 125, PE 100 RC</t>
  </si>
  <si>
    <t>Oblouk 45° /SDR 17/ d 140, PE 100 RC</t>
  </si>
  <si>
    <t>Oblouk 45° /SDR 17/ d 160, PE 100 RC</t>
  </si>
  <si>
    <t>Oblouk 45° /SDR 17/ d 180, PE 100 RC</t>
  </si>
  <si>
    <t>Oblouk 45° /SDR 17/ d 200, PE 100 RC</t>
  </si>
  <si>
    <t>Oblouk 45° /SDR 17/ d 225, PE 100 RC</t>
  </si>
  <si>
    <t>Oblouk 45° /SDR 17/ d 250, PE 100 RC</t>
  </si>
  <si>
    <t>Oblouk 45° /SDR 17/ d 280, PE 100 RC</t>
  </si>
  <si>
    <t>Oblouk 45° /SDR 17/ d 315, PE 100 RC</t>
  </si>
  <si>
    <t>Oblouk 45° /SDR 17/ d 355, PE 100 RC</t>
  </si>
  <si>
    <t>Oblouk 45° /SDR 11/ d 50, PE 100 RC</t>
  </si>
  <si>
    <t>Oblouk 45° /SDR 11/ d 63, PE 100 RC</t>
  </si>
  <si>
    <t>Oblouk 45° /SDR 11/ d 75, PE 100 RC</t>
  </si>
  <si>
    <t>Oblouk 45° /SDR 11/ d 90, PE 100 RC</t>
  </si>
  <si>
    <t>Oblouk 45° /SDR 11/ d 110, PE 100 RC</t>
  </si>
  <si>
    <t>Oblouk 45° /SDR 11/ d 125, PE 100 RC</t>
  </si>
  <si>
    <t>Oblouk 45° /SDR 11/ d 140, PE 100 RC</t>
  </si>
  <si>
    <t>Oblouk 45° /SDR 11/ d 160, PE 100 RC</t>
  </si>
  <si>
    <t>Oblouk 45° /SDR 11/ d 180, PE 100 RC</t>
  </si>
  <si>
    <t>Oblouk 45° /SDR 11/ d 200, PE 100 RC</t>
  </si>
  <si>
    <t>Oblouk 45° /SDR 11/ d 225, PE 100 RC</t>
  </si>
  <si>
    <t>Oblouk 45° /SDR 11/ d 250, PE 100 RC</t>
  </si>
  <si>
    <t>Oblouk 45° /SDR 11/ d 280, PE 100 RC</t>
  </si>
  <si>
    <t>Oblouk 45° /SDR 11/ d 315, PE 100 RC</t>
  </si>
  <si>
    <t>Oblouk 45° /SDR 11/ d 355, PE 100 RC</t>
  </si>
  <si>
    <t>753-201-855</t>
  </si>
  <si>
    <t>PE 100 /SDR 11/ RC</t>
  </si>
  <si>
    <t>PE 100 /SDR 17/RC</t>
  </si>
  <si>
    <t>d 450x315</t>
  </si>
  <si>
    <t>d 160;DN 150</t>
  </si>
  <si>
    <t>d 200;DN 200</t>
  </si>
  <si>
    <t>d 225;DN 200</t>
  </si>
  <si>
    <t>d 32;DN 25</t>
  </si>
  <si>
    <t>d 40;DN 32</t>
  </si>
  <si>
    <t>d 50;DN 40</t>
  </si>
  <si>
    <t>d 63;DN 50</t>
  </si>
  <si>
    <t>d 75;DN 65</t>
  </si>
  <si>
    <t>d 90;DN 80</t>
  </si>
  <si>
    <t>d 110;DN 100</t>
  </si>
  <si>
    <t>d 125;DN 100</t>
  </si>
  <si>
    <t>d 180;DN 150</t>
  </si>
  <si>
    <t>d 250;DN 250</t>
  </si>
  <si>
    <t>d 280;DN 250</t>
  </si>
  <si>
    <t>d 315;DN 300</t>
  </si>
  <si>
    <t>Litina /PN 10/</t>
  </si>
  <si>
    <t>Nerez /SDR 17,6/</t>
  </si>
  <si>
    <t>709-026-230</t>
  </si>
  <si>
    <t>M/J Výztužná vložka pro PE a PVC trubky, d 90x8,2</t>
  </si>
  <si>
    <t>Nerez /SDR 11/</t>
  </si>
  <si>
    <t>709-026-233</t>
  </si>
  <si>
    <t>M/J Výztužná vložka pro PE a PVC trubky, d 90x5,2</t>
  </si>
  <si>
    <t>709-026-242</t>
  </si>
  <si>
    <t>M/J Výztužná vložka pro PE a PVC trubky, d 110x10,0</t>
  </si>
  <si>
    <t>709-026-245</t>
  </si>
  <si>
    <t>M/J Výztužná vložka pro PE a PVC trubky, d 110x6,3</t>
  </si>
  <si>
    <t>709-026-254</t>
  </si>
  <si>
    <t>M/J Výztužná vložka pro PE a PVC trubky, d 125x11,4</t>
  </si>
  <si>
    <t>709-026-257</t>
  </si>
  <si>
    <t>T-kus 90°- vnější závit d 32-3/4" (lichoběžníkové těs.)</t>
  </si>
  <si>
    <t>158-400-208</t>
  </si>
  <si>
    <t>T-kus 90°- vnější závit d 32-1" (lichoběžníkové těs.)</t>
  </si>
  <si>
    <t>158-400-209</t>
  </si>
  <si>
    <t>T-kus 90°- vnější závit d 40-3/4" (lichoběžníkové těs.)</t>
  </si>
  <si>
    <t>158-400-210</t>
  </si>
  <si>
    <t>T-kus 90°- vnější závit d 40-1 1/4" (lichoběžníkové těs.)</t>
  </si>
  <si>
    <t>158-400-211</t>
  </si>
  <si>
    <t>T-kus 90°- vnější závit d 40-1 1/2" (lichoběžníkové těs.)</t>
  </si>
  <si>
    <t>158-400-212</t>
  </si>
  <si>
    <t>T-kus 90°- vnější závit d 50-3/4" (lichoběžníkové těs.)</t>
  </si>
  <si>
    <t>d 50-3/4"</t>
  </si>
  <si>
    <t>193-135-009</t>
  </si>
  <si>
    <t>Elektrotvarovka sedlová /syst. Saturn/ d 110-90</t>
  </si>
  <si>
    <t>d 110-90</t>
  </si>
  <si>
    <t>193-135-010</t>
  </si>
  <si>
    <t>Elektrotvarovka sedlová /syst. Saturn/ d 110-110</t>
  </si>
  <si>
    <t>d 110-110</t>
  </si>
  <si>
    <t>193-135-019</t>
  </si>
  <si>
    <t>Elektrotvarovka sedlová /syst. Saturn/ d 125-90</t>
  </si>
  <si>
    <t>d 125-90</t>
  </si>
  <si>
    <t>193-135-020</t>
  </si>
  <si>
    <t>Elektrotvarovka sedlová /syst. Saturn/ d 125-110</t>
  </si>
  <si>
    <t>d 125-110</t>
  </si>
  <si>
    <t>193-135-029</t>
  </si>
  <si>
    <t>Elektrotvarovka sedlová /syst. Saturn/ d 140-90</t>
  </si>
  <si>
    <t>d 140-90</t>
  </si>
  <si>
    <t>193-135-030</t>
  </si>
  <si>
    <t>Elektrotvarovka sedlová /syst. Saturn/ d 140-110</t>
  </si>
  <si>
    <t>d 140-110</t>
  </si>
  <si>
    <t>193-135-039</t>
  </si>
  <si>
    <t>Elektrotvarovka sedlová /syst. Saturn/ d 160-90</t>
  </si>
  <si>
    <t>d 160-90</t>
  </si>
  <si>
    <t>193-135-040</t>
  </si>
  <si>
    <t>Elektrotvarovka sedlová /syst. Saturn/ d 160-110</t>
  </si>
  <si>
    <t>d 160-110</t>
  </si>
  <si>
    <t>193-135-041</t>
  </si>
  <si>
    <t>Elektrotvarovka sedlová /syst. Saturn/ d 160-125</t>
  </si>
  <si>
    <t>d 160-125</t>
  </si>
  <si>
    <t>193-135-049</t>
  </si>
  <si>
    <t>Elektrotvarovka sedlová /syst. Saturn/ d 180-90</t>
  </si>
  <si>
    <t>d 180-90</t>
  </si>
  <si>
    <t>193-135-050</t>
  </si>
  <si>
    <t>Elektrotvarovka sedlová /syst. Saturn/ d 180-110</t>
  </si>
  <si>
    <t>d 180-110</t>
  </si>
  <si>
    <t>193-135-051</t>
  </si>
  <si>
    <t>Elektrotvarovka sedlová /syst. Saturn/ d 180-125</t>
  </si>
  <si>
    <t>d 180-125</t>
  </si>
  <si>
    <t>193-135-059</t>
  </si>
  <si>
    <t>Elektrotvarovka sedlová /syst. Saturn/ d 200-90</t>
  </si>
  <si>
    <t>d 200-90</t>
  </si>
  <si>
    <t>193-135-060</t>
  </si>
  <si>
    <t>Elektrotvarovka sedlová /syst. Saturn/ d 200-110</t>
  </si>
  <si>
    <t>d 200-110</t>
  </si>
  <si>
    <t>193-135-061</t>
  </si>
  <si>
    <t>Elektrotvarovka sedlová /syst. Saturn/ d 200-125</t>
  </si>
  <si>
    <t>d 200-125</t>
  </si>
  <si>
    <t>193-135-069</t>
  </si>
  <si>
    <t>Elektrotvarovka sedlová /syst. Saturn/ d 225-90</t>
  </si>
  <si>
    <t>d 225-90</t>
  </si>
  <si>
    <t>193-135-070</t>
  </si>
  <si>
    <t>Elektrotvarovka sedlová /syst. Saturn/ d 225-110</t>
  </si>
  <si>
    <t>d 225-110</t>
  </si>
  <si>
    <t>193-135-071</t>
  </si>
  <si>
    <t>Elektrotvarovka sedlová /syst. Saturn/ d 225-125</t>
  </si>
  <si>
    <t>d 225-125</t>
  </si>
  <si>
    <t>193-135-079</t>
  </si>
  <si>
    <t>Koleno 90° PE 100 SDR 11 natupo dlouhé</t>
  </si>
  <si>
    <t>Koleno 90° PE 100 SDR 17/17,6 natupo dlouhé</t>
  </si>
  <si>
    <t>Koleno 45° PE 100 SDR 11 natupo dlouhé</t>
  </si>
  <si>
    <t>Koleno 45° PE 100 SDR 17/17,6 natupo dlouhé</t>
  </si>
  <si>
    <t>Koleno 30° PE 100 SDR 11 natupo dlouhé</t>
  </si>
  <si>
    <t>Koleno 30° PE 100 SDR 17/17,6 natupo dlouhé</t>
  </si>
  <si>
    <t>Koleno 15° typ L PE 100 SDR 11 natupo dlouhé</t>
  </si>
  <si>
    <t>Redukce /SDR 17/ d 315-200</t>
  </si>
  <si>
    <t>753-900-805</t>
  </si>
  <si>
    <t>Redukce /SDR 17/ d 315-250</t>
  </si>
  <si>
    <t>753-900-806</t>
  </si>
  <si>
    <t>Redukce /SDR 17/ d 315-280</t>
  </si>
  <si>
    <t>753-900-807</t>
  </si>
  <si>
    <t>Redukce /SDR 17/ d 315-225</t>
  </si>
  <si>
    <t>753-900-808</t>
  </si>
  <si>
    <t>Redukce /SDR 17/ d 355-250</t>
  </si>
  <si>
    <t>753-900-809</t>
  </si>
  <si>
    <t>Redukce /SDR 17/ d 355-280</t>
  </si>
  <si>
    <t>753-900-810</t>
  </si>
  <si>
    <t>Redukce /SDR 17/ d 355-315</t>
  </si>
  <si>
    <t>753-900-811</t>
  </si>
  <si>
    <t>Redukce /SDR 17/ d 400-280</t>
  </si>
  <si>
    <t>753-900-812</t>
  </si>
  <si>
    <t>Redukce /SDR 17/ d 400-315</t>
  </si>
  <si>
    <t>753-900-813</t>
  </si>
  <si>
    <t>Redukce /SDR 17/ d 400-355</t>
  </si>
  <si>
    <t>753-900-814</t>
  </si>
  <si>
    <t>Redukce /SDR 17/ d 450-280</t>
  </si>
  <si>
    <t>753-900-815</t>
  </si>
  <si>
    <t>Redukce /SDR 17/ d 450-315</t>
  </si>
  <si>
    <t>753-900-816</t>
  </si>
  <si>
    <t>Redukce /SDR 17/ d 450-355</t>
  </si>
  <si>
    <t>753-900-817</t>
  </si>
  <si>
    <t>Redukce /SDR 17/ d 450-400</t>
  </si>
  <si>
    <t>753-900-818</t>
  </si>
  <si>
    <t>Redukce /SDR 17/ d 500-315</t>
  </si>
  <si>
    <t>753-900-819</t>
  </si>
  <si>
    <t>Redukce /SDR 17/ d 500-355</t>
  </si>
  <si>
    <t>753-900-820</t>
  </si>
  <si>
    <t>Redukce /SDR 17/ d 500-400</t>
  </si>
  <si>
    <t>753-900-821</t>
  </si>
  <si>
    <t>Redukce /SDR 17/ d 500-450</t>
  </si>
  <si>
    <t>753-900-822</t>
  </si>
  <si>
    <t>Redukce /SDR 17/ d 560-355</t>
  </si>
  <si>
    <t>d 560-355</t>
  </si>
  <si>
    <t>753-900-823</t>
  </si>
  <si>
    <t>Redukce /SDR 17/ d 560-400</t>
  </si>
  <si>
    <t>d 560-400</t>
  </si>
  <si>
    <t>753-900-824</t>
  </si>
  <si>
    <t>Redukce /SDR 17/ d 560-450</t>
  </si>
  <si>
    <t>d 560-450</t>
  </si>
  <si>
    <t>753-900-825</t>
  </si>
  <si>
    <t>Redukce /SDR 17/ d 560-500</t>
  </si>
  <si>
    <t>753-900-826</t>
  </si>
  <si>
    <t>Redukce /SDR 17/ d 630-400</t>
  </si>
  <si>
    <t>753-900-827</t>
  </si>
  <si>
    <t>753-900-828</t>
  </si>
  <si>
    <t>Redukce /SDR 17/ d 630-500</t>
  </si>
  <si>
    <t>d 630-500</t>
  </si>
  <si>
    <t>753-900-829</t>
  </si>
  <si>
    <t>Redukce /SDR 17/ d 630-560</t>
  </si>
  <si>
    <t>d 630-560</t>
  </si>
  <si>
    <t>753-900-831</t>
  </si>
  <si>
    <t>Redukce /SDR 17/ d 160-140</t>
  </si>
  <si>
    <t>753-900-832</t>
  </si>
  <si>
    <t>Redukce /SDR 17/ d 180-160</t>
  </si>
  <si>
    <t>753-900-833</t>
  </si>
  <si>
    <t>Redukce /SDR 17/ d 710-500</t>
  </si>
  <si>
    <t>753-900-834</t>
  </si>
  <si>
    <t>Redukce /SDR 17/ d 710-560</t>
  </si>
  <si>
    <t>753-900-835</t>
  </si>
  <si>
    <t>Redukce /SDR 17/ d 710-630</t>
  </si>
  <si>
    <t>753-900-836</t>
  </si>
  <si>
    <t>Redukce /SDR 17/ d 800-560</t>
  </si>
  <si>
    <t>d 800-560</t>
  </si>
  <si>
    <t>753-900-837</t>
  </si>
  <si>
    <t>Redukce /SDR 17/ d 800-630</t>
  </si>
  <si>
    <t>753-900-838</t>
  </si>
  <si>
    <t>Redukce /SDR 17/ d 800-710</t>
  </si>
  <si>
    <t>d 800-710</t>
  </si>
  <si>
    <t>753-900-839</t>
  </si>
  <si>
    <t>Redukce /SDR 17/ d 900-630</t>
  </si>
  <si>
    <t>d 900-630</t>
  </si>
  <si>
    <t>753-900-840</t>
  </si>
  <si>
    <t>Redukce /SDR 17/ d 900-710</t>
  </si>
  <si>
    <t>d 900-710</t>
  </si>
  <si>
    <t>753-900-841</t>
  </si>
  <si>
    <t>Redukce /SDR 17/ d 900-800</t>
  </si>
  <si>
    <t>d 900-800</t>
  </si>
  <si>
    <t>753-900-842</t>
  </si>
  <si>
    <t>Redukce /SDR 17/ d 1000-710</t>
  </si>
  <si>
    <t>d 1000-710</t>
  </si>
  <si>
    <t>753-900-843</t>
  </si>
  <si>
    <t>Redukce /SDR 17/ d 1000-800</t>
  </si>
  <si>
    <t>d 1000-800</t>
  </si>
  <si>
    <t>753-900-844</t>
  </si>
  <si>
    <t>Redukce /SDR 17/ d 1000-900</t>
  </si>
  <si>
    <t>d 1000-900</t>
  </si>
  <si>
    <t>753-900-866</t>
  </si>
  <si>
    <t>Redukce /SDR 17/ d 200-140</t>
  </si>
  <si>
    <t>753-900-867</t>
  </si>
  <si>
    <t>Redukce /SDR 17/ d 225-140</t>
  </si>
  <si>
    <t>753-900-868</t>
  </si>
  <si>
    <t>Redukce /SDR 17/ d 250-180</t>
  </si>
  <si>
    <t>753-900-870</t>
  </si>
  <si>
    <t>Redukce /SDR 17/ d 90-75</t>
  </si>
  <si>
    <t>753-900-872</t>
  </si>
  <si>
    <t>Redukce /SDR 17/ d 90-63</t>
  </si>
  <si>
    <t>753-900-873</t>
  </si>
  <si>
    <t>Redukce /SDR 17/ d 180-90</t>
  </si>
  <si>
    <t>753-900-874</t>
  </si>
  <si>
    <t>Redukce /SDR 17/ d 180-110</t>
  </si>
  <si>
    <t>753-900-875</t>
  </si>
  <si>
    <t>Redukce /SDR 17/ d 180-140</t>
  </si>
  <si>
    <t>753-900-876</t>
  </si>
  <si>
    <t>Redukce /SDR 17/ d 110-90</t>
  </si>
  <si>
    <t>753-900-877</t>
  </si>
  <si>
    <t>Redukce /SDR 17/ d 110-63</t>
  </si>
  <si>
    <t>753-900-880</t>
  </si>
  <si>
    <t>Redukce /SDR 17/ d 125-110</t>
  </si>
  <si>
    <t>753-900-881</t>
  </si>
  <si>
    <t>Redukce /SDR 17/ d 125-90</t>
  </si>
  <si>
    <t>753-900-882</t>
  </si>
  <si>
    <t>Redukce /SDR 17/ d 125 - 63</t>
  </si>
  <si>
    <t>d 125 - 63</t>
  </si>
  <si>
    <t>753-900-884</t>
  </si>
  <si>
    <t>Redukce /SDR 17/ d 140-110</t>
  </si>
  <si>
    <t>753-900-885</t>
  </si>
  <si>
    <t>Redukce /SDR 17/ d 140-125</t>
  </si>
  <si>
    <t>753-900-886</t>
  </si>
  <si>
    <t>Redukce /SDR 17/ d 140-75</t>
  </si>
  <si>
    <t>753-900-887</t>
  </si>
  <si>
    <t>Redukce /SDR 17/ d 140-90</t>
  </si>
  <si>
    <t>753-900-888</t>
  </si>
  <si>
    <t>Redukce /SDR 17/ d 160-90</t>
  </si>
  <si>
    <t>753-900-889</t>
  </si>
  <si>
    <t>Redukce /SDR 17/ d 160-125</t>
  </si>
  <si>
    <t>753-900-890</t>
  </si>
  <si>
    <t>Redukce /SDR 17/ d 160-110</t>
  </si>
  <si>
    <t>753-900-891</t>
  </si>
  <si>
    <t>Redukce /SDR 17/ d 180-125</t>
  </si>
  <si>
    <t>753-900-892</t>
  </si>
  <si>
    <t>Redukce /SDR 17/ d 200-160</t>
  </si>
  <si>
    <t>753-900-893</t>
  </si>
  <si>
    <t>Redukce /SDR 17/ d 200-180</t>
  </si>
  <si>
    <t>753-900-894</t>
  </si>
  <si>
    <t>Redukce /SDR 17/ d 225-200</t>
  </si>
  <si>
    <t>753-900-895</t>
  </si>
  <si>
    <t>Redukce /SDR 17/ d 225-180</t>
  </si>
  <si>
    <t>753-900-896</t>
  </si>
  <si>
    <t>Redukce /SDR 17/ d 225-160</t>
  </si>
  <si>
    <t>753-900-898</t>
  </si>
  <si>
    <t>Redukce /SDR 17/ d 280-200</t>
  </si>
  <si>
    <t>753-900-899</t>
  </si>
  <si>
    <t>Redukce /SDR 17/ d 280-225</t>
  </si>
  <si>
    <t>753-901-000</t>
  </si>
  <si>
    <t>Redukce /SDR 11/d 250-160</t>
  </si>
  <si>
    <t>753-901-001</t>
  </si>
  <si>
    <t>Redukce /SDR 11/d 250-200</t>
  </si>
  <si>
    <t>753-901-002</t>
  </si>
  <si>
    <t>Redukce /SDR 11/d 250-225</t>
  </si>
  <si>
    <t>753-901-003</t>
  </si>
  <si>
    <t>Redukce /SDR 11/d 280-250</t>
  </si>
  <si>
    <t>Redukce /SDR 11/d 315-200</t>
  </si>
  <si>
    <t>753-901-005</t>
  </si>
  <si>
    <t>Redukce /SDR 11/d 315-250</t>
  </si>
  <si>
    <t>753-901-012</t>
  </si>
  <si>
    <t>Redukce /SDR 11/d 315-280</t>
  </si>
  <si>
    <t>753-901-013</t>
  </si>
  <si>
    <t>Redukce /SDR 11/d 355-250</t>
  </si>
  <si>
    <t>753-901-014</t>
  </si>
  <si>
    <t>Redukce /SDR 11/d 355-280</t>
  </si>
  <si>
    <t>753-901-015</t>
  </si>
  <si>
    <t>Redukce /SDR 11/d 355-315</t>
  </si>
  <si>
    <t>753-901-016</t>
  </si>
  <si>
    <t>Redukce /SDR 11/ d 400-280</t>
  </si>
  <si>
    <t>753-901-017</t>
  </si>
  <si>
    <t>Redukce /SDR 11/d 400-315</t>
  </si>
  <si>
    <t>753-901-018</t>
  </si>
  <si>
    <t>Redukce /SDR 11/d 400-355</t>
  </si>
  <si>
    <t>753-901-019</t>
  </si>
  <si>
    <t>Redukce /SDR 11/ d 450-280</t>
  </si>
  <si>
    <t>753-901-020</t>
  </si>
  <si>
    <t>Redukce /SDR 11/ d 450-315</t>
  </si>
  <si>
    <t>753-901-022</t>
  </si>
  <si>
    <t>Redukce /SDR 11/ d 450-355</t>
  </si>
  <si>
    <t>753-901-024</t>
  </si>
  <si>
    <t>Redukce /SDR 11/ d 450-400</t>
  </si>
  <si>
    <t>753-901-025</t>
  </si>
  <si>
    <t>Redukce /SDR 11/ d 500-315</t>
  </si>
  <si>
    <t>753-901-026</t>
  </si>
  <si>
    <t>Redukce /SDR 11/ d 500-355</t>
  </si>
  <si>
    <t>753-901-027</t>
  </si>
  <si>
    <t>Redukce /SDR 11/ d 500-400</t>
  </si>
  <si>
    <t>753-901-029</t>
  </si>
  <si>
    <t>Redukce /SDR 11/ d 500-450</t>
  </si>
  <si>
    <t>753-901-030</t>
  </si>
  <si>
    <t>Redukce /SDR 11/ d 560-355</t>
  </si>
  <si>
    <t>753-901-032</t>
  </si>
  <si>
    <t>Redukce /SDR 11/d 160-140</t>
  </si>
  <si>
    <t>753-901-033</t>
  </si>
  <si>
    <t>Redukce /SDR 11/d 180-160</t>
  </si>
  <si>
    <t>753-901-034</t>
  </si>
  <si>
    <t>Redukce /SDR 11/d 200-180</t>
  </si>
  <si>
    <t>753-901-038</t>
  </si>
  <si>
    <t>Redukce /SDR 11/d 25-20</t>
  </si>
  <si>
    <t>753-901-039</t>
  </si>
  <si>
    <t>Redukce /SDR 11/ d 560-400</t>
  </si>
  <si>
    <t>753-901-040</t>
  </si>
  <si>
    <t>Redukce /SDR 11/ d 560-450</t>
  </si>
  <si>
    <t>753-901-041</t>
  </si>
  <si>
    <t>Redukce /SDR 11/d 32-25</t>
  </si>
  <si>
    <t>753-901-042</t>
  </si>
  <si>
    <t>Redukce /SDR 11/d 32-20</t>
  </si>
  <si>
    <t>753-901-043</t>
  </si>
  <si>
    <t>Redukce /SDR 11/ d 560-500</t>
  </si>
  <si>
    <t>753-901-044</t>
  </si>
  <si>
    <t>Redukce /SDR 11/ d 630-400</t>
  </si>
  <si>
    <t>753-901-045</t>
  </si>
  <si>
    <t>Redukce /SDR 11/ d 630-450</t>
  </si>
  <si>
    <t>d 630-450</t>
  </si>
  <si>
    <t>753-901-046</t>
  </si>
  <si>
    <t>Redukce /SDR 11/d 40-32</t>
  </si>
  <si>
    <t>753-901-047</t>
  </si>
  <si>
    <t>Redukce /SDR 11/d 40-25</t>
  </si>
  <si>
    <t>753-901-048</t>
  </si>
  <si>
    <t>Redukce /SDR 11/d 40-20</t>
  </si>
  <si>
    <t>753-901-049</t>
  </si>
  <si>
    <t>Redukce /SDR 11/ d 630-500</t>
  </si>
  <si>
    <t>753-901-050</t>
  </si>
  <si>
    <t>Redukce /SDR 11/ d 630-560</t>
  </si>
  <si>
    <t>753-901-052</t>
  </si>
  <si>
    <t>Redukce /SDR 11/d 50-40</t>
  </si>
  <si>
    <t>753-901-053</t>
  </si>
  <si>
    <t>Redukce /SDR 11/d 50-32</t>
  </si>
  <si>
    <t>753-901-054</t>
  </si>
  <si>
    <t>Redukce /SDR 11/d 50-25</t>
  </si>
  <si>
    <t>753-901-055</t>
  </si>
  <si>
    <t>Redukce /SDR 11/d 50-20</t>
  </si>
  <si>
    <t>753-901-058</t>
  </si>
  <si>
    <t>Redukce /SDR 11/d 63-50</t>
  </si>
  <si>
    <t>753-901-059</t>
  </si>
  <si>
    <t>Redukce /SDR 11/d 63-40</t>
  </si>
  <si>
    <t>753-901-060</t>
  </si>
  <si>
    <t>Redukce /SDR 11/d 63-32</t>
  </si>
  <si>
    <t>753-901-063</t>
  </si>
  <si>
    <t>Redukce /SDR 11/d 75-40</t>
  </si>
  <si>
    <t>753-901-064</t>
  </si>
  <si>
    <t>Redukce /SDR 11/d 75-50</t>
  </si>
  <si>
    <t>753-901-065</t>
  </si>
  <si>
    <t>Redukce /SDR 11/d 75-63</t>
  </si>
  <si>
    <t>753-901-066</t>
  </si>
  <si>
    <t>Redukce /SDR 11/d 200-140</t>
  </si>
  <si>
    <t>753-901-067</t>
  </si>
  <si>
    <t>Redukce /SDR 11/d 225-140</t>
  </si>
  <si>
    <t>753-901-070</t>
  </si>
  <si>
    <t>Redukce /SDR 11/d 90-75</t>
  </si>
  <si>
    <t>753-901-071</t>
  </si>
  <si>
    <t>Redukce /SDR 11/d 90-63</t>
  </si>
  <si>
    <t>753-901-072</t>
  </si>
  <si>
    <t>Redukce /SDR 11/d 90-50</t>
  </si>
  <si>
    <t>753-901-073</t>
  </si>
  <si>
    <t>Redukce /SDR 11/d 180-90</t>
  </si>
  <si>
    <t>753-901-074</t>
  </si>
  <si>
    <t>Redukce /SDR 11/d 180-110</t>
  </si>
  <si>
    <t>753-901-075</t>
  </si>
  <si>
    <t>Redukce /SDR 11/d 180-140</t>
  </si>
  <si>
    <t>753-901-076</t>
  </si>
  <si>
    <t>Redukce /SDR 11/d 110-90</t>
  </si>
  <si>
    <t>753-901-077</t>
  </si>
  <si>
    <t>Redukce /SDR 11/d 110-75</t>
  </si>
  <si>
    <t>753-901-078</t>
  </si>
  <si>
    <t>Redukce /SDR 11/d 110-63</t>
  </si>
  <si>
    <t>753-901-080</t>
  </si>
  <si>
    <t>Redukce /SDR 11/d 125-110</t>
  </si>
  <si>
    <t>753-901-081</t>
  </si>
  <si>
    <t>Redukce /SDR 11/d 125-90</t>
  </si>
  <si>
    <t>753-901-082</t>
  </si>
  <si>
    <t>Redukce /SDR 11/d 125-75</t>
  </si>
  <si>
    <t>753-901-083</t>
  </si>
  <si>
    <t>Redukce /SDR 11/d 125-63</t>
  </si>
  <si>
    <t>753-901-084</t>
  </si>
  <si>
    <t>Redukce /SDR 11/d 140-110</t>
  </si>
  <si>
    <t>753-901-085</t>
  </si>
  <si>
    <t>Redukce /SDR 11/d 140-125</t>
  </si>
  <si>
    <t>753-901-086</t>
  </si>
  <si>
    <t>Redukce /SDR 11/d 140-75</t>
  </si>
  <si>
    <t>753-901-087</t>
  </si>
  <si>
    <t>Redukce /SDR 11/d 140-90</t>
  </si>
  <si>
    <t>753-901-088</t>
  </si>
  <si>
    <t>Redukce /SDR 11/d 160-90</t>
  </si>
  <si>
    <t>753-901-089</t>
  </si>
  <si>
    <t>Redukce /SDR 11/d 160-125</t>
  </si>
  <si>
    <t>753-901-090</t>
  </si>
  <si>
    <t>Redukce /SDR 11/d 160-110</t>
  </si>
  <si>
    <t>753-901-091</t>
  </si>
  <si>
    <t>Redukce /SDR 11/d 180-125</t>
  </si>
  <si>
    <t>753-901-092</t>
  </si>
  <si>
    <t>Redukce /SDR 11/d 200-160</t>
  </si>
  <si>
    <t>753-901-094</t>
  </si>
  <si>
    <t>Redukce /SDR 11/d 225-200</t>
  </si>
  <si>
    <t>753-901-095</t>
  </si>
  <si>
    <t>Redukce /SDR 11/d 225-180</t>
  </si>
  <si>
    <t>753-901-096</t>
  </si>
  <si>
    <t>Redukce /SDR 11/d 225-160</t>
  </si>
  <si>
    <t>753-901-097</t>
  </si>
  <si>
    <t>Redukce /SDR 11/d 315-225</t>
  </si>
  <si>
    <t>753-901-098</t>
  </si>
  <si>
    <t>Redukce /SDR 11/ d 280-200</t>
  </si>
  <si>
    <t>753-901-099</t>
  </si>
  <si>
    <t>Redukce /SDR 11/ d 280-225</t>
  </si>
  <si>
    <t>753-901-639</t>
  </si>
  <si>
    <t>Elektroredukce d 25-20</t>
  </si>
  <si>
    <t>753-901-640</t>
  </si>
  <si>
    <t>Elektroredukce d 32-20</t>
  </si>
  <si>
    <t>753-901-641</t>
  </si>
  <si>
    <t>Elektroredukce d 32-25</t>
  </si>
  <si>
    <t>753-901-644</t>
  </si>
  <si>
    <t>Elektroredukce d 40-20</t>
  </si>
  <si>
    <t>753-901-645</t>
  </si>
  <si>
    <t>Elektroredukce d 40-25</t>
  </si>
  <si>
    <t>753-901-646</t>
  </si>
  <si>
    <t>Elektroredukce d 40-32</t>
  </si>
  <si>
    <t>753-901-651</t>
  </si>
  <si>
    <t>Elektroredukce d 50-32</t>
  </si>
  <si>
    <t>753-901-652</t>
  </si>
  <si>
    <t>Elektroredukce d 50-40</t>
  </si>
  <si>
    <t>753-901-656</t>
  </si>
  <si>
    <t>Elektroredukce d 63-32</t>
  </si>
  <si>
    <t>753-901-657</t>
  </si>
  <si>
    <t>Elektroredukce d 63-40</t>
  </si>
  <si>
    <t>753-901-658</t>
  </si>
  <si>
    <t>Elektroredukce d 63-50</t>
  </si>
  <si>
    <t>753-901-831</t>
  </si>
  <si>
    <t>Elektroredukce d 90-63</t>
  </si>
  <si>
    <t>753-901-833</t>
  </si>
  <si>
    <t>Elektroredukce d 110-90</t>
  </si>
  <si>
    <t>Elektroredukce d 160-110</t>
  </si>
  <si>
    <t>Elektroredukce d 180-125</t>
  </si>
  <si>
    <t>753-901-836</t>
  </si>
  <si>
    <t>Elektroredukce d 125-90</t>
  </si>
  <si>
    <t>753-901-837</t>
  </si>
  <si>
    <t>Elektroredukce d 200-160</t>
  </si>
  <si>
    <t>753-901-838</t>
  </si>
  <si>
    <t>Elektroredukce d 225-160</t>
  </si>
  <si>
    <t>753-901-840</t>
  </si>
  <si>
    <t>Elektroredukce d 250-160</t>
  </si>
  <si>
    <t>753-901-841</t>
  </si>
  <si>
    <t>Elektroredukce d 250-200</t>
  </si>
  <si>
    <t>709-305-678</t>
  </si>
  <si>
    <t>709-355-674</t>
  </si>
  <si>
    <t>709-355-678</t>
  </si>
  <si>
    <t>Oblouk 60° /SDR 11/ d 50, PE 100 RC</t>
  </si>
  <si>
    <t>Oblouk 60° /SDR 11/ d 63, PE 100 RC</t>
  </si>
  <si>
    <t>Oblouk 60° /SDR 11/ d 75, PE 100 RC</t>
  </si>
  <si>
    <t>Oblouk 60° /SDR 11/ d 90, PE 100 RC</t>
  </si>
  <si>
    <t>Oblouk 60° /SDR 11/ d 110, PE 100 RC</t>
  </si>
  <si>
    <t>Oblouk 60° /SDR 11/ d 125, PE 100 RC</t>
  </si>
  <si>
    <t>Oblouk 60° /SDR 11/ d 140, PE 100 RC</t>
  </si>
  <si>
    <t>Oblouk 60° /SDR 11/ d 160, PE 100 RC</t>
  </si>
  <si>
    <t>Oblouk 60° /SDR 11/ d 180, PE 100 RC</t>
  </si>
  <si>
    <t>Oblouk 60° /SDR 11/ d 200, PE 100 RC</t>
  </si>
  <si>
    <t>Oblouk 60° /SDR 11/ d 225, PE 100 RC</t>
  </si>
  <si>
    <t>Oblouk 60° /SDR 11/ d 250, PE 100 RC</t>
  </si>
  <si>
    <t>Oblouk 60° /SDR 11/ d 280, PE 100 RC</t>
  </si>
  <si>
    <t>Oblouk 60° /SDR 11/ d 315, PE 100 RC</t>
  </si>
  <si>
    <t>Oblouk 60° /SDR 11/ d 355, PE 100 RC</t>
  </si>
  <si>
    <t>Oblouk 60° /SDR 17/ d 90, PE 100 RC</t>
  </si>
  <si>
    <t>Oblouk 60° /SDR 17/ d 110, PE 100 RC</t>
  </si>
  <si>
    <t>Oblouk 60° /SDR 17/ d 125, PE 100 RC</t>
  </si>
  <si>
    <t>Oblouk 60° /SDR 17/ d 140, PE 100 RC</t>
  </si>
  <si>
    <t>Oblouk 60° /SDR 17/ d 160, PE 100 RC</t>
  </si>
  <si>
    <t>Oblouk 60° /SDR 17/ d 180, PE 100 RC</t>
  </si>
  <si>
    <t>Oblouk 60° /SDR 17/ d 200, PE 100 RC</t>
  </si>
  <si>
    <t>Oblouk 60° /SDR 17/ d 225, PE 100 RC</t>
  </si>
  <si>
    <t>Oblouk 60° /SDR 17/ d 250, PE 100 RC</t>
  </si>
  <si>
    <t>Oblouk 60° /SDR 17/ d 280, PE 100 RC</t>
  </si>
  <si>
    <t>Oblouk 60° /SDR 17/ d 315, PE 100 RC</t>
  </si>
  <si>
    <t>Oblouk 60° /SDR 17/ d 355, PE 100 RC</t>
  </si>
  <si>
    <t>Oblouk 30° /SDR 11/ d 50, PE 100 RC</t>
  </si>
  <si>
    <t>Oblouk 30° /SDR 11/ d 63, PE 100 RC</t>
  </si>
  <si>
    <t>Oblouk 30° /SDR 11/ d 75, PE 100 RC</t>
  </si>
  <si>
    <t>Oblouk 30° /SDR 11/ d 250, PE 100 RC</t>
  </si>
  <si>
    <t>Oblouk 30° /SDR 11/ d 280, PE 100 RC</t>
  </si>
  <si>
    <t>Oblouk 30° /SDR 11/ d 315, PE 100 RC</t>
  </si>
  <si>
    <t>Oblouk 30° /SDR 11/ d 355, PE 100 RC</t>
  </si>
  <si>
    <t>Oblouk 30° /SDR 17/ d 250, PE 100 RC</t>
  </si>
  <si>
    <t>Oblouk 30° /SDR 17/ d 280, PE 100 RC</t>
  </si>
  <si>
    <t>Oblouk 30° /SDR 17/ d 315, PE 100 RC</t>
  </si>
  <si>
    <t>Oblouk 30° /SDR 17/ d 355, PE 100 RC</t>
  </si>
  <si>
    <t>Oblouk 22° /SDR 11/ d 250, PE 100 RC</t>
  </si>
  <si>
    <t>Oblouk 22° /SDR 11/ d 280, PE 100 RC</t>
  </si>
  <si>
    <t>Oblouk 22° /SDR 11/ d 315, PE 100 RC</t>
  </si>
  <si>
    <t>Oblouk 22° /SDR 11/ d 355, PE 100 RC</t>
  </si>
  <si>
    <t>Oblouk 22° /SDR 11/ d 50, PE 100 RC</t>
  </si>
  <si>
    <t>Oblouk 22° /SDR 11/ d 63, PE 100 RC</t>
  </si>
  <si>
    <t>Oblouk 22° /SDR 11/ d 75, PE 100 RC</t>
  </si>
  <si>
    <t>Oblouk 22° /SDR 17/ d 250, PE 100 RC</t>
  </si>
  <si>
    <t>Oblouk 22° /SDR 17/ d 280, PE 100 RC</t>
  </si>
  <si>
    <t>Oblouk 22° /SDR 17/ d 315, PE 100 RC</t>
  </si>
  <si>
    <t>Oblouk 22° /SDR 17/ d 355, PE 100 RC</t>
  </si>
  <si>
    <t>Oblouk 11° /SDR 11/ d 250, PE 100 RC</t>
  </si>
  <si>
    <t>Oblouk 11° /SDR 11/ d 50, PE 100 RC</t>
  </si>
  <si>
    <t>Oblouk 11° /SDR 11/ d 63, PE 100 RC</t>
  </si>
  <si>
    <t>Oblouk 11° /SDR 11/ d 75, PE 100 RC</t>
  </si>
  <si>
    <t>Oblouk 11° /SDR 11/ d 280, PE 100 RC</t>
  </si>
  <si>
    <t>Oblouk 11° /SDR 11/ d 315, PE 100 RC</t>
  </si>
  <si>
    <t>Oblouk 11° /SDR 11/ d 355, PE 100 RC</t>
  </si>
  <si>
    <t>Oblouk 11° /SDR 17/ d 250, PE 100 RC</t>
  </si>
  <si>
    <t>Oblouk 11° /SDR 17/ d 280, PE 100 RC</t>
  </si>
  <si>
    <t>Oblouk 11° /SDR 17/ d 315, PE 100 RC</t>
  </si>
  <si>
    <t>Oblouk 11° /SDR 17/ d 355, PE 100 RC</t>
  </si>
  <si>
    <t>WAGA M/J 3007 Plus EPDM těs.- spojka   DN 450</t>
  </si>
  <si>
    <t>WAGA M/J 3007 Plus EPDM těs.- spojka   DN 500</t>
  </si>
  <si>
    <t>WAGA M/J 3007 Plus EPDM těs.- spojka   DN 550</t>
  </si>
  <si>
    <t>WAGA M/J 3007 Plus EPDM těs.- spojka   DN 600</t>
  </si>
  <si>
    <t>709-305-672</t>
  </si>
  <si>
    <t>709-305-676</t>
  </si>
  <si>
    <t>d 450 - 482 / DN 450</t>
  </si>
  <si>
    <t>d 500 - 532 / DN 500</t>
  </si>
  <si>
    <t>d 548 - 580 / DN 550</t>
  </si>
  <si>
    <t>d 605 - 637 / DN 600</t>
  </si>
  <si>
    <t>WAGA M/J 3057 Plus EPDM těs.- spojka s přírubou   DN 500/PN 16/PN 10</t>
  </si>
  <si>
    <t>WAGA M/J 3057 Plus EPDM těs.- spojka s přírubou   DN 600/PN 16/PN 10</t>
  </si>
  <si>
    <t>709-405-692</t>
  </si>
  <si>
    <t>709-405-694</t>
  </si>
  <si>
    <t>709-405-696</t>
  </si>
  <si>
    <t>d 450-482 x 315-356 / DN 450x400</t>
  </si>
  <si>
    <t>d 500-532 x 450-482 / DN 500x450</t>
  </si>
  <si>
    <t>d 548-580 x 500-532 / DN 550X500</t>
  </si>
  <si>
    <t>709-455-692</t>
  </si>
  <si>
    <t>WAGA M/J 3107 Plus EPDM těs.spojka redukovaná  DN 450 x 400</t>
  </si>
  <si>
    <t>WAGA M/J 3107 Plus EPDM těs.spojka redukovaná  DN 500 x 450</t>
  </si>
  <si>
    <t>WAGA M/J 3107 Plus EPDM těs.spojka redukovaná  DN 550 x 500</t>
  </si>
  <si>
    <t>d 450 - 482 / DN 400</t>
  </si>
  <si>
    <t>d 548 - 580 / DN 500</t>
  </si>
  <si>
    <t>709-355-676</t>
  </si>
  <si>
    <t>Elektrotvarovka sedlová /syst. Saturn/ d 355/160</t>
  </si>
  <si>
    <t>d 355x160</t>
  </si>
  <si>
    <t>Elektrotvarovka sedlová /syst. Saturn/ d 355/225</t>
  </si>
  <si>
    <t>d 355x225</t>
  </si>
  <si>
    <t>Elektrotvarovka sedlová /syst. Saturn/ d 400/160</t>
  </si>
  <si>
    <t>d 400x160</t>
  </si>
  <si>
    <t>Elektrotvarovka sedlová /syst. Saturn/ d 400/225</t>
  </si>
  <si>
    <t>d 400x225</t>
  </si>
  <si>
    <t>Elektrotvarovka sedlová /syst. Saturn/ d 450/160</t>
  </si>
  <si>
    <t>d 450x160</t>
  </si>
  <si>
    <t>Elektrotvarovka sedlová /syst. Saturn/ d 450/225</t>
  </si>
  <si>
    <t>d 450x225</t>
  </si>
  <si>
    <t>Elektrotvarovka sedlová /syst. Saturn/ d 500/160</t>
  </si>
  <si>
    <t>d 500x160</t>
  </si>
  <si>
    <t>Elektrotvarovka sedlová /syst. Saturn/ d 500/225</t>
  </si>
  <si>
    <t>d 500x225</t>
  </si>
  <si>
    <t>193-135-446</t>
  </si>
  <si>
    <t>Elektrotvarovka sedlová SDR11 PN16 d 500/315</t>
  </si>
  <si>
    <t>d 500x315</t>
  </si>
  <si>
    <t>Elektrotvarovka sedlová /syst. Saturn/ d 560/160</t>
  </si>
  <si>
    <t>d 560x160</t>
  </si>
  <si>
    <t>Elektrotvarovka sedlová /syst. Saturn/ d 560/225</t>
  </si>
  <si>
    <t>d 560x225</t>
  </si>
  <si>
    <t>193-135-456</t>
  </si>
  <si>
    <t>Elektrotvarovka sedlová SDR11 PN16 d 560/315</t>
  </si>
  <si>
    <t>d 560x315</t>
  </si>
  <si>
    <t>Elektrotvarovka sedlová /syst. Saturn/ d 630/160</t>
  </si>
  <si>
    <t>d 630x160</t>
  </si>
  <si>
    <t>Elektrotvarovka sedlová /syst. Saturn/ d 630/225</t>
  </si>
  <si>
    <t>d 630x225</t>
  </si>
  <si>
    <t>193-135-466</t>
  </si>
  <si>
    <t>Elektrotvarovka sedlová SDR11 PN16 d 630/315</t>
  </si>
  <si>
    <t>d 630x315</t>
  </si>
  <si>
    <t>Elektrotvarovka sedlová /syst. Saturn/ d 710/160</t>
  </si>
  <si>
    <t>d 710x160</t>
  </si>
  <si>
    <t>Elektrotvarovka sedlová /syst. Saturn/ d 710/225</t>
  </si>
  <si>
    <t>d 710x225</t>
  </si>
  <si>
    <t>193-135-476</t>
  </si>
  <si>
    <t>Elektrotvarovka sedlová SDR11 PN16 d 710/315</t>
  </si>
  <si>
    <t>d 710x315</t>
  </si>
  <si>
    <t>Elektrotvarovka sedlová /syst. Saturn/ d 800/160</t>
  </si>
  <si>
    <t>d 800x160</t>
  </si>
  <si>
    <t>Elektrotvarovka sedlová /syst. Saturn/ d 800/225</t>
  </si>
  <si>
    <t>d 800x225</t>
  </si>
  <si>
    <t>193-135-486</t>
  </si>
  <si>
    <t>Elektrotvarovka sedlová SDR11 PN16 d 800/315</t>
  </si>
  <si>
    <t>727-700-210</t>
  </si>
  <si>
    <t>727-700-211</t>
  </si>
  <si>
    <t>727-700-212</t>
  </si>
  <si>
    <t>727-700-213</t>
  </si>
  <si>
    <t>727-700-214</t>
  </si>
  <si>
    <t>d 140;DN 125</t>
  </si>
  <si>
    <t>727-700-716</t>
  </si>
  <si>
    <t>727-700-717</t>
  </si>
  <si>
    <t>727-700-718</t>
  </si>
  <si>
    <t>727-700-719</t>
  </si>
  <si>
    <t>Otočná příruba d 200 PP/ocel, tlak PN 16, rozteč šroubů  PN 10</t>
  </si>
  <si>
    <t>727-700-720</t>
  </si>
  <si>
    <t>Otočná příruba d 225 PP/ocel, tlak PN 16, rozteč šroubů  PN 10</t>
  </si>
  <si>
    <t>727-700-721</t>
  </si>
  <si>
    <t>Otočná příruba d 250 PP/ocel, tlak PN 16, rozteč šroubů  PN 10</t>
  </si>
  <si>
    <t>727-700-722</t>
  </si>
  <si>
    <t>Otočná příruba d 280 PP/ocel, tlak PN 16, rozteč šroubů  PN 10</t>
  </si>
  <si>
    <t>727-700-723</t>
  </si>
  <si>
    <t>Otočná příruba d 315 PP/ocel, tlak PN 16, rozteč šroubů  PN 10</t>
  </si>
  <si>
    <t>727-700-724</t>
  </si>
  <si>
    <t>Otočná příruba d 355 PP/ocel, tlak PN 16, rozteč šroubů  PN 10</t>
  </si>
  <si>
    <t>727-700-725</t>
  </si>
  <si>
    <t>Otočná příruba d 400 PP/ocel, tlak PN 16, rozteč šroubů  PN 10</t>
  </si>
  <si>
    <t>d 25-20</t>
  </si>
  <si>
    <t>d 32-20</t>
  </si>
  <si>
    <t>d 32-25</t>
  </si>
  <si>
    <t>d 90-75</t>
  </si>
  <si>
    <t>DN 25</t>
  </si>
  <si>
    <t>DN 32</t>
  </si>
  <si>
    <t>DN 40</t>
  </si>
  <si>
    <t>DN 50</t>
  </si>
  <si>
    <t>DN 65</t>
  </si>
  <si>
    <t>DN 80</t>
  </si>
  <si>
    <t>DN 100</t>
  </si>
  <si>
    <t>DN 125</t>
  </si>
  <si>
    <t>DN 150</t>
  </si>
  <si>
    <t>DN 200</t>
  </si>
  <si>
    <t>DN 250</t>
  </si>
  <si>
    <t>DN 300</t>
  </si>
  <si>
    <t>DN 350</t>
  </si>
  <si>
    <t>DN 400</t>
  </si>
  <si>
    <t>DN 500</t>
  </si>
  <si>
    <t>DN 600</t>
  </si>
  <si>
    <t>753-000-813</t>
  </si>
  <si>
    <t>Oblouk 90° /SDR 17/ d 90</t>
  </si>
  <si>
    <t>753-000-814</t>
  </si>
  <si>
    <t>Oblouk 90° /SDR 17/ d 110</t>
  </si>
  <si>
    <t>753-000-815</t>
  </si>
  <si>
    <t>Oblouk 90° /SDR 17/ d 125</t>
  </si>
  <si>
    <t>753-000-816</t>
  </si>
  <si>
    <t>Oblouk 90° /SDR 17/ d 140</t>
  </si>
  <si>
    <t>753-000-817</t>
  </si>
  <si>
    <t>Oblouk 90° /SDR 17/ d 160</t>
  </si>
  <si>
    <t>753-000-818</t>
  </si>
  <si>
    <t>Oblouk 90° /SDR 17/ d 180</t>
  </si>
  <si>
    <t>753-000-819</t>
  </si>
  <si>
    <t>Oblouk 90° /SDR 17/ d 200</t>
  </si>
  <si>
    <t>753-000-820</t>
  </si>
  <si>
    <t>Oblouk 90° /SDR 17/ d 225</t>
  </si>
  <si>
    <t>753-000-821</t>
  </si>
  <si>
    <t>Oblouk 90° /SDR 17/ d 250</t>
  </si>
  <si>
    <t>753-000-822</t>
  </si>
  <si>
    <t>Oblouk 90° /SDR 17/ d 280</t>
  </si>
  <si>
    <t>753-000-823</t>
  </si>
  <si>
    <t>Oblouk 90° /SDR 17/ d 315</t>
  </si>
  <si>
    <t>753-000-824</t>
  </si>
  <si>
    <t>Oblouk 90° /SDR 17/ d 355</t>
  </si>
  <si>
    <t>d 355</t>
  </si>
  <si>
    <t>753-000-825</t>
  </si>
  <si>
    <t>Oblouk 90° /SDR 17/ d 400</t>
  </si>
  <si>
    <t>753-000-826</t>
  </si>
  <si>
    <t>Oblouk 90° /SDR 17/ d 450</t>
  </si>
  <si>
    <t>753-000-827</t>
  </si>
  <si>
    <t>Oblouk 90° /SDR 17/ d 500</t>
  </si>
  <si>
    <t>753-000-828</t>
  </si>
  <si>
    <t>Oblouk 90° /SDR 17/ d 560</t>
  </si>
  <si>
    <t>753-000-829</t>
  </si>
  <si>
    <t>Oblouk 90° /SDR 17/ d 630</t>
  </si>
  <si>
    <t>753-000-830</t>
  </si>
  <si>
    <t>753-000-831</t>
  </si>
  <si>
    <t>753-001-008</t>
  </si>
  <si>
    <t>Oblouk 90° /SDR 11/ d 32</t>
  </si>
  <si>
    <t>753-001-009</t>
  </si>
  <si>
    <t>Oblouk 90° /SDR 11/ d 40</t>
  </si>
  <si>
    <t>753-001-010</t>
  </si>
  <si>
    <t>709-355-610</t>
  </si>
  <si>
    <t>WAGA M/J 3057 Plus EPDM těs.- spojka s přírubou   DN 50</t>
  </si>
  <si>
    <t>709-355-612</t>
  </si>
  <si>
    <t>WAGA M/J 3057 Plus EPDM těs.- spojka s přírubou   DN 65</t>
  </si>
  <si>
    <t>709-355-614</t>
  </si>
  <si>
    <t>WAGA M/J 3057 Plus EPDM těs.- spojka s přírubou   DN 80</t>
  </si>
  <si>
    <t>709-355-616</t>
  </si>
  <si>
    <t>WAGA M/J 3057 Plus EPDM těs.- spojka s přírubou   DN 100</t>
  </si>
  <si>
    <t>709-355-618</t>
  </si>
  <si>
    <t>WAGA M/J 3057 Plus EPDM těs.- spojka s přírubou   DN 125</t>
  </si>
  <si>
    <t>709-355-620</t>
  </si>
  <si>
    <t>WAGA M/J 3057 Plus EPDM těs.- spojka s přírubou   DN 150</t>
  </si>
  <si>
    <t>709-355-624</t>
  </si>
  <si>
    <t>709-355-628</t>
  </si>
  <si>
    <t>709-355-632</t>
  </si>
  <si>
    <t>709-355-636</t>
  </si>
  <si>
    <t>709-355-638</t>
  </si>
  <si>
    <t>709-375-610</t>
  </si>
  <si>
    <t>WAGA M/J 3207 Plus EPDM těs.- víčko  DN 50</t>
  </si>
  <si>
    <t>709-375-612</t>
  </si>
  <si>
    <t>WAGA M/J 3207 Plus EPDM těs.- víčko  DN 65</t>
  </si>
  <si>
    <t>709-375-614</t>
  </si>
  <si>
    <t>WAGA M/J 3207 Plus EPDM těs.- víčko  DN 80</t>
  </si>
  <si>
    <t>709-375-616</t>
  </si>
  <si>
    <t>WAGA M/J 3207 Plus EPDM těs.- víčko  DN 100</t>
  </si>
  <si>
    <t>709-375-618</t>
  </si>
  <si>
    <t>WAGA M/J 3207 Plus EPDM těs.- víčko  DN 125</t>
  </si>
  <si>
    <t>709-375-620</t>
  </si>
  <si>
    <t>WAGA M/J 3207 Plus EPDM těs.- víčko  DN 150</t>
  </si>
  <si>
    <t>709-375-624</t>
  </si>
  <si>
    <t>WAGA M/J 3207 Plus EPDM těs.- víčko  DN 200</t>
  </si>
  <si>
    <t>709-375-626</t>
  </si>
  <si>
    <t>709-375-628</t>
  </si>
  <si>
    <t>WAGA M/J 3207 Plus EPDM těs.- víčko  DN 250</t>
  </si>
  <si>
    <t>709-375-632</t>
  </si>
  <si>
    <t>WAGA M/J 3207 Plus EPDM těs.- víčko  DN 300</t>
  </si>
  <si>
    <t>709-375-634</t>
  </si>
  <si>
    <t>WAGA M/J 3207 Plus EPDM těs.- víčko  DN 400</t>
  </si>
  <si>
    <t>EPDM /PN 16/</t>
  </si>
  <si>
    <t>d 104-132 x 84-105 / DN 100 x 80</t>
  </si>
  <si>
    <t>d 132-155 x 104-132 / DN 125 x 1</t>
  </si>
  <si>
    <t>d 154-192 x 104-132 / DN 150 x 1</t>
  </si>
  <si>
    <t>d 154-192 x 132-155 / DN 150 x 1</t>
  </si>
  <si>
    <t>d 63-90 x 46-71 / DN 65 x 50</t>
  </si>
  <si>
    <t>d 84-105 x 69-90 / DN 80 x 65</t>
  </si>
  <si>
    <t>d 192-232 x 154-192 / DN 200 x 1</t>
  </si>
  <si>
    <t>d 230-268 x 192-232 / DN 225 x 2</t>
  </si>
  <si>
    <t>d 267-310 x 232-257 / DN 250 x 2</t>
  </si>
  <si>
    <t>d 315-356 x 267-310 / DN 300 x 2</t>
  </si>
  <si>
    <t>d 352-393 x 315-356 / DN 350x300</t>
  </si>
  <si>
    <t>d 315-356 x 267-310 / DN 400x350</t>
  </si>
  <si>
    <t>709-405-618</t>
  </si>
  <si>
    <t>WAGA M/J 3107 Plus EPDM těs.- spojka redukovaná  DN 65 x 50</t>
  </si>
  <si>
    <t>709-405-620</t>
  </si>
  <si>
    <t>WAGA M/J 3107 Plus EPDM těs.- spojka redukovaná  DN 80 x 65</t>
  </si>
  <si>
    <t>709-405-624</t>
  </si>
  <si>
    <t>WAGA M/J 3107 Plus EPDM těs.- spojka redukovaná  DN 100 x 80</t>
  </si>
  <si>
    <t>709-405-632</t>
  </si>
  <si>
    <t>WAGA M/J 3107 Plus EPDM těs.- spojka redukovaná  DN 125 x 100</t>
  </si>
  <si>
    <t>709-405-636</t>
  </si>
  <si>
    <t>WAGA M/J 3107 Plus EPDM těs.- spojka redukovaná  DN 150 x 100</t>
  </si>
  <si>
    <t>709-405-638</t>
  </si>
  <si>
    <t>WAGA M/J 3107 Plus EPDM těs.- spojka redukovaná  DN 150 x 125</t>
  </si>
  <si>
    <t>709-405-648</t>
  </si>
  <si>
    <t>WAGA M/J 3107 Plus EPDM těs.- spojka redukovaná  DN 200 x 150</t>
  </si>
  <si>
    <t>709-405-678</t>
  </si>
  <si>
    <t>WAGA M/J 3107 Plus EPDM těs.- spojka redukovaná  DN 225 x 200</t>
  </si>
  <si>
    <t>709-405-682</t>
  </si>
  <si>
    <t>WAGA M/J 3107 Plus EPDM těs.- spojka redukovaná  DN 250 x 225</t>
  </si>
  <si>
    <t>709-405-686</t>
  </si>
  <si>
    <t>WAGA M/J 3107 Plus EPDM těs.- spojka redukovaná  DN 300 x 250</t>
  </si>
  <si>
    <t>709-405-688</t>
  </si>
  <si>
    <t>WAGA M/J 3107 Plus EPDM těs.- spojka redukovaná  DN 350 x 300</t>
  </si>
  <si>
    <t>709-405-690</t>
  </si>
  <si>
    <t>WAGA M/J 3107 Plus EPDM těs.- spojka redukovaná  DN 400 x 350</t>
  </si>
  <si>
    <t>d 46 - 71 / DN 50 x 40</t>
  </si>
  <si>
    <t>d 104 - 132 / DN 100 x 80</t>
  </si>
  <si>
    <t>d 132 - 155 / DN 125 x 100</t>
  </si>
  <si>
    <t>d 132 - 155 / DN 125 x 150</t>
  </si>
  <si>
    <t>d 230 - 268 / DN 225 x 200</t>
  </si>
  <si>
    <t>d 63 - 90 / DN 65 x 80</t>
  </si>
  <si>
    <t>d 230 - 268 / DN 225 x 250</t>
  </si>
  <si>
    <t>d 352 - 393 / DN 350 x 300</t>
  </si>
  <si>
    <t>709-455-608</t>
  </si>
  <si>
    <t>WAGA M/J 3157 Plus EPDM těs.- spojka red. s přírubou DN 50 x 40</t>
  </si>
  <si>
    <t>709-455-618</t>
  </si>
  <si>
    <t>WAGA M/J 3157 Plus EPDM těs.- spojka red. s přírubou DN 65 x 80</t>
  </si>
  <si>
    <t>709-455-624</t>
  </si>
  <si>
    <t>WAGA M/J 3157 Plus EPDM těs.- spojka red. s přírubou DN 100 x 80</t>
  </si>
  <si>
    <t>709-455-632</t>
  </si>
  <si>
    <t>WAGA M/J 3157 Plus EPDM těs.- spojka red. s přírubou DN 125 x 100</t>
  </si>
  <si>
    <t>709-455-638</t>
  </si>
  <si>
    <t>WAGA M/J 3157 Plus EPDM těs.- spojka red. s přírubou DN 125 x 150</t>
  </si>
  <si>
    <t>709-455-678</t>
  </si>
  <si>
    <t>709-455-680</t>
  </si>
  <si>
    <t>709-455-684</t>
  </si>
  <si>
    <t>709-597-258</t>
  </si>
  <si>
    <t>WAGA M/J fixační vložky Uni/Fikser sada DN 50</t>
  </si>
  <si>
    <t>709-597-259</t>
  </si>
  <si>
    <t>WAGA M/J fixační vložky Uni/Fikser sada DN 65</t>
  </si>
  <si>
    <t>709-597-260</t>
  </si>
  <si>
    <t>WAGA M/J fixační vložky Uni/Fikser sada DN 80</t>
  </si>
  <si>
    <t>709-597-261</t>
  </si>
  <si>
    <t>WAGA M/J fixační vložky Uni/Fikser sada DN 100</t>
  </si>
  <si>
    <t>709-597-262</t>
  </si>
  <si>
    <t>WAGA M/J fixační vložky Uni/Fikser sada DN 125</t>
  </si>
  <si>
    <t>709-597-263</t>
  </si>
  <si>
    <t>158-400-213</t>
  </si>
  <si>
    <t>T-kus 90°- vnější závit d 50-1 1/4" (lichoběžníkové těs.)</t>
  </si>
  <si>
    <t>158-400-214</t>
  </si>
  <si>
    <t>d 1400x315</t>
  </si>
  <si>
    <t>193-135-728</t>
  </si>
  <si>
    <t>Elektrotvarovka sedlová SDR17 PN10 d 1400/500</t>
  </si>
  <si>
    <t>d 1400x500</t>
  </si>
  <si>
    <t>193-135-736</t>
  </si>
  <si>
    <t>Elektrotvarovka sedlová SDR17 PN10 d 1600/315</t>
  </si>
  <si>
    <t>d 1600x315</t>
  </si>
  <si>
    <t>193-135-738</t>
  </si>
  <si>
    <t>Elektrotvarovka sedlová SDR17 PN10 d 1600/500</t>
  </si>
  <si>
    <t>d 1600x500</t>
  </si>
  <si>
    <t>193-135-746</t>
  </si>
  <si>
    <t>Elektrotvarovka sedlová SDR17 PN10 d 2000/315</t>
  </si>
  <si>
    <t>d 2000x315</t>
  </si>
  <si>
    <t>193-135-748</t>
  </si>
  <si>
    <t>Elektrotvarovka sedlová SDR17 PN10 d 2000/500</t>
  </si>
  <si>
    <t>d 2000x500</t>
  </si>
  <si>
    <t>193-149-237</t>
  </si>
  <si>
    <t>Elektrotvarovka sedlová balonovací - kit /PE nástavec/ d 63-2 3/4“</t>
  </si>
  <si>
    <t>d 63-2 3/4“</t>
  </si>
  <si>
    <t>193-149-247</t>
  </si>
  <si>
    <t>Elektrotvarovka sedlová balonovací - kit /PE nástavec/ d 75-2 3/4“</t>
  </si>
  <si>
    <t>d 75-2 3/4“</t>
  </si>
  <si>
    <t>193-149-257</t>
  </si>
  <si>
    <t>Elektrotvarovka sedlová balonovací - kit /PE nástavec/ d 90-2 3/4“</t>
  </si>
  <si>
    <t>d 90-2 3/4“</t>
  </si>
  <si>
    <t>193-149-267</t>
  </si>
  <si>
    <t>Elektrotvarovka sedlová balonovací - kit /PE nástavec/ d 110-2 3/4“</t>
  </si>
  <si>
    <t>d 110-2 3/4“</t>
  </si>
  <si>
    <t>193-149-277</t>
  </si>
  <si>
    <t>Elektrotvarovka sedlová balonovací - kit /PE nástavec/ d 125-2 3/4“</t>
  </si>
  <si>
    <t>d 125-2 3/4“</t>
  </si>
  <si>
    <t>193-149-287</t>
  </si>
  <si>
    <t>Elektrotvarovka sedlová balonovací - kit /PE nástavec/ d 140-2 3/4“</t>
  </si>
  <si>
    <t>d 140-2 3/4“</t>
  </si>
  <si>
    <t>193-149-297</t>
  </si>
  <si>
    <t>Elektrotvarovka sedlová balonovací - kit /PE nástavec/ d 160-2 3/4“</t>
  </si>
  <si>
    <t>d 160-2 3/4“</t>
  </si>
  <si>
    <t>193-149-307</t>
  </si>
  <si>
    <t>Elektrotvarovka sedlová balonovací - kit /PE nástavec/ d 180-2 3/4“</t>
  </si>
  <si>
    <t>d 180-2 3/4“</t>
  </si>
  <si>
    <t>193-149-317</t>
  </si>
  <si>
    <t>Elektrotvarovka sedlová balonovací - kit /PE nástavec/ d 200-2 3/4“</t>
  </si>
  <si>
    <t>d 200-2 3/4“</t>
  </si>
  <si>
    <t>193-149-327</t>
  </si>
  <si>
    <t>Elektrotvarovka sedlová balonovací - kit /PE nástavec/ d 225-2 3/4“</t>
  </si>
  <si>
    <t>d 225-2 3/4“</t>
  </si>
  <si>
    <t>193-149-337</t>
  </si>
  <si>
    <t>Elektrotvarovka sedlová balonovací - kit /PE nástavec/ d 250-2 3/4“</t>
  </si>
  <si>
    <t>d 250-2 3/4“</t>
  </si>
  <si>
    <t>193-149-347</t>
  </si>
  <si>
    <t>d 280-2 3/4“</t>
  </si>
  <si>
    <t>193-149-357</t>
  </si>
  <si>
    <t>193-131-974</t>
  </si>
  <si>
    <t>Navrt. T-kus odbočkový /nový monoblok/ d 125-32</t>
  </si>
  <si>
    <t>193-131-977</t>
  </si>
  <si>
    <t>Navrt. T-kus odbočkový /nový monoblok/ d 125-63</t>
  </si>
  <si>
    <t>193-131-992</t>
  </si>
  <si>
    <t>Navrt. T-kus odbočkový /nový monoblok/ d 160-20</t>
  </si>
  <si>
    <t>193-131-993</t>
  </si>
  <si>
    <t>Navrt. T-kus odbočkový /nový monoblok/ d 160-25</t>
  </si>
  <si>
    <t>193-131-994</t>
  </si>
  <si>
    <t>Navrt. T-kus odbočkový /nový monoblok/ d 160-32</t>
  </si>
  <si>
    <t>193-131-997</t>
  </si>
  <si>
    <t>Navrt. T-kus odbočkový /nový monoblok/ d 160-63</t>
  </si>
  <si>
    <t>193-132-402</t>
  </si>
  <si>
    <t>Navrt. T-kus odbočkový - kit d 63-20</t>
  </si>
  <si>
    <t>193-132-403</t>
  </si>
  <si>
    <t>Navrt. T-kus odbočkový - kit d 63-25</t>
  </si>
  <si>
    <t>193-132-404</t>
  </si>
  <si>
    <t>Navrt. T-kus odbočkový - kit d 63-32</t>
  </si>
  <si>
    <t>193-132-405</t>
  </si>
  <si>
    <t>Navrt. T-kus odbočkový - kit d 63-40</t>
  </si>
  <si>
    <t>193-132-412</t>
  </si>
  <si>
    <t>Navrt. T-kus odbočkový - kit /monoblok/ d 40-20</t>
  </si>
  <si>
    <t>193-132-413</t>
  </si>
  <si>
    <t>Navrt. T-kus odbočkový - kit /monoblok/ d 40-25</t>
  </si>
  <si>
    <t>193-132-414</t>
  </si>
  <si>
    <t>Navrt. T-kus odbočkový - kit /monoblok/ d 40-32</t>
  </si>
  <si>
    <t>193-132-422</t>
  </si>
  <si>
    <t>Navrt. T-kus odbočkový - kit /monoblok/ d 50-20</t>
  </si>
  <si>
    <t>193-132-423</t>
  </si>
  <si>
    <t>Navrt. T-kus odbočkový - kit /monoblok/ d 50-25</t>
  </si>
  <si>
    <t>193-132-424</t>
  </si>
  <si>
    <t>Navrt. T-kus odbočkový - kit /monoblok/ d 50-32</t>
  </si>
  <si>
    <t>193-132-436</t>
  </si>
  <si>
    <t>Navrt. T-kus odbočkový - kit d 63-50</t>
  </si>
  <si>
    <t>193-132-437</t>
  </si>
  <si>
    <t>Navrt. T-kus odbočkový - kit d 63-63</t>
  </si>
  <si>
    <t>193-132-442</t>
  </si>
  <si>
    <t>Navrt. T-kus odbočkový - kit d 75-20</t>
  </si>
  <si>
    <t>193-132-443</t>
  </si>
  <si>
    <t>Navrt. T-kus odbočkový - kit d 75-25</t>
  </si>
  <si>
    <t>193-132-444</t>
  </si>
  <si>
    <t>Navrt. T-kus odbočkový - kit d 75-32</t>
  </si>
  <si>
    <t>193-132-445</t>
  </si>
  <si>
    <t>Navrt. T-kus odbočkový - kit d 75-40</t>
  </si>
  <si>
    <t>193-132-446</t>
  </si>
  <si>
    <t>Navrt. T-kus odbočkový - kit d 75-50</t>
  </si>
  <si>
    <t>d 75-50</t>
  </si>
  <si>
    <t>193-132-447</t>
  </si>
  <si>
    <t>Navrt. T-kus odbočkový - kit d 75-63</t>
  </si>
  <si>
    <t>193-132-452</t>
  </si>
  <si>
    <t>Navrt. T-kus odbočkový - kit d 90-20</t>
  </si>
  <si>
    <t>193-132-453</t>
  </si>
  <si>
    <t>Navrt. T-kus odbočkový - kit d 90-25</t>
  </si>
  <si>
    <t>193-132-454</t>
  </si>
  <si>
    <t>Navrt. T-kus odbočkový - kit d 90-32</t>
  </si>
  <si>
    <t>193-132-455</t>
  </si>
  <si>
    <t>Navrt. T-kus odbočkový - kit d 90-40</t>
  </si>
  <si>
    <t>193-132-456</t>
  </si>
  <si>
    <t>193-149-577</t>
  </si>
  <si>
    <t>Elektrotvarovka sedlová balonovací - kit /mos. nástavec/ d 400-2 1/2“</t>
  </si>
  <si>
    <t>193-155-034</t>
  </si>
  <si>
    <t>Navrt. T-kus odb. s uzav. ventilem - kit d 63-32</t>
  </si>
  <si>
    <t>193-155-035</t>
  </si>
  <si>
    <t>Navrt. T-kus odb. s uzav. ventilem - kit d 63-40</t>
  </si>
  <si>
    <t>193-155-036</t>
  </si>
  <si>
    <t>Navrt. T-kus odb. s uzav. ventilem - kit d 63-50</t>
  </si>
  <si>
    <t>193-155-037</t>
  </si>
  <si>
    <t>Navrt. T-kus odb. s uzav. ventilem - kit d 63-63</t>
  </si>
  <si>
    <t>193-155-044</t>
  </si>
  <si>
    <t>Navrt. T-kus odb. s uzav. ventilem - kit d 75-32</t>
  </si>
  <si>
    <t>193-155-045</t>
  </si>
  <si>
    <t>Navrt. T-kus odb. s uzav. ventilem - kit d 75-40</t>
  </si>
  <si>
    <t>193-155-046</t>
  </si>
  <si>
    <t>Navrt. T-kus odb. s uzav. ventilem - kit d 75-50</t>
  </si>
  <si>
    <t>193-155-047</t>
  </si>
  <si>
    <t>Navrt. T-kus odb. s uzav. ventilem - kit d 75-63</t>
  </si>
  <si>
    <t>193-155-054</t>
  </si>
  <si>
    <t>Navrt. T-kus odb. s uzav. ventilem - kit d 90-32</t>
  </si>
  <si>
    <t>193-155-055</t>
  </si>
  <si>
    <t>Navrt. T-kus odb. s uzav. ventilem - kit d 90-40</t>
  </si>
  <si>
    <t>193-155-056</t>
  </si>
  <si>
    <t>Navrt. T-kus odb. s uzav. ventilem - kit d 90-50</t>
  </si>
  <si>
    <t>193-155-057</t>
  </si>
  <si>
    <t>Navrt. T-kus odb. s uzav. ventilem - kit d 90-63</t>
  </si>
  <si>
    <t>193-155-064</t>
  </si>
  <si>
    <t>Navrt. T-kus odb. s uzav. ventilem - kit d 110-32</t>
  </si>
  <si>
    <t>193-155-065</t>
  </si>
  <si>
    <t>Navrt. T-kus odb. s uzav. ventilem - kit d 110-40</t>
  </si>
  <si>
    <t>193-155-066</t>
  </si>
  <si>
    <t>Navrt. T-kus odb. s uzav. ventilem - kit d 110-50</t>
  </si>
  <si>
    <t>193-155-067</t>
  </si>
  <si>
    <t>Navrt. T-kus odb. s uzav. ventilem - kit d 110-63</t>
  </si>
  <si>
    <t>193-155-074</t>
  </si>
  <si>
    <t>Navrt. T-kus odb. s uzav. ventilem - kit d 125-32</t>
  </si>
  <si>
    <t>193-155-075</t>
  </si>
  <si>
    <t>Navrt. T-kus odb. s uzav. ventilem - kit d 125-40</t>
  </si>
  <si>
    <t>193-155-076</t>
  </si>
  <si>
    <t>Navrt. T-kus odb. s uzav. ventilem - kit d 125-50</t>
  </si>
  <si>
    <t>193-155-077</t>
  </si>
  <si>
    <t>Navrt. T-kus odb. s uzav. ventilem - kit d 125-63</t>
  </si>
  <si>
    <t>193-155-084</t>
  </si>
  <si>
    <t>Navrt. T-kus odb. s uzav. ventilem - kit d 140-32</t>
  </si>
  <si>
    <t>193-155-085</t>
  </si>
  <si>
    <t>Navrt. T-kus odb. s uzav. ventilem - kit d 140-40</t>
  </si>
  <si>
    <t>193-155-086</t>
  </si>
  <si>
    <t>Navrt. T-kus odb. s uzav. ventilem - kit d 140-50</t>
  </si>
  <si>
    <t>193-155-087</t>
  </si>
  <si>
    <t>Navrt. T-kus odb. s uzav. ventilem - kit d 140-63</t>
  </si>
  <si>
    <t>193-155-094</t>
  </si>
  <si>
    <t>Koleno 15° /SDR 11/ d 315</t>
  </si>
  <si>
    <t>753-150-813</t>
  </si>
  <si>
    <t>Koleno 45° /SDR 17/ d 90</t>
  </si>
  <si>
    <t>753-150-814</t>
  </si>
  <si>
    <t>Koleno 45° /SDR 17/ d 110</t>
  </si>
  <si>
    <t>753-150-815</t>
  </si>
  <si>
    <t>Koleno 45° /SDR 17/ d 125</t>
  </si>
  <si>
    <t>753-150-816</t>
  </si>
  <si>
    <t>Koleno 45° /SDR 17/ d 140</t>
  </si>
  <si>
    <t>753-150-817</t>
  </si>
  <si>
    <t>Koleno 45° /SDR 17/ d 160</t>
  </si>
  <si>
    <t>753-150-818</t>
  </si>
  <si>
    <t>Koleno 45° /SDR 17/ d 180</t>
  </si>
  <si>
    <t>753-150-819</t>
  </si>
  <si>
    <t>Koleno 45° /SDR 17/ d 200</t>
  </si>
  <si>
    <t>753-150-820</t>
  </si>
  <si>
    <t>Koleno 45° /SDR 17/ d 225</t>
  </si>
  <si>
    <t>753-150-821</t>
  </si>
  <si>
    <t>Koleno 45° /SDR 17/ d 250</t>
  </si>
  <si>
    <t>753-150-822</t>
  </si>
  <si>
    <t>Koleno 45° /SDR 17/ d 280</t>
  </si>
  <si>
    <t>753-150-823</t>
  </si>
  <si>
    <t>Koleno 45° /SDR 17/ d 315</t>
  </si>
  <si>
    <t>753-150-922</t>
  </si>
  <si>
    <t>Koleno 45° /SDR 11/ d 280</t>
  </si>
  <si>
    <t>753-150-923</t>
  </si>
  <si>
    <t>Koleno 45° /SDR 11/ d 315</t>
  </si>
  <si>
    <t>753-151-006</t>
  </si>
  <si>
    <t>Koleno 45° /SDR 11/ d 20</t>
  </si>
  <si>
    <t>753-151-007</t>
  </si>
  <si>
    <t>Koleno 45° /SDR 11/ d 25</t>
  </si>
  <si>
    <t>753-151-008</t>
  </si>
  <si>
    <t>Koleno 45° /SDR 11/ d 32</t>
  </si>
  <si>
    <t>753-151-009</t>
  </si>
  <si>
    <t>Koleno 45° /SDR 11/ d 40</t>
  </si>
  <si>
    <t>753-151-010</t>
  </si>
  <si>
    <t>Koleno 45° /SDR 11/ d 50</t>
  </si>
  <si>
    <t>753-151-011</t>
  </si>
  <si>
    <t>Koleno 45° /SDR 11/ d 63</t>
  </si>
  <si>
    <t>753-151-012</t>
  </si>
  <si>
    <t>Koleno 45° /SDR 11/ d 75</t>
  </si>
  <si>
    <t>753-151-013</t>
  </si>
  <si>
    <t>Koleno 45° /SDR 11/ d 90</t>
  </si>
  <si>
    <t>753-151-014</t>
  </si>
  <si>
    <t>Koleno 45° /SDR 11/ d 110</t>
  </si>
  <si>
    <t>753-151-015</t>
  </si>
  <si>
    <t>Koleno 45° /SDR 11/ d 125</t>
  </si>
  <si>
    <t>753-151-016</t>
  </si>
  <si>
    <t>Koleno 45° /SDR 11/ d 140</t>
  </si>
  <si>
    <t>753-151-017</t>
  </si>
  <si>
    <t>Koleno 45° /SDR 11/ d 160</t>
  </si>
  <si>
    <t>753-151-018</t>
  </si>
  <si>
    <t>Koleno 45° /SDR 11/ d 180</t>
  </si>
  <si>
    <t>753-151-019</t>
  </si>
  <si>
    <t>Koleno 45° /SDR 11/ d 200</t>
  </si>
  <si>
    <t>753-151-020</t>
  </si>
  <si>
    <t>Koleno 45° /SDR 11/ d 225</t>
  </si>
  <si>
    <t>753-151-021</t>
  </si>
  <si>
    <t>Koleno 45° /SDR 11/ d 250</t>
  </si>
  <si>
    <t>753-151-608</t>
  </si>
  <si>
    <t>Elektrokoleno 45° d 32</t>
  </si>
  <si>
    <t>753-151-609</t>
  </si>
  <si>
    <t>Elektrokoleno 45° d 40</t>
  </si>
  <si>
    <t>753-151-610</t>
  </si>
  <si>
    <t>Elektrokoleno 45° d 50</t>
  </si>
  <si>
    <t>753-151-611</t>
  </si>
  <si>
    <t>Elektrokoleno 45° d 63</t>
  </si>
  <si>
    <t>753-151-612</t>
  </si>
  <si>
    <t>Elektrokoleno 45° d 75</t>
  </si>
  <si>
    <t>753-151-813</t>
  </si>
  <si>
    <t>Elektrokoleno 45° d 90</t>
  </si>
  <si>
    <t>753-151-814</t>
  </si>
  <si>
    <t>Elektrokoleno 45° d 110</t>
  </si>
  <si>
    <t>753-151-815</t>
  </si>
  <si>
    <t>Elektrokoleno 45° d 125</t>
  </si>
  <si>
    <t>753-151-817</t>
  </si>
  <si>
    <t>753-151-818</t>
  </si>
  <si>
    <t>Elektrokoleno 45° d 180</t>
  </si>
  <si>
    <t>753-151-819</t>
  </si>
  <si>
    <t>Elektrokoleno 45° d 200</t>
  </si>
  <si>
    <t>193-155-157</t>
  </si>
  <si>
    <t>193-155-234</t>
  </si>
  <si>
    <t>Navrt. T-kus odb. s uzav. ventilem d 63-32</t>
  </si>
  <si>
    <t>193-155-237</t>
  </si>
  <si>
    <t>Navrt. T-kus odb. s uzav. ventilem d 63-63</t>
  </si>
  <si>
    <t>193-155-244</t>
  </si>
  <si>
    <t>Navrt. T-kus odb. s uzav. ventilem d 75-32</t>
  </si>
  <si>
    <t>193-155-247</t>
  </si>
  <si>
    <t>Navrt. T-kus odb. s uzav. ventilem d 75-63</t>
  </si>
  <si>
    <t>193-155-254</t>
  </si>
  <si>
    <t>Navrt. T-kus odb. s uzav. ventilem d 90-32</t>
  </si>
  <si>
    <t>193-155-257</t>
  </si>
  <si>
    <t>Navrt. T-kus odb. s uzav. ventilem d 90-63</t>
  </si>
  <si>
    <t>193-155-264</t>
  </si>
  <si>
    <t>Navrt. T-kus odb. s uzav. ventilem d 110-32</t>
  </si>
  <si>
    <t>193-155-267</t>
  </si>
  <si>
    <t>Navrt. T-kus odb. s uzav. ventilem d 110-63</t>
  </si>
  <si>
    <t>193-155-274</t>
  </si>
  <si>
    <t>Navrt. T-kus odb. s uzav. ventilem d 125-32</t>
  </si>
  <si>
    <t>193-155-277</t>
  </si>
  <si>
    <t>Navrt. T-kus odb. s uzav. ventilem d 125-63</t>
  </si>
  <si>
    <t>193-155-284</t>
  </si>
  <si>
    <t>Navrt. T-kus odb. s uzav. ventilem d 140-32</t>
  </si>
  <si>
    <t>193-155-287</t>
  </si>
  <si>
    <t>Navrt. T-kus odb. s uzav. ventilem d 140-63</t>
  </si>
  <si>
    <t>193-155-294</t>
  </si>
  <si>
    <t>Navrt. T-kus odb. s uzav. ventilem d 160-32</t>
  </si>
  <si>
    <t>193-155-297</t>
  </si>
  <si>
    <t>Navrt. T-kus odb. s uzav. ventilem d 160-63</t>
  </si>
  <si>
    <t>193-155-304</t>
  </si>
  <si>
    <t>Navrt. T-kus odb. s uzav. ventilem d 180-32</t>
  </si>
  <si>
    <t>193-155-307</t>
  </si>
  <si>
    <t>Navrt. T-kus odb. s uzav. ventilem d 180-63</t>
  </si>
  <si>
    <t>193-155-314</t>
  </si>
  <si>
    <t>Navrt. T-kus odb. s uzav. ventilem d 200-32</t>
  </si>
  <si>
    <t>193-155-317</t>
  </si>
  <si>
    <t>Navrt. T-kus odb. s uzav. ventilem d 200-63</t>
  </si>
  <si>
    <t>193-155-324</t>
  </si>
  <si>
    <t>Navrt. T-kus odb. s uzav. ventilem d 225-32</t>
  </si>
  <si>
    <t>193-155-327</t>
  </si>
  <si>
    <t>Navrt. T-kus odb. s uzav. ventilem d 225-63</t>
  </si>
  <si>
    <t>193-155-334</t>
  </si>
  <si>
    <t>Navrt. T-kus odb. s uzav. ventilem d 250-32</t>
  </si>
  <si>
    <t>193-155-337</t>
  </si>
  <si>
    <t>Navrt. T-kus odb. s uzav. ventilem d 250-63</t>
  </si>
  <si>
    <t>193-155-344</t>
  </si>
  <si>
    <t>193-155-347</t>
  </si>
  <si>
    <t>193-155-354</t>
  </si>
  <si>
    <t>193-155-357</t>
  </si>
  <si>
    <t>193-155-374</t>
  </si>
  <si>
    <t>Navrt. T-kus odb. s uzav. ventilem d 400-32</t>
  </si>
  <si>
    <t>d 400-32</t>
  </si>
  <si>
    <t>193-155-377</t>
  </si>
  <si>
    <t>Navrt. T-kus odb. s uzav. ventilem d 400-63</t>
  </si>
  <si>
    <t>193-280-153</t>
  </si>
  <si>
    <t>Elektrosvařovací víčko se závitem d 55</t>
  </si>
  <si>
    <t>d 55</t>
  </si>
  <si>
    <t>193-280-154</t>
  </si>
  <si>
    <t>Elektrosvařovací víčko se závitem d 68</t>
  </si>
  <si>
    <t>d 68</t>
  </si>
  <si>
    <t>193-280-184</t>
  </si>
  <si>
    <t>Navrtávací T-kus samostatný d 63-32</t>
  </si>
  <si>
    <t>193-280-185</t>
  </si>
  <si>
    <t>Navrtávací T-kus samostatný d 63-63</t>
  </si>
  <si>
    <t>193-280-279</t>
  </si>
  <si>
    <t>Balonovací vložka PE d 63-2 3/4"</t>
  </si>
  <si>
    <t>d 63-2 3/4";d1 = 51</t>
  </si>
  <si>
    <t>193-280-294</t>
  </si>
  <si>
    <t>Balonovací vložka mosaz d 63-2 1/2"</t>
  </si>
  <si>
    <t>d 63-2 1/2";d1 = 56</t>
  </si>
  <si>
    <t>193-280-358</t>
  </si>
  <si>
    <t>Navrtávací T-kus samostatný d 63-20</t>
  </si>
  <si>
    <t>193-280-359</t>
  </si>
  <si>
    <t>Navrtávací T-kus samostatný d 63-25</t>
  </si>
  <si>
    <t>193-280-360</t>
  </si>
  <si>
    <t>Navrtávací T-kus samostatný d 63-40</t>
  </si>
  <si>
    <t>Navrt. T-kus s ventilem samostatný 63-63</t>
  </si>
  <si>
    <t>193-280-711</t>
  </si>
  <si>
    <t>d 110-75</t>
  </si>
  <si>
    <t>Elektrokoleno 90° d 160</t>
  </si>
  <si>
    <t>Elektrokoleno 45° d 160</t>
  </si>
  <si>
    <t>Navrt. T-kus s ventilem samostatný 63-32</t>
  </si>
  <si>
    <t>Elektrospojka d 160</t>
  </si>
  <si>
    <t>193-281-605</t>
  </si>
  <si>
    <t>193-281-606</t>
  </si>
  <si>
    <t>d 50-40</t>
  </si>
  <si>
    <t>Navrt. T-kus odbočkový d 200-40</t>
  </si>
  <si>
    <t>d 200-40</t>
  </si>
  <si>
    <t>193-131-517</t>
  </si>
  <si>
    <t>Navrt. T-kus odbočkový d 200-63</t>
  </si>
  <si>
    <t>193-131-522</t>
  </si>
  <si>
    <t>Navrt. T-kus odbočkový d 225-20</t>
  </si>
  <si>
    <t>d 225-20</t>
  </si>
  <si>
    <t>193-131-523</t>
  </si>
  <si>
    <t>Navrt. T-kus odbočkový d 225-25</t>
  </si>
  <si>
    <t>d 225-25</t>
  </si>
  <si>
    <t>193-131-524</t>
  </si>
  <si>
    <t>Navrt. T-kus odbočkový d 225-32</t>
  </si>
  <si>
    <t>193-131-525</t>
  </si>
  <si>
    <t>Navrt. T-kus odbočkový d 225-40</t>
  </si>
  <si>
    <t>d 225-40</t>
  </si>
  <si>
    <t>193-131-527</t>
  </si>
  <si>
    <t>Navrt. T-kus odbočkový d 225-63</t>
  </si>
  <si>
    <t>193-131-532</t>
  </si>
  <si>
    <t>Navrt. T-kus odbočkový d 250-20</t>
  </si>
  <si>
    <t>d 250-20</t>
  </si>
  <si>
    <t>193-131-533</t>
  </si>
  <si>
    <t>Navrt. T-kus odbočkový d 250-25</t>
  </si>
  <si>
    <t>d 250-25</t>
  </si>
  <si>
    <t>193-131-534</t>
  </si>
  <si>
    <t>Navrt. T-kus odbočkový d 250-32</t>
  </si>
  <si>
    <t>193-131-535</t>
  </si>
  <si>
    <t>Navrt. T-kus odbočkový d 250-40</t>
  </si>
  <si>
    <t>d 250-40</t>
  </si>
  <si>
    <t>193-131-537</t>
  </si>
  <si>
    <t>Navrt. T-kus odbočkový d 250-63</t>
  </si>
  <si>
    <t>193-131-547</t>
  </si>
  <si>
    <t>193-131-557</t>
  </si>
  <si>
    <t>193-131-577</t>
  </si>
  <si>
    <t>Navrt. T-kus odbočkový d 400-63</t>
  </si>
  <si>
    <t>193-131-932</t>
  </si>
  <si>
    <t>Navrt. T-kus odbočkový /nový monoblok/ d 63-20</t>
  </si>
  <si>
    <t>193-131-933</t>
  </si>
  <si>
    <t>Navrt. T-kus odbočkový /nový monoblok/ d 63-25</t>
  </si>
  <si>
    <t>193-131-934</t>
  </si>
  <si>
    <t>Navrt. T-kus odbočkový /nový monoblok/ d 63-32</t>
  </si>
  <si>
    <t>193-131-952</t>
  </si>
  <si>
    <t>Navrt. T-kus odbočkový /nový monoblok/ d 90-20</t>
  </si>
  <si>
    <t>193-131-953</t>
  </si>
  <si>
    <t>Navrt. T-kus odbočkový /nový monoblok/ d 90-25</t>
  </si>
  <si>
    <t>193-131-954</t>
  </si>
  <si>
    <t>Navrt. T-kus odbočkový /nový monoblok/ d 90-32</t>
  </si>
  <si>
    <t>193-131-957</t>
  </si>
  <si>
    <t>Navrt. T-kus odbočkový /nový monoblok/ d 90-63</t>
  </si>
  <si>
    <t>193-131-962</t>
  </si>
  <si>
    <t>Navrt. T-kus odbočkový /nový monoblok/ d 110-20</t>
  </si>
  <si>
    <t>193-131-963</t>
  </si>
  <si>
    <t>Navrt. T-kus odbočkový /nový monoblok/ d 110-25</t>
  </si>
  <si>
    <t>193-131-964</t>
  </si>
  <si>
    <t>Navrt. T-kus odbočkový /nový monoblok/ d 110-32</t>
  </si>
  <si>
    <t>753-100-821</t>
  </si>
  <si>
    <t>Koleno 90° /SDR 17/ d 250</t>
  </si>
  <si>
    <t>753-100-822</t>
  </si>
  <si>
    <t>Koleno 90° /SDR 17/ d 280</t>
  </si>
  <si>
    <t>753-100-823</t>
  </si>
  <si>
    <t>Koleno 90° /SDR 17/ d 315</t>
  </si>
  <si>
    <t>753-100-922</t>
  </si>
  <si>
    <t>Koleno 90° /SDR 11/ d 280</t>
  </si>
  <si>
    <t>753-100-923</t>
  </si>
  <si>
    <t>Koleno 90° /SDR 11/ d 315</t>
  </si>
  <si>
    <t>753-101-001</t>
  </si>
  <si>
    <t>Koleno 90° /SDR 11/ d 250</t>
  </si>
  <si>
    <t>753-101-006</t>
  </si>
  <si>
    <t>Koleno 90° /SDR 11/ d 20</t>
  </si>
  <si>
    <t>753-101-007</t>
  </si>
  <si>
    <t>Koleno 90° /SDR 11/ d 25</t>
  </si>
  <si>
    <t>753-101-008</t>
  </si>
  <si>
    <t>Koleno 90° /SDR 11/ d 32</t>
  </si>
  <si>
    <t>753-101-009</t>
  </si>
  <si>
    <t>Koleno 90° /SDR 11/ d 40</t>
  </si>
  <si>
    <t>753-101-010</t>
  </si>
  <si>
    <t>Koleno 90° /SDR 11/ d 50</t>
  </si>
  <si>
    <t>753-101-011</t>
  </si>
  <si>
    <t>Koleno 90° /SDR 11/ d 63</t>
  </si>
  <si>
    <t>753-101-012</t>
  </si>
  <si>
    <t>Koleno 90° /SDR 11/ d 75</t>
  </si>
  <si>
    <t>753-101-013</t>
  </si>
  <si>
    <t>Koleno 90° /SDR 11/ d 90</t>
  </si>
  <si>
    <t>753-101-014</t>
  </si>
  <si>
    <t>Koleno 90° /SDR 11/ d 110</t>
  </si>
  <si>
    <t>753-101-015</t>
  </si>
  <si>
    <t>Koleno 90° /SDR 11/ d 125</t>
  </si>
  <si>
    <t>753-101-016</t>
  </si>
  <si>
    <t>Koleno 90° /SDR 11/ d 140</t>
  </si>
  <si>
    <t>753-101-017</t>
  </si>
  <si>
    <t>Koleno 90° /SDR 11/ d 160</t>
  </si>
  <si>
    <t>753-101-018</t>
  </si>
  <si>
    <t>Koleno 90° /SDR 11/ d 180</t>
  </si>
  <si>
    <t>753-101-019</t>
  </si>
  <si>
    <t>Koleno 90° /SDR 11/ d 200</t>
  </si>
  <si>
    <t>753-101-020</t>
  </si>
  <si>
    <t>Koleno 90° /SDR 11/ d 225</t>
  </si>
  <si>
    <t>753-101-606</t>
  </si>
  <si>
    <t>Elektrokoleno 90° d 20</t>
  </si>
  <si>
    <t>753-101-607</t>
  </si>
  <si>
    <t>Elektrokoleno 90° d 25</t>
  </si>
  <si>
    <t>753-101-608</t>
  </si>
  <si>
    <t>Elektrokoleno 90° d 32</t>
  </si>
  <si>
    <t>753-101-609</t>
  </si>
  <si>
    <t>Elektrokoleno 90° d 40</t>
  </si>
  <si>
    <t>753-101-610</t>
  </si>
  <si>
    <t>Elektrokoleno 90° d 50</t>
  </si>
  <si>
    <t>753-101-611</t>
  </si>
  <si>
    <t>Elektrokoleno 90° d 63</t>
  </si>
  <si>
    <t>753-101-612</t>
  </si>
  <si>
    <t>Elektrokoleno 90° d 75</t>
  </si>
  <si>
    <t>753-101-813</t>
  </si>
  <si>
    <t>Elektrokoleno 90° d 90</t>
  </si>
  <si>
    <t>753-101-814</t>
  </si>
  <si>
    <t>Elektrokoleno 90° d 110</t>
  </si>
  <si>
    <t>753-101-815</t>
  </si>
  <si>
    <t>Elektrokoleno 90° d 125</t>
  </si>
  <si>
    <t>753-101-817</t>
  </si>
  <si>
    <t>753-101-818</t>
  </si>
  <si>
    <t>Elektrokoleno 90° d 180</t>
  </si>
  <si>
    <t>753-101-819</t>
  </si>
  <si>
    <t>Elektrokoleno 90° d 200</t>
  </si>
  <si>
    <t>753-101-820</t>
  </si>
  <si>
    <t>Elektrokoleno 90° d 225</t>
  </si>
  <si>
    <t>753-101-821</t>
  </si>
  <si>
    <t>Elektrokoleno 90° d 250</t>
  </si>
  <si>
    <t>753-120-813</t>
  </si>
  <si>
    <t>Koleno 30° /SDR 17/ d 90</t>
  </si>
  <si>
    <t>753-120-814</t>
  </si>
  <si>
    <t>Koleno 30° /SDR 17/ d 110</t>
  </si>
  <si>
    <t>753-120-815</t>
  </si>
  <si>
    <t>Koleno 30° /SDR 17/ d 125</t>
  </si>
  <si>
    <t>753-120-816</t>
  </si>
  <si>
    <t>Koleno 30° /SDR 17/ d 140</t>
  </si>
  <si>
    <t>753-120-817</t>
  </si>
  <si>
    <t>Koleno 30° /SDR 17/ d 160</t>
  </si>
  <si>
    <t>753-120-818</t>
  </si>
  <si>
    <t>Koleno 30° /SDR 17/ d 180</t>
  </si>
  <si>
    <t>753-120-819</t>
  </si>
  <si>
    <t>Koleno 30° /SDR 17/ d 200</t>
  </si>
  <si>
    <t>753-120-820</t>
  </si>
  <si>
    <t>Koleno 30° /SDR 17/ d 225</t>
  </si>
  <si>
    <t>753-120-821</t>
  </si>
  <si>
    <t>Koleno 30° /SDR 17/ d 250</t>
  </si>
  <si>
    <t>753-120-822</t>
  </si>
  <si>
    <t>Koleno 30° /SDR 17/ d 280</t>
  </si>
  <si>
    <t>753-120-823</t>
  </si>
  <si>
    <t>Koleno 30° /SDR 17/ d 315</t>
  </si>
  <si>
    <t>753-120-908</t>
  </si>
  <si>
    <t>Koleno 30° /SDR 11/ d 32</t>
  </si>
  <si>
    <t>753-120-909</t>
  </si>
  <si>
    <t>Koleno 30° /SDR 11/ d 40</t>
  </si>
  <si>
    <t>753-120-910</t>
  </si>
  <si>
    <t>Koleno 30° /SDR 11/ d 50</t>
  </si>
  <si>
    <t>753-120-911</t>
  </si>
  <si>
    <t>Koleno 30° /SDR 11/ d 63</t>
  </si>
  <si>
    <t>753-120-912</t>
  </si>
  <si>
    <t>Koleno 30° /SDR 11/ d 75</t>
  </si>
  <si>
    <t>753-120-913</t>
  </si>
  <si>
    <t>Koleno 30° /SDR 11/ d 90</t>
  </si>
  <si>
    <t>753-120-914</t>
  </si>
  <si>
    <t>Koleno 30° /SDR 11/ d 110</t>
  </si>
  <si>
    <t>753-120-915</t>
  </si>
  <si>
    <t>Koleno 30° /SDR 11/ d 125</t>
  </si>
  <si>
    <t>753-120-916</t>
  </si>
  <si>
    <t>Koleno 30° /SDR 11/ d 140</t>
  </si>
  <si>
    <t>753-120-917</t>
  </si>
  <si>
    <t>Koleno 30° /SDR 11/ d 160</t>
  </si>
  <si>
    <t>753-120-918</t>
  </si>
  <si>
    <t>Koleno 30° /SDR 11/ d 180</t>
  </si>
  <si>
    <t>753-120-919</t>
  </si>
  <si>
    <t>Koleno 30° /SDR 11/ d 200</t>
  </si>
  <si>
    <t>753-120-920</t>
  </si>
  <si>
    <t>Koleno 30° /SDR 11/ d 225</t>
  </si>
  <si>
    <t>753-120-921</t>
  </si>
  <si>
    <t>Koleno 30° /SDR 11/ d 250</t>
  </si>
  <si>
    <t>753-120-922</t>
  </si>
  <si>
    <t>Koleno 30° /SDR 11/ d 280</t>
  </si>
  <si>
    <t>753-120-923</t>
  </si>
  <si>
    <t>Koleno 30° /SDR 11/ d 315</t>
  </si>
  <si>
    <t>753-140-813</t>
  </si>
  <si>
    <t>Koleno 15° /SDR 17/ d 90</t>
  </si>
  <si>
    <t>753-140-814</t>
  </si>
  <si>
    <t>Koleno 15° /SDR 17/ d 110</t>
  </si>
  <si>
    <t>753-140-815</t>
  </si>
  <si>
    <t>Koleno 15° /SDR 17/ d 125</t>
  </si>
  <si>
    <t>753-140-816</t>
  </si>
  <si>
    <t>Koleno 15° /SDR 17/ d 140</t>
  </si>
  <si>
    <t>753-140-817</t>
  </si>
  <si>
    <t>Koleno 15° /SDR 17/ d 160</t>
  </si>
  <si>
    <t>753-140-818</t>
  </si>
  <si>
    <t>d50</t>
  </si>
  <si>
    <t>799-199-129</t>
  </si>
  <si>
    <t>Zakruhovací svěrka d 40</t>
  </si>
  <si>
    <t>799-199-130</t>
  </si>
  <si>
    <t>Zakruhovací svěrka d 50</t>
  </si>
  <si>
    <t>799-199-131</t>
  </si>
  <si>
    <t>Zakruhovací svěrka d 63</t>
  </si>
  <si>
    <t>799-199-132</t>
  </si>
  <si>
    <t>Zakruhovací svěrka d 75</t>
  </si>
  <si>
    <t>799-199-133</t>
  </si>
  <si>
    <t>Zakruhovací svěrka d 90</t>
  </si>
  <si>
    <t>799-199-134</t>
  </si>
  <si>
    <t>Zakruhovací svěrka d 110</t>
  </si>
  <si>
    <t>799-199-135</t>
  </si>
  <si>
    <t>Zakruhovací svěrka d 125</t>
  </si>
  <si>
    <t>799-199-137</t>
  </si>
  <si>
    <t>Zakruhovací svěrka d 160</t>
  </si>
  <si>
    <t>799-199-138</t>
  </si>
  <si>
    <t>Zakruhovací svěrka d 180</t>
  </si>
  <si>
    <t>799-199-139</t>
  </si>
  <si>
    <t>Zakruhovací svěrka d 200</t>
  </si>
  <si>
    <t>799-199-140</t>
  </si>
  <si>
    <t>Zakruhovací svěrka d 225</t>
  </si>
  <si>
    <t>799-199-141</t>
  </si>
  <si>
    <t>Zakruhovací svěrka d 250</t>
  </si>
  <si>
    <t>1 litr</t>
  </si>
  <si>
    <t>799-298-023</t>
  </si>
  <si>
    <t>TANGIT KS čistič na PE - 1 l</t>
  </si>
  <si>
    <t>isopropylalkohol</t>
  </si>
  <si>
    <t>799-300-799</t>
  </si>
  <si>
    <t>Rotační škrabka RST-1000 (náhrada za RST 800)</t>
  </si>
  <si>
    <t>799-300-807</t>
  </si>
  <si>
    <t>Přítlačné zařízení Saturn TL 225 d315-d1000</t>
  </si>
  <si>
    <t>799-301-459</t>
  </si>
  <si>
    <t>Čtyřnásobná svěrka pro d 63 až 125</t>
  </si>
  <si>
    <t>799-301-461</t>
  </si>
  <si>
    <t>Čtyřnásobná svěrka pro d 110 až 225</t>
  </si>
  <si>
    <t>pro d 110 až 225</t>
  </si>
  <si>
    <t>799-301-463</t>
  </si>
  <si>
    <t>Čtyřnásobná svěrka pro d 225 až 500</t>
  </si>
  <si>
    <t>pro d 225 až 400</t>
  </si>
  <si>
    <t>799-301-484</t>
  </si>
  <si>
    <t>Dvojitá svěrka pro d 63 až 125</t>
  </si>
  <si>
    <t>799-301-486</t>
  </si>
  <si>
    <t>Dvojitá svěrka pro d 110 až 225</t>
  </si>
  <si>
    <t>799-301-488</t>
  </si>
  <si>
    <t>Dvojitá svěrka pro d 225 až 400</t>
  </si>
  <si>
    <t>799-350-108</t>
  </si>
  <si>
    <t>Stlačovací přípravek typ S2 pro d 63 až 180</t>
  </si>
  <si>
    <t>pro d 63 až 180</t>
  </si>
  <si>
    <t>799-350-270</t>
  </si>
  <si>
    <t>Stlačovací přípravek typ A25 pro d 160 až 250</t>
  </si>
  <si>
    <t>pro d 160 až 250</t>
  </si>
  <si>
    <t>799-350-364U</t>
  </si>
  <si>
    <t>Tužka na PE /stříbrná/ uni</t>
  </si>
  <si>
    <t>799-350-475</t>
  </si>
  <si>
    <t>Svěrka Topload 400</t>
  </si>
  <si>
    <t>pro d 280 až 315</t>
  </si>
  <si>
    <t>pro d 280 až 630</t>
  </si>
  <si>
    <t>799-350-477</t>
  </si>
  <si>
    <t>Svěrka Topload 630 (vč. přípravku na Saturn)</t>
  </si>
  <si>
    <t>799-350-688</t>
  </si>
  <si>
    <t>Zakruhovací svěrka d 280-450</t>
  </si>
  <si>
    <t>d 280-450</t>
  </si>
  <si>
    <t>799-350-689</t>
  </si>
  <si>
    <t>Zakruhovací svěrka d 450-630</t>
  </si>
  <si>
    <t>d 450-630</t>
  </si>
  <si>
    <t>799-350-690</t>
  </si>
  <si>
    <t>Zakruhovací svěrka d 630-900</t>
  </si>
  <si>
    <t>d 630-900</t>
  </si>
  <si>
    <t>799-350-695</t>
  </si>
  <si>
    <t>Zakruhovací svěrka d 900-1400</t>
  </si>
  <si>
    <t>d 900-1400</t>
  </si>
  <si>
    <t>799-350-696</t>
  </si>
  <si>
    <t>Zakruhovací svěrka d 1400-2000</t>
  </si>
  <si>
    <t>d 1400-2000</t>
  </si>
  <si>
    <t>799-496-011</t>
  </si>
  <si>
    <t>Odmašťovací šátek velký (ISOPROPYLALKOHOL)</t>
  </si>
  <si>
    <t>pro d 90 až 225</t>
  </si>
  <si>
    <t>OPPT 063 TK</t>
  </si>
  <si>
    <t>Rotační škrabka d 25 - 63 (včetně přepravního boxu)</t>
  </si>
  <si>
    <t>d 25-63</t>
  </si>
  <si>
    <t>OPPT 125T TK</t>
  </si>
  <si>
    <t>Rotační škrabka d 25 - 125 - teleskopická (včetně přepravního boxu)</t>
  </si>
  <si>
    <t>d 25-125</t>
  </si>
  <si>
    <t>Rotační škrabka d 75 - 315 (včetně přepravního boxu)</t>
  </si>
  <si>
    <t>d 75-315</t>
  </si>
  <si>
    <t>Náhradní břit pro škrabky OPPT</t>
  </si>
  <si>
    <t>OPPT Břit TK</t>
  </si>
  <si>
    <t>753-201-015</t>
  </si>
  <si>
    <t>T-kus 90° /SDR 11/ d 125</t>
  </si>
  <si>
    <t>753-201-016</t>
  </si>
  <si>
    <t>T-kus 90° /SDR 11/ d 140</t>
  </si>
  <si>
    <t>753-201-017</t>
  </si>
  <si>
    <t>T-kus 90° /SDR 11/ d 160</t>
  </si>
  <si>
    <t>753-201-018</t>
  </si>
  <si>
    <t>T-kus 90° /SDR 11/ d 180</t>
  </si>
  <si>
    <t>753-201-019</t>
  </si>
  <si>
    <t>T-kus 90° /SDR 11/ d 200</t>
  </si>
  <si>
    <t>753-201-020</t>
  </si>
  <si>
    <t>T-kus 90° /SDR 11/ d 225</t>
  </si>
  <si>
    <t>753-201-027</t>
  </si>
  <si>
    <t>T-kus 90°, red. /SDR 11/ d 90-50</t>
  </si>
  <si>
    <t>753-201-028</t>
  </si>
  <si>
    <t>T-kus 90°, red. /SDR 11/ d 110-63</t>
  </si>
  <si>
    <t>753-201-029</t>
  </si>
  <si>
    <t>T-kus 90°, red. /SDR 11/ d 90-63</t>
  </si>
  <si>
    <t>T-kus 90°, red. /SDR 11/ d 90-75</t>
  </si>
  <si>
    <t>T-kus 90°, red. /SDR 11/ d 110-75</t>
  </si>
  <si>
    <t>753-201-032</t>
  </si>
  <si>
    <t>T-kus 90°, red. /SDR 11/ d 110-90</t>
  </si>
  <si>
    <t>T-kus 90°, red. /SDR 11/ d 125-110</t>
  </si>
  <si>
    <t>753-201-034</t>
  </si>
  <si>
    <t>T-kus 90°, red. /SDR 11/ d 160-63</t>
  </si>
  <si>
    <t>T-kus 90°, red. /SDR 11/ d 160-75</t>
  </si>
  <si>
    <t>753-201-036</t>
  </si>
  <si>
    <t>T-kus 90°, red. /SDR 11/ d 160-90</t>
  </si>
  <si>
    <t>753-201-037</t>
  </si>
  <si>
    <t>T-kus 90°, red. /SDR 11/ d 160-110</t>
  </si>
  <si>
    <t>T-kus 90°, red. /SDR 11/ d 180-160</t>
  </si>
  <si>
    <t>753-201-039</t>
  </si>
  <si>
    <t>T-kus 90°, red. /SDR 11/ d 225-75</t>
  </si>
  <si>
    <t>753-201-040</t>
  </si>
  <si>
    <t>T-kus 90°, red. /SDR 11/ d 225-90</t>
  </si>
  <si>
    <t>753-201-041</t>
  </si>
  <si>
    <t>T-kus 90°, red. /SDR 11/ d 225-110</t>
  </si>
  <si>
    <t>753-201-042</t>
  </si>
  <si>
    <t>T-kus 90°, red. /SDR 11/ d 225-160</t>
  </si>
  <si>
    <t>753-201-043</t>
  </si>
  <si>
    <t>T-kus 90°, red. /SDR 11/ d 225-180</t>
  </si>
  <si>
    <t>T-kus 90°, red. /SDR 11/ d 63-50</t>
  </si>
  <si>
    <t>T-kus 90°, red. /SDR 11/ d 75-32</t>
  </si>
  <si>
    <t>T-kus 90°, red. /SDR 11/ d 75-50</t>
  </si>
  <si>
    <t>T-kus 90°, red. /SDR 11/ d 75-63</t>
  </si>
  <si>
    <t>T-kus 90°, red. /SDR 11/ d 125-90</t>
  </si>
  <si>
    <t>T-kus 90°, red. /SDR 11/ d 180-90</t>
  </si>
  <si>
    <t>T-kus 90°, red. /SDR 11/ d 180-110</t>
  </si>
  <si>
    <t>753-201-051</t>
  </si>
  <si>
    <t>T-kus 90°, red. /SDR 11/ d 315-110</t>
  </si>
  <si>
    <t>753-201-052</t>
  </si>
  <si>
    <t>T-kus 90°, red. /SDR 11/ d 315-160</t>
  </si>
  <si>
    <t>T-kus 90°, red. /SDR 11/ d 315-225</t>
  </si>
  <si>
    <t>753-201-054</t>
  </si>
  <si>
    <t>T-kus 90°, red. /SDR 11/ d 315-250</t>
  </si>
  <si>
    <t>753-201-073</t>
  </si>
  <si>
    <t>T-kus 90°, red. /SDR 11/ d 200-63</t>
  </si>
  <si>
    <t>753-201-074</t>
  </si>
  <si>
    <t>T-kus 90°, red. /SDR 11/ d 200-90</t>
  </si>
  <si>
    <t>753-201-075</t>
  </si>
  <si>
    <t>T-kus 90°, red. /SDR 11/ d 200-110</t>
  </si>
  <si>
    <t>753-201-076</t>
  </si>
  <si>
    <t>T-kus 90°, red. /SDR 11/ d 200-160</t>
  </si>
  <si>
    <t>d 200-160</t>
  </si>
  <si>
    <t>753-201-078</t>
  </si>
  <si>
    <t>T-kus 90°, red. /SDR 11/ d 250-110</t>
  </si>
  <si>
    <t>753-201-079</t>
  </si>
  <si>
    <t>T-kus 90°, red. /SDR 11/ d 250-160</t>
  </si>
  <si>
    <t>d 250-160</t>
  </si>
  <si>
    <t>727-627-001</t>
  </si>
  <si>
    <t>Navrt. pas s výzt. kroužkem d 20-1/2"</t>
  </si>
  <si>
    <t>727-627-011</t>
  </si>
  <si>
    <t>Navrt. pas s výzt. kroužkem d 25-1/2"</t>
  </si>
  <si>
    <t>727-627-012</t>
  </si>
  <si>
    <t>Navrt. pas s výzt. kroužkem d 25-3/4"</t>
  </si>
  <si>
    <t>727-627-021</t>
  </si>
  <si>
    <t>Navrt. pas s výzt. kroužkem d 32-1/2"</t>
  </si>
  <si>
    <t>727-627-022</t>
  </si>
  <si>
    <t>Navrt. pas s výzt. kroužkem d 32-3/4"</t>
  </si>
  <si>
    <t>727-627-023</t>
  </si>
  <si>
    <t>Navrt. pas s výzt. kroužkem d 32-1"</t>
  </si>
  <si>
    <t>727-627-031</t>
  </si>
  <si>
    <t>Navrt. pas s výzt. kroužkem d 40-1/2"</t>
  </si>
  <si>
    <t>d 40-1/2"</t>
  </si>
  <si>
    <t>727-627-032</t>
  </si>
  <si>
    <t>Navrt. pas s výzt. kroužkem d 40-3/4"</t>
  </si>
  <si>
    <t>727-627-033</t>
  </si>
  <si>
    <t>Navrt. pas s výzt. kroužkem d 40-1"</t>
  </si>
  <si>
    <t>727-627-041</t>
  </si>
  <si>
    <t>Navrt. pas s výzt. kroužkem d 50-1/2"</t>
  </si>
  <si>
    <t>d 50-1/2"</t>
  </si>
  <si>
    <t>727-627-042</t>
  </si>
  <si>
    <t>Navrt. pas s výzt. kroužkem d 50-3/4"</t>
  </si>
  <si>
    <t>727-627-043</t>
  </si>
  <si>
    <t>Navrt. pas s výzt. kroužkem d 50-1"</t>
  </si>
  <si>
    <t>727-627-044</t>
  </si>
  <si>
    <t>Navrt. pas s výzt. kroužkem d 50-1 1/4"</t>
  </si>
  <si>
    <t>727-627-051</t>
  </si>
  <si>
    <t>Navrt. pas s výzt. kroužkem d 63-1/2"</t>
  </si>
  <si>
    <t>d 63-1/2"</t>
  </si>
  <si>
    <t>727-627-052</t>
  </si>
  <si>
    <t>Navrt. pas s výzt. kroužkem d 63-3/4"</t>
  </si>
  <si>
    <t>d 63-3/4"</t>
  </si>
  <si>
    <t>727-627-053</t>
  </si>
  <si>
    <t>Navrt. pas s výzt. kroužkem d 63-1"</t>
  </si>
  <si>
    <t>727-627-054</t>
  </si>
  <si>
    <t>Navrt. pas s výzt. kroužkem d 63-1 1/4"</t>
  </si>
  <si>
    <t>727-627-055</t>
  </si>
  <si>
    <t>Navrt. pas s výzt. kroužkem d 63-1 1/2"</t>
  </si>
  <si>
    <t>727-627-061</t>
  </si>
  <si>
    <t>Navrt. pas s výzt. kroužkem d 75-1/2"</t>
  </si>
  <si>
    <t>d 75-1/2"</t>
  </si>
  <si>
    <t>727-627-062</t>
  </si>
  <si>
    <t>Navrt. pas s výzt. kroužkem d 75-3/4"</t>
  </si>
  <si>
    <t>d 75-3/4"</t>
  </si>
  <si>
    <t>727-627-063</t>
  </si>
  <si>
    <t>Navrt. pas s výzt. kroužkem d 75-1"</t>
  </si>
  <si>
    <t>d 75-1"</t>
  </si>
  <si>
    <t>727-627-064</t>
  </si>
  <si>
    <t>Navrt. pas s výzt. kroužkem d 75-1 1/4"</t>
  </si>
  <si>
    <t>d 75-1 1/4"</t>
  </si>
  <si>
    <t>727-627-065</t>
  </si>
  <si>
    <t>Navrt. pas s výzt. kroužkem d 75-1 1/2"</t>
  </si>
  <si>
    <t>d 75-1 1/2"</t>
  </si>
  <si>
    <t>727-627-066</t>
  </si>
  <si>
    <t>Navrt. pas s výzt. kroužkem d 75-2"</t>
  </si>
  <si>
    <t>727-627-071</t>
  </si>
  <si>
    <t>Navrt. pas s výzt. kroužkem d 90-1/2"</t>
  </si>
  <si>
    <t>d 90-1/2"</t>
  </si>
  <si>
    <t>727-627-072</t>
  </si>
  <si>
    <t>Navrt. pas s výzt. kroužkem d 90-3/4"</t>
  </si>
  <si>
    <t>d 90-3/4"</t>
  </si>
  <si>
    <t>727-627-073</t>
  </si>
  <si>
    <t>Navrt. pas s výzt. kroužkem d 90-1"</t>
  </si>
  <si>
    <t>d 90-1"</t>
  </si>
  <si>
    <t>727-627-074</t>
  </si>
  <si>
    <t>Navrt. pas s výzt. kroužkem d 90-1 1/4"</t>
  </si>
  <si>
    <t>d 90-1 1/4"</t>
  </si>
  <si>
    <t>727-627-075</t>
  </si>
  <si>
    <t>Navrt. pas s výzt. kroužkem d 90-1 1/2"</t>
  </si>
  <si>
    <t>d 90-1 1/2"</t>
  </si>
  <si>
    <t>727-627-076</t>
  </si>
  <si>
    <t>Navrt. pas s výzt. kroužkem d 90-2"</t>
  </si>
  <si>
    <t>Navrt. pas s výzt. kroužkem d 110-1/2"</t>
  </si>
  <si>
    <t>d 110-1/2"</t>
  </si>
  <si>
    <t>727-627-082</t>
  </si>
  <si>
    <t>Navrt. pas s výzt. kroužkem d 110-3/4"</t>
  </si>
  <si>
    <t>d 110-3/4"</t>
  </si>
  <si>
    <t>727-627-083</t>
  </si>
  <si>
    <t>Navrt. pas s výzt. kroužkem d 110-1"</t>
  </si>
  <si>
    <t>d 110-1"</t>
  </si>
  <si>
    <t>727-627-084</t>
  </si>
  <si>
    <t>Navrt. pas s výzt. kroužkem d 110-1 1/4"</t>
  </si>
  <si>
    <t>d 110-1 1/4"</t>
  </si>
  <si>
    <t>727-627-085</t>
  </si>
  <si>
    <t>Navrt. pas s výzt. kroužkem d 110-1 1/2"</t>
  </si>
  <si>
    <t>d 110-1 1/2"</t>
  </si>
  <si>
    <t>727-627-086</t>
  </si>
  <si>
    <t>Navrt. pas s výzt. kroužkem d 110-2"</t>
  </si>
  <si>
    <t>d 110-2"</t>
  </si>
  <si>
    <t>727-627-087</t>
  </si>
  <si>
    <t>Navrt. pas s výzt. kroužkem d 110-3"</t>
  </si>
  <si>
    <t>PP / PN 6</t>
  </si>
  <si>
    <t>M/J Výztužná vložka pro PE a PVC trubky, d 200x18,2</t>
  </si>
  <si>
    <t>709-026-305</t>
  </si>
  <si>
    <t>M/J Výztužná vložka pro PE a PVC trubky, d 200x11,4</t>
  </si>
  <si>
    <t>709-026-314</t>
  </si>
  <si>
    <t>709-026-317</t>
  </si>
  <si>
    <t>193-132-485</t>
  </si>
  <si>
    <t>Navrt. T-kus odbočkový - kit d 140-40</t>
  </si>
  <si>
    <t>193-132-486</t>
  </si>
  <si>
    <t>Navrt. T-kus odbočkový - kit d 140-50</t>
  </si>
  <si>
    <t>d 140-50</t>
  </si>
  <si>
    <t>193-132-487</t>
  </si>
  <si>
    <t>Navrt. T-kus odbočkový - kit d 140-63</t>
  </si>
  <si>
    <t>193-132-492</t>
  </si>
  <si>
    <t>Navrt. T-kus odbočkový - kit d 160-20</t>
  </si>
  <si>
    <t>193-132-493</t>
  </si>
  <si>
    <t>Navrt. T-kus odbočkový - kit d 160-25</t>
  </si>
  <si>
    <t>193-132-494</t>
  </si>
  <si>
    <t>Navrt. T-kus odbočkový - kit d 160-32</t>
  </si>
  <si>
    <t>193-132-495</t>
  </si>
  <si>
    <t>Navrt. T-kus odbočkový - kit d 160-40</t>
  </si>
  <si>
    <t>193-132-496</t>
  </si>
  <si>
    <t>Navrt. T-kus odbočkový - kit d 160-50</t>
  </si>
  <si>
    <t>d 160-50</t>
  </si>
  <si>
    <t>MJ</t>
  </si>
  <si>
    <t>ks</t>
  </si>
  <si>
    <t>PF 1</t>
  </si>
  <si>
    <t>Otočná příruba PP-ST  d 630/ DN 600, vrtání PN 10</t>
  </si>
  <si>
    <t>158-400-001</t>
  </si>
  <si>
    <t>Spojka přímá d 20 (lichoběžníkové těs.)</t>
  </si>
  <si>
    <t>d 20</t>
  </si>
  <si>
    <t>PP / PN 16</t>
  </si>
  <si>
    <t>158-400-002</t>
  </si>
  <si>
    <t>Spojka přímá d 25 (lichoběžníkové těs.)</t>
  </si>
  <si>
    <t>d 25</t>
  </si>
  <si>
    <t>158-400-003</t>
  </si>
  <si>
    <t>Spojka přímá d 32 (lichoběžníkové těs.)</t>
  </si>
  <si>
    <t>d 32</t>
  </si>
  <si>
    <t>158-400-004</t>
  </si>
  <si>
    <t>Spojka přímá d 40 (lichoběžníkové těs.)</t>
  </si>
  <si>
    <t>d 40</t>
  </si>
  <si>
    <t>158-400-005</t>
  </si>
  <si>
    <t>Spojka přímá d 50 (lichoběžníkové těs.)</t>
  </si>
  <si>
    <t>d 50</t>
  </si>
  <si>
    <t>158-400-006</t>
  </si>
  <si>
    <t>Spojka přímá d 63 (lichoběžníkové těs.)</t>
  </si>
  <si>
    <t>d 63</t>
  </si>
  <si>
    <t>158-400-007</t>
  </si>
  <si>
    <t>Spojka přímá d 75 (lichoběžníkové těs.)</t>
  </si>
  <si>
    <t>d 75</t>
  </si>
  <si>
    <t>158-400-008</t>
  </si>
  <si>
    <t>Spojka přímá d 90 (lichoběžníkové těs.)</t>
  </si>
  <si>
    <t>d 90</t>
  </si>
  <si>
    <t>158-400-009</t>
  </si>
  <si>
    <t>Spojka přímá d 110 (lichoběžníkové těs.)</t>
  </si>
  <si>
    <t>d 110</t>
  </si>
  <si>
    <t>158-400-010</t>
  </si>
  <si>
    <t>Koleno 45° - vnější závit  d 20-1/2" (lichoběžníkové těs.)</t>
  </si>
  <si>
    <t>d 20-1/2"</t>
  </si>
  <si>
    <t>158-400-011</t>
  </si>
  <si>
    <t>Koleno 45° - vnější závit  d 25-3/4" (lichoběžníkové těs.)</t>
  </si>
  <si>
    <t>d 25-3/4"</t>
  </si>
  <si>
    <t>158-400-012</t>
  </si>
  <si>
    <t>Koleno 45° - vnější závit  d 32-1" (lichoběžníkové těs.)</t>
  </si>
  <si>
    <t>d 32-1"</t>
  </si>
  <si>
    <t>158-400-013</t>
  </si>
  <si>
    <t>Koleno 45° - vnější závit  d 40-1 1/4" (lichoběžníkové těs.)</t>
  </si>
  <si>
    <t>d 40-1 1/4"</t>
  </si>
  <si>
    <t>158-400-014</t>
  </si>
  <si>
    <t>Koleno 45° - vnější závit  d 50-1 1/2" (lichoběžníkové těs.)</t>
  </si>
  <si>
    <t>d 50-1 1/2"</t>
  </si>
  <si>
    <t>158-400-015</t>
  </si>
  <si>
    <t>Koleno 45° - vnější závit  d 63-2" (lichoběžníkové těs.)</t>
  </si>
  <si>
    <t>d 63-2"</t>
  </si>
  <si>
    <t>158-400-016</t>
  </si>
  <si>
    <t>Koleno 45° d 20 (lichoběžníkové těs.)</t>
  </si>
  <si>
    <t>158-400-017</t>
  </si>
  <si>
    <t>Koleno 45° d 25 (lichoběžníkové těs.)</t>
  </si>
  <si>
    <t>158-400-018</t>
  </si>
  <si>
    <t>Koleno 45° d 32 (lichoběžníkové těs.)</t>
  </si>
  <si>
    <t>158-400-019</t>
  </si>
  <si>
    <t>Koleno 45° d 40 (lichoběžníkové těs.)</t>
  </si>
  <si>
    <t>158-400-020</t>
  </si>
  <si>
    <t>Koleno 45° d 50 (lichoběžníkové těs.)</t>
  </si>
  <si>
    <t>158-400-021</t>
  </si>
  <si>
    <t>Koleno 45° d 63 (lichoběžníkové těs.)</t>
  </si>
  <si>
    <t>158-400-022</t>
  </si>
  <si>
    <t>Koleno 90° - vnitřní závit  d 20-1/2" (lichoběžníkové těs.)</t>
  </si>
  <si>
    <t>158-400-023</t>
  </si>
  <si>
    <t>Koleno 90° - vnitřní závit  d 20-3/4" (lichoběžníkové těs.)</t>
  </si>
  <si>
    <t>d 20-3/4"</t>
  </si>
  <si>
    <t>158-400-024</t>
  </si>
  <si>
    <t>Koleno 90° - vnitřní závit  d 25-1/2" (lichoběžníkové těs.)</t>
  </si>
  <si>
    <t>d 25-1/2"</t>
  </si>
  <si>
    <t>158-400-025</t>
  </si>
  <si>
    <t>Koleno 90° - vnitřní závit  d 25-3/4" (lichoběžníkové těs.)</t>
  </si>
  <si>
    <t>709-597-643</t>
  </si>
  <si>
    <t>WAGA M/J těs. kroužek Uni/Fiks s Uni/Fiksers EPDM těs. DN 200</t>
  </si>
  <si>
    <t>709-597-646</t>
  </si>
  <si>
    <t>WAGA M/J těs. kroužek Uni/Fiks s Uni/Fiksers EPDM těs. DN 225</t>
  </si>
  <si>
    <t>709-597-648</t>
  </si>
  <si>
    <t>WAGA M/J těs. kroužek Uni/Fiks s Uni/Fiksers EPDM těs. DN 250</t>
  </si>
  <si>
    <t>WAGA M/J těs. kroužek Uni/Fiks s Uni/Fiksers EPDM těs. DN 300</t>
  </si>
  <si>
    <t>709-597-654</t>
  </si>
  <si>
    <t>WAGA M/J těs. kroužek Uni/Fiks s Uni/Fiksers EPDM těs. DN 350</t>
  </si>
  <si>
    <t>709-597-656</t>
  </si>
  <si>
    <t>WAGA M/J těs. kroužek Uni/Fiks s Uni/Fiksers EPDM těs. DN 400</t>
  </si>
  <si>
    <t>d 63-1"</t>
  </si>
  <si>
    <t>720-920-007</t>
  </si>
  <si>
    <t>Vložka k přechodce PE - mosaz, převlečná matice d 25-3/4"</t>
  </si>
  <si>
    <t>720-920-008</t>
  </si>
  <si>
    <t>Vložka k přechodce PE - mosaz, převlečná matice d 32-1"</t>
  </si>
  <si>
    <t>720-920-010</t>
  </si>
  <si>
    <t>Vložka k přechodce PE - mosaz, převlečná matice d 50-1 1/2"</t>
  </si>
  <si>
    <t>720-920-011</t>
  </si>
  <si>
    <t>Vložka k přechodce PE - mosaz, převlečná matice d 63-2"</t>
  </si>
  <si>
    <t>720-920-021</t>
  </si>
  <si>
    <t>Vložka k přechodce PE - mosaz, převlečná matice d 63-1"</t>
  </si>
  <si>
    <t>720-920-208</t>
  </si>
  <si>
    <t>Vložka k přechodce PE - mosaz, vnitřní závit d 32-1"</t>
  </si>
  <si>
    <t>720-920-209</t>
  </si>
  <si>
    <t>Vložka k přechodce PE - mosaz, vnitřní závit d 40-1 1/4"</t>
  </si>
  <si>
    <t>720-920-210</t>
  </si>
  <si>
    <t>Vložka k přechodce PE - mosaz, vnitřní závit d 50-1 1/2"</t>
  </si>
  <si>
    <t>720-920-211</t>
  </si>
  <si>
    <t>Vložka k přechodce PE - mosaz, vnitřní závit d 63-2"</t>
  </si>
  <si>
    <t>720-920-221</t>
  </si>
  <si>
    <t>Vložka k přechodce PE - mosaz, vnitřní závit d 63-1"</t>
  </si>
  <si>
    <t>720-920-231</t>
  </si>
  <si>
    <t>Vložka k přechodce PE - mosaz, vnitřní závit d 63-1 1/4"</t>
  </si>
  <si>
    <t>720-920-241</t>
  </si>
  <si>
    <t>Vložka k přechodce PE - mosaz, vnitřní závit d 63-1 1/2"</t>
  </si>
  <si>
    <t>720-920-706</t>
  </si>
  <si>
    <t>Vložka k přechodce PE - mosaz, vnější závit d 20-1/2"</t>
  </si>
  <si>
    <t>720-920-707</t>
  </si>
  <si>
    <t>Vložka k přechodce PE - mosaz, vnější závit d 25-3/4"</t>
  </si>
  <si>
    <t>720-920-708</t>
  </si>
  <si>
    <t>Vložka k přechodce PE - mosaz, vnější závit d 32-1"</t>
  </si>
  <si>
    <t>720-920-709</t>
  </si>
  <si>
    <t>Vložka k přechodce PE - mosaz, vnější závit d 40-1 1/4"</t>
  </si>
  <si>
    <t>720-920-710</t>
  </si>
  <si>
    <t>Vložka k přechodce PE - mosaz, vnější závit d 50-1 1/2"</t>
  </si>
  <si>
    <t>720-920-711</t>
  </si>
  <si>
    <t>Vložka k přechodce PE - mosaz, vnější závit d 63-2"</t>
  </si>
  <si>
    <t>720-920-718</t>
  </si>
  <si>
    <t>Vložka k přechodce PE - mosaz, vnější závit d 32-1 1/4"</t>
  </si>
  <si>
    <t>720-920-719</t>
  </si>
  <si>
    <t>Vložka k přechodce PE - mosaz, vnější závit d 40-1"</t>
  </si>
  <si>
    <t>720-920-720</t>
  </si>
  <si>
    <t>Vložka k přechodce PE - mosaz, vnější závit d 50-1"</t>
  </si>
  <si>
    <t>720-920-721</t>
  </si>
  <si>
    <t>Vložka k přechodce PE - mosaz, vnější závit d 63-1 1/4"</t>
  </si>
  <si>
    <t>720-920-728</t>
  </si>
  <si>
    <t>Vložka k přechodce PE - mosaz, vnější závit d 32-1 1/2"</t>
  </si>
  <si>
    <t>720-920-729</t>
  </si>
  <si>
    <t>Vložka k přechodce PE - mosaz, vnější závit d 40-1 1/2"</t>
  </si>
  <si>
    <t>720-920-730</t>
  </si>
  <si>
    <t>Vložka k přechodce PE - mosaz, vnější závit d 50-1 1/4"</t>
  </si>
  <si>
    <t>720-920-731</t>
  </si>
  <si>
    <t>Vložka k přechodce PE - mosaz, vnější závit d 63-1 1/2"</t>
  </si>
  <si>
    <t>724-700-319</t>
  </si>
  <si>
    <t>PP-ocel /PN 16/</t>
  </si>
  <si>
    <t>724-700-320</t>
  </si>
  <si>
    <t>724-700-321</t>
  </si>
  <si>
    <t>724-700-322</t>
  </si>
  <si>
    <t>724-700-323</t>
  </si>
  <si>
    <t>724-700-324</t>
  </si>
  <si>
    <t>d 355;DN 350</t>
  </si>
  <si>
    <t>724-700-325</t>
  </si>
  <si>
    <t>d 400;DN 400</t>
  </si>
  <si>
    <t>724-700-426</t>
  </si>
  <si>
    <t>d 450;DN 500</t>
  </si>
  <si>
    <t>724-700-427</t>
  </si>
  <si>
    <t>d 500;DN 500</t>
  </si>
  <si>
    <t>724-700-428</t>
  </si>
  <si>
    <t>d 560;DN 600</t>
  </si>
  <si>
    <t>724-700-429</t>
  </si>
  <si>
    <t>d 630;DN 600</t>
  </si>
  <si>
    <t>724-700-430</t>
  </si>
  <si>
    <t>Otočná příruba PP-ST  d 710/ DN 700, vrtání PN 10, max. tlak 6 bar</t>
  </si>
  <si>
    <t>d 710/ DN 700</t>
  </si>
  <si>
    <t>724-700-431</t>
  </si>
  <si>
    <t>Otočná příruba PP-ST  d 800/ DN 800, vrtání PN 10, max. tlak 6 bar</t>
  </si>
  <si>
    <t>724-700-432</t>
  </si>
  <si>
    <t>Otočná příruba PP-ST  d 900/ DN 900, vrtání PN 10, max. tlak 6 bar</t>
  </si>
  <si>
    <t>d 900/ DN 900</t>
  </si>
  <si>
    <t>724-705-026</t>
  </si>
  <si>
    <t>Otočná příruba litinová d 450, vrtání PN 10</t>
  </si>
  <si>
    <t>d 450/DN 500</t>
  </si>
  <si>
    <t>724-705-130</t>
  </si>
  <si>
    <t>Otočná příruba litinová d 710, vrtání PN 10</t>
  </si>
  <si>
    <t>d 710/DN 700</t>
  </si>
  <si>
    <t>724-705-131</t>
  </si>
  <si>
    <t>Otočná příruba litinová d 800, vrtání PN 10</t>
  </si>
  <si>
    <t>d 800/DN 800</t>
  </si>
  <si>
    <t>724-705-132</t>
  </si>
  <si>
    <t>Otočná příruba litinová d 900, vrtání PN 10</t>
  </si>
  <si>
    <t>d 900/DN 900</t>
  </si>
  <si>
    <t>724-705-133</t>
  </si>
  <si>
    <t>Otočná příruba litinová d 1000, vrtání PN 10</t>
  </si>
  <si>
    <t>d 1000/DN 1000</t>
  </si>
  <si>
    <t>724-705-134</t>
  </si>
  <si>
    <t>Otočná příruba litinová d 1200, vrtání PN 10</t>
  </si>
  <si>
    <t>d 1200/DN 1200</t>
  </si>
  <si>
    <t>724-920-206</t>
  </si>
  <si>
    <t>Vložka k přechodce PE - nerez, vnitřní závit 20-1/2"</t>
  </si>
  <si>
    <t>724-920-207</t>
  </si>
  <si>
    <t>Vložka k přechodce PE - nerez, vnitřní závit 25-3/4"</t>
  </si>
  <si>
    <t>724-920-208</t>
  </si>
  <si>
    <t>Vložka k přechodce PE - nerez, vnitřní závit 32-1"</t>
  </si>
  <si>
    <t>724-920-209</t>
  </si>
  <si>
    <t>Vložka k přechodce PE - nerez, vnitřní závit 40-11/4"</t>
  </si>
  <si>
    <t>724-920-210</t>
  </si>
  <si>
    <t>Vložka k přechodce PE - nerez, vnitřní závit</t>
  </si>
  <si>
    <t>724-920-211</t>
  </si>
  <si>
    <t>724-920-706</t>
  </si>
  <si>
    <t>Vložka k přechodce PE - nerez, vnější závit 20-1/2"</t>
  </si>
  <si>
    <t>724-920-707</t>
  </si>
  <si>
    <t>Vložka k přechodce PE - nerez, vnější závit 25-3/4"</t>
  </si>
  <si>
    <t>724-920-708</t>
  </si>
  <si>
    <t>Vložka k přechodce PE - nerez, vnější závit 32-1"</t>
  </si>
  <si>
    <t>724-920-709</t>
  </si>
  <si>
    <t>Vložka k přechodce PE - nerez, vnější závit 40-11/4"</t>
  </si>
  <si>
    <t>724-920-710</t>
  </si>
  <si>
    <t>Vložka k přechodce PE - nerez, vnější závit 50-11/2"</t>
  </si>
  <si>
    <t>724-920-711</t>
  </si>
  <si>
    <t>Vložka k přechodce PE - nerez, vnější závit 63-2"</t>
  </si>
  <si>
    <t>724-920-721</t>
  </si>
  <si>
    <t>Vložka k přechodce PE - nerez, vnější závit 63-11/2"</t>
  </si>
  <si>
    <t>PP / PN 10</t>
  </si>
  <si>
    <t>700-618-953</t>
  </si>
  <si>
    <t>PF 4</t>
  </si>
  <si>
    <t>WAGA M/J 3000 set šroubů A2 DN 50-80</t>
  </si>
  <si>
    <t>DN 50-80 / M12</t>
  </si>
  <si>
    <t>Nerez A2</t>
  </si>
  <si>
    <t>700-618-954</t>
  </si>
  <si>
    <t>WAGA M/J 3000 set šroubů A2 DN 100</t>
  </si>
  <si>
    <t>DN 100 / M16</t>
  </si>
  <si>
    <t>700-618-955</t>
  </si>
  <si>
    <t>WAGA M/J 3000 set šroubů A2 DN 125-150</t>
  </si>
  <si>
    <t>DN 125-150 / M16</t>
  </si>
  <si>
    <t>700-618-956</t>
  </si>
  <si>
    <t>WAGA M/J 3000 set šroubů A2 DN 200</t>
  </si>
  <si>
    <t>DN 200 / M16</t>
  </si>
  <si>
    <t>700-618-957</t>
  </si>
  <si>
    <t>WAGA M/J 3000 set šroubů A2 DN 225-250</t>
  </si>
  <si>
    <t>DN 225-250 / M20</t>
  </si>
  <si>
    <t>700-618-958</t>
  </si>
  <si>
    <t>WAGA M/J 3000 set šroubů A2 DN 300-350</t>
  </si>
  <si>
    <t>DN 300-350 / M20</t>
  </si>
  <si>
    <t>700-618-959</t>
  </si>
  <si>
    <t>WAGA M/J 3000 set šroubů A2 DN 400</t>
  </si>
  <si>
    <t>DN 400 / M20</t>
  </si>
  <si>
    <t>20-1/2"</t>
  </si>
  <si>
    <t>753-911-606</t>
  </si>
  <si>
    <t>Elektrospojka d 20</t>
  </si>
  <si>
    <t>753-911-607</t>
  </si>
  <si>
    <t>Elektrospojka d 25</t>
  </si>
  <si>
    <t>753-911-608</t>
  </si>
  <si>
    <t>Elektrospojka d 32</t>
  </si>
  <si>
    <t>753-911-609</t>
  </si>
  <si>
    <t>Elektrospojka d 40</t>
  </si>
  <si>
    <t>753-911-610</t>
  </si>
  <si>
    <t>Elektrospojka d 50</t>
  </si>
  <si>
    <t>753-911-611</t>
  </si>
  <si>
    <t>Elektrospojka d 63</t>
  </si>
  <si>
    <t>753-911-612</t>
  </si>
  <si>
    <t>Elektrospojka d 75</t>
  </si>
  <si>
    <t>753-911-613</t>
  </si>
  <si>
    <t>Elektrospojka d 90</t>
  </si>
  <si>
    <t>753-911-614</t>
  </si>
  <si>
    <t>Elektrospojka d 110</t>
  </si>
  <si>
    <t>753-911-615</t>
  </si>
  <si>
    <t>Elektrospojka d 125</t>
  </si>
  <si>
    <t>753-911-616</t>
  </si>
  <si>
    <t>Elektrospojka d 140</t>
  </si>
  <si>
    <t>753-911-617</t>
  </si>
  <si>
    <t>753-911-618</t>
  </si>
  <si>
    <t>Elektrospojka d 180</t>
  </si>
  <si>
    <t>753-911-619</t>
  </si>
  <si>
    <t>Elektrospojka d 200</t>
  </si>
  <si>
    <t>753-911-620</t>
  </si>
  <si>
    <t>Elektrospojka d 225</t>
  </si>
  <si>
    <t>753-911-621</t>
  </si>
  <si>
    <t>Elektrospojka d 250</t>
  </si>
  <si>
    <t>753-911-622</t>
  </si>
  <si>
    <t>Elektrospojka d 280</t>
  </si>
  <si>
    <t>753-911-623</t>
  </si>
  <si>
    <t>Elektrospojka d 315</t>
  </si>
  <si>
    <t>Elektrospojka d 355, SDR 11</t>
  </si>
  <si>
    <t>Elektrospojka d 400, SDR 11</t>
  </si>
  <si>
    <t>753-911-652</t>
  </si>
  <si>
    <t>Elektrospojka d 900, SDR 11</t>
  </si>
  <si>
    <t>753-911-704</t>
  </si>
  <si>
    <t>753-911-705</t>
  </si>
  <si>
    <t>753-911-706</t>
  </si>
  <si>
    <t>Elektrospojka d 450, SDR 11</t>
  </si>
  <si>
    <t>753-911-707</t>
  </si>
  <si>
    <t>Elektrospojka d 500, SDR 11</t>
  </si>
  <si>
    <t>753-911-708</t>
  </si>
  <si>
    <t>Elektrospojka d 560, SDR 11</t>
  </si>
  <si>
    <t>753-911-709</t>
  </si>
  <si>
    <t>Elektrospojka d 630, SDR 11</t>
  </si>
  <si>
    <t>753-911-710</t>
  </si>
  <si>
    <t>Elektrospojka d 710, SDR 11</t>
  </si>
  <si>
    <t>753-911-711</t>
  </si>
  <si>
    <t>Elektrospojka d 800, SDR 11</t>
  </si>
  <si>
    <t>753-911-804</t>
  </si>
  <si>
    <t>Elektrospojka d 355, SDR 17</t>
  </si>
  <si>
    <t>753-911-805</t>
  </si>
  <si>
    <t>Elektrospojka d 400, SDR 17</t>
  </si>
  <si>
    <t>753-911-806</t>
  </si>
  <si>
    <t>Elektrospojka d 450, SDR 17</t>
  </si>
  <si>
    <t>753-911-807</t>
  </si>
  <si>
    <t>Elektrospojka d 500, SDR 17</t>
  </si>
  <si>
    <t>753-911-808</t>
  </si>
  <si>
    <t>Elektrospojka d 560, SDR 17</t>
  </si>
  <si>
    <t>753-911-809</t>
  </si>
  <si>
    <t>Elektrospojka d 630, SDR 17</t>
  </si>
  <si>
    <t>753-911-810</t>
  </si>
  <si>
    <t>M/J Výztužná vložka pro PE a PVC trubky, d 125x7,2</t>
  </si>
  <si>
    <t>709-026-266</t>
  </si>
  <si>
    <t>M/J Výztužná vložka pro PE a PVC trubky, d 140x12,7</t>
  </si>
  <si>
    <t>709-026-269</t>
  </si>
  <si>
    <t>M/J Výztužná vložka pro PE a PVC trubky, d 140x8,3</t>
  </si>
  <si>
    <t>709-026-278</t>
  </si>
  <si>
    <t>M/J Výztužná vložka pro PE a PVC trubky, d 160x14,6</t>
  </si>
  <si>
    <t>709-026-281</t>
  </si>
  <si>
    <t>M/J Výztužná vložka pro PE a PVC trubky, d 160x9,1</t>
  </si>
  <si>
    <t>709-026-290</t>
  </si>
  <si>
    <t>M/J Výztužná vložka pro PE a PVC trubky, d 180x16,4</t>
  </si>
  <si>
    <t>709-026-293</t>
  </si>
  <si>
    <t>M/J Výztužná vložka pro PE a PVC trubky, d 180x10,3</t>
  </si>
  <si>
    <t>709-026-302</t>
  </si>
  <si>
    <t>709-305-674</t>
  </si>
  <si>
    <t>158-400-191</t>
  </si>
  <si>
    <t>T-kus 90°- vnitřní závit d 50-1 1/4" (lichoběžníkové těs.)</t>
  </si>
  <si>
    <t>d 50 -1 1/4"</t>
  </si>
  <si>
    <t>158-400-192</t>
  </si>
  <si>
    <t>T-kus 90°- vnitřní závit d 50-1 1/2" (lichoběžníkové těs.)</t>
  </si>
  <si>
    <t>d 50 -1 1/2"</t>
  </si>
  <si>
    <t>158-400-193</t>
  </si>
  <si>
    <t>T-kus 90°- vnitřní závit d 50-2" (lichoběžníkové těs.)</t>
  </si>
  <si>
    <t>d 50 -2"</t>
  </si>
  <si>
    <t>158-400-194</t>
  </si>
  <si>
    <t>T-kus 90°- vnitřní závit d 63-1 1/4" (lichoběžníkové těs.)</t>
  </si>
  <si>
    <t>d 63 -1 1/4"</t>
  </si>
  <si>
    <t>158-400-195</t>
  </si>
  <si>
    <t>T-kus 90°- vnitřní závit d 63-1 1/2" (lichoběžníkové těs.)</t>
  </si>
  <si>
    <t>d 63 -1 1/2"</t>
  </si>
  <si>
    <t>158-400-196</t>
  </si>
  <si>
    <t>T-kus 90°- vnitřní závit d 63-2" (lichoběžníkové těs.)</t>
  </si>
  <si>
    <t>d 63 -2"</t>
  </si>
  <si>
    <t>158-400-197</t>
  </si>
  <si>
    <t>T-kus 90°- vnitřní závit d 75-2 1/2" (lichoběžníkové těs.)</t>
  </si>
  <si>
    <t>d 75 -2 1/2"</t>
  </si>
  <si>
    <t>158-400-198</t>
  </si>
  <si>
    <t>T-kus 90°- vnitřní závit d 90-3" (lichoběžníkové těs.)</t>
  </si>
  <si>
    <t>d 90 -3"</t>
  </si>
  <si>
    <t>158-400-199</t>
  </si>
  <si>
    <t>T-kus 90°- vnitřní závit d 110-4" (lichoběžníkové těs.)</t>
  </si>
  <si>
    <t>d 110 -4"</t>
  </si>
  <si>
    <t>158-400-202</t>
  </si>
  <si>
    <t>T-kus 90°- vnější závit d 20-1/2" (lichoběžníkové těs.)</t>
  </si>
  <si>
    <t>158-400-203</t>
  </si>
  <si>
    <t>T-kus 90°- vnější závit d 20-3/4" (lichoběžníkové těs.)</t>
  </si>
  <si>
    <t>158-400-204</t>
  </si>
  <si>
    <t>T-kus 90°- vnější závit d 25-1/2" (lichoběžníkové těs.)</t>
  </si>
  <si>
    <t>158-400-205</t>
  </si>
  <si>
    <t>T-kus 90°- vnější závit d 25-3/4" (lichoběžníkové těs.)</t>
  </si>
  <si>
    <t>158-400-206</t>
  </si>
  <si>
    <t>T-kus 90°- vnější závit d 25-1" (lichoběžníkové těs.)</t>
  </si>
  <si>
    <t>158-400-207</t>
  </si>
  <si>
    <t>d 32-3/4"</t>
  </si>
  <si>
    <t>158-400-029</t>
  </si>
  <si>
    <t>Koleno 90° - vnitřní závit  d 32-1" (lichoběžníkové těs.)</t>
  </si>
  <si>
    <t>158-400-030</t>
  </si>
  <si>
    <t>Koleno 90° - vnitřní závit  d 32-1 1/4" (lichoběžníkové těs.)</t>
  </si>
  <si>
    <t>d 32-1 1/4"</t>
  </si>
  <si>
    <t>158-400-031</t>
  </si>
  <si>
    <t>Koleno 90° - vnitřní závit  d 40-3/4" (lichoběžníkové těs.)</t>
  </si>
  <si>
    <t>d 40-3/4"</t>
  </si>
  <si>
    <t>158-400-032</t>
  </si>
  <si>
    <t>Koleno 90° - vnitřní závit  d 40-1" (lichoběžníkové těs.)</t>
  </si>
  <si>
    <t>d 40-1"</t>
  </si>
  <si>
    <t>158-400-033</t>
  </si>
  <si>
    <t>Koleno 90° - vnitřní závit  d 40-1 1/4" (lichoběžníkové těs.)</t>
  </si>
  <si>
    <t>158-400-034</t>
  </si>
  <si>
    <t>Koleno 90° - vnitřní závit  d 40-1 1/2" (lichoběžníkové těs.)</t>
  </si>
  <si>
    <t>d 40-1 1/2"</t>
  </si>
  <si>
    <t>158-400-035</t>
  </si>
  <si>
    <t>Koleno 90° - vnitřní závit  d 50-1" (lichoběžníkové těs.)</t>
  </si>
  <si>
    <t>d 50-1"</t>
  </si>
  <si>
    <t>158-400-036</t>
  </si>
  <si>
    <t>Koleno 90° - vnitřní závit  d 50-1 1/4" (lichoběžníkové těs.)</t>
  </si>
  <si>
    <t>d 50-1 1/4"</t>
  </si>
  <si>
    <t>158-400-037</t>
  </si>
  <si>
    <t>Koleno 90° - vnitřní závit  d 50-1 1/2" (lichoběžníkové těs.)</t>
  </si>
  <si>
    <t>158-400-038</t>
  </si>
  <si>
    <t>Koleno 90° - vnitřní závit  d 50-2" (lichoběžníkové těs.)</t>
  </si>
  <si>
    <t>d 50-2"</t>
  </si>
  <si>
    <t>158-400-039</t>
  </si>
  <si>
    <t>Koleno 90° - vnitřní závit  d 63-1 1/4" (lichoběžníkové těs.)</t>
  </si>
  <si>
    <t>d 63-1 1/4"</t>
  </si>
  <si>
    <t>158-400-040</t>
  </si>
  <si>
    <t>Koleno 90° - vnitřní závit  d 63-1 1/2" (lichoběžníkové těs.)</t>
  </si>
  <si>
    <t>d 63-1 1/2"</t>
  </si>
  <si>
    <t>158-400-041</t>
  </si>
  <si>
    <t>Koleno 90° - vnitřní závit  d 63-2" (lichoběžníkové těs.)</t>
  </si>
  <si>
    <t>158-400-042</t>
  </si>
  <si>
    <t>Koleno 90° - vnitřní závit  d 75-2" (lichoběžníkové těs.)</t>
  </si>
  <si>
    <t>d 75-2"</t>
  </si>
  <si>
    <t>158-400-043</t>
  </si>
  <si>
    <t>Koleno 90° - vnitřní závit  d 75-2 1/2" (lichoběžníkové těs.)</t>
  </si>
  <si>
    <t>d 75-2 1/2"</t>
  </si>
  <si>
    <t>158-400-044</t>
  </si>
  <si>
    <t>Koleno 90° - vnitřní závit  d 75-3" (lichoběžníkové těs.)</t>
  </si>
  <si>
    <t>d 75-3"</t>
  </si>
  <si>
    <t>158-400-045</t>
  </si>
  <si>
    <t>Koleno 90° - vnitřní závit  d 90-3" (lichoběžníkové těs.)</t>
  </si>
  <si>
    <t>d 90-3"</t>
  </si>
  <si>
    <t>158-400-046</t>
  </si>
  <si>
    <t>Koleno 90° - vnitřní závit  d 110-4" (lichoběžníkové těs.)</t>
  </si>
  <si>
    <t>d 110-4"</t>
  </si>
  <si>
    <t>158-400-047</t>
  </si>
  <si>
    <t>Koleno 90° - vnější závit  d 20-1/2" (lichoběžníkové těs.)</t>
  </si>
  <si>
    <t>158-400-048</t>
  </si>
  <si>
    <t>Koleno 90° - vnější závit  d 20-3/4" (lichoběžníkové těs.)</t>
  </si>
  <si>
    <t>158-400-049</t>
  </si>
  <si>
    <t>Koleno 90° - vnější závit  d 25-1/2" (lichoběžníkové těs.)</t>
  </si>
  <si>
    <t>158-400-050</t>
  </si>
  <si>
    <t>Koleno 90° - vnější závit  d 25-3/4" (lichoběžníkové těs.)</t>
  </si>
  <si>
    <t>158-400-051</t>
  </si>
  <si>
    <t>Elektrotvarovka sedlová /syst. Saturn/ d 250-90</t>
  </si>
  <si>
    <t>d 250-90</t>
  </si>
  <si>
    <t>193-135-080</t>
  </si>
  <si>
    <t>Elektrotvarovka sedlová /syst. Saturn/ d 250-110</t>
  </si>
  <si>
    <t>d 250-110</t>
  </si>
  <si>
    <t>193-135-081</t>
  </si>
  <si>
    <t>Elektrotvarovka sedlová /syst. Saturn/ d 250-125</t>
  </si>
  <si>
    <t>d 250-125</t>
  </si>
  <si>
    <t>193-135-159</t>
  </si>
  <si>
    <t>Elektrotvarovka sedlová /syst. Saturn/ d 500-560-630/90</t>
  </si>
  <si>
    <t>d 500-630x90</t>
  </si>
  <si>
    <t>193-135-160</t>
  </si>
  <si>
    <t>Elektrotvarovka sedlová /syst. Saturn/ d 500-560-630/110</t>
  </si>
  <si>
    <t>d 500-630x110</t>
  </si>
  <si>
    <t>193-135-161</t>
  </si>
  <si>
    <t>Elektrotvarovka sedlová /syst. Saturn/ d 500-560-630/125</t>
  </si>
  <si>
    <t>d 500-630x125</t>
  </si>
  <si>
    <t>193-135-289</t>
  </si>
  <si>
    <t>Elektrotvarovka sedlová /syst. Saturn/ d 280/90</t>
  </si>
  <si>
    <t>d 280x90</t>
  </si>
  <si>
    <t>193-135-290</t>
  </si>
  <si>
    <t>Elektrotvarovka sedlová /syst. Saturn/ d 280/110</t>
  </si>
  <si>
    <t>d 280x110</t>
  </si>
  <si>
    <t>193-135-291</t>
  </si>
  <si>
    <t>Elektrotvarovka sedlová /syst. Saturn/ d 280/125</t>
  </si>
  <si>
    <t>d 280x125</t>
  </si>
  <si>
    <t>193-135-309</t>
  </si>
  <si>
    <t>Elektrotvarovka sedlová /syst. Saturn/ d 315-355/90</t>
  </si>
  <si>
    <t>d 315-355x90</t>
  </si>
  <si>
    <t>193-135-310</t>
  </si>
  <si>
    <t>Elektrotvarovka sedlová /syst. Saturn/ d 315-355/110</t>
  </si>
  <si>
    <t>d 315-355x110</t>
  </si>
  <si>
    <t>193-135-311</t>
  </si>
  <si>
    <t>Elektrotvarovka sedlová /syst. Saturn/ d 315-355/125</t>
  </si>
  <si>
    <t>d 315-355x125</t>
  </si>
  <si>
    <t>193-135-329</t>
  </si>
  <si>
    <t>d 400-450x90</t>
  </si>
  <si>
    <t>193-135-330</t>
  </si>
  <si>
    <t>d 400-450x110</t>
  </si>
  <si>
    <t>193-135-331</t>
  </si>
  <si>
    <t>d 400-450x125</t>
  </si>
  <si>
    <t>Elektrotvarovka sedlová /syst. Saturn/ d 315/160</t>
  </si>
  <si>
    <t>d 315x160</t>
  </si>
  <si>
    <t>Elektrotvarovka sedlová /syst. Saturn/ d 315/225</t>
  </si>
  <si>
    <t>d 315x225</t>
  </si>
  <si>
    <t>d 500-355</t>
  </si>
  <si>
    <t>d 500-400</t>
  </si>
  <si>
    <t>d 500-450</t>
  </si>
  <si>
    <t>d 710-500</t>
  </si>
  <si>
    <t>d 710-560</t>
  </si>
  <si>
    <t>d 710-630</t>
  </si>
  <si>
    <t>753-900-800</t>
  </si>
  <si>
    <t>Redukce /SDR 17/ d 250-160</t>
  </si>
  <si>
    <t>753-900-801</t>
  </si>
  <si>
    <t>Redukce /SDR 17/ d 250-200</t>
  </si>
  <si>
    <t>753-900-802</t>
  </si>
  <si>
    <t>Redukce /SDR 17/ d 250-225</t>
  </si>
  <si>
    <t>753-900-803</t>
  </si>
  <si>
    <t>Redukce /SDR 17/ d 280-250</t>
  </si>
  <si>
    <t>158-400-076</t>
  </si>
  <si>
    <t>Koleno 90° d 75 (lichoběžníkové těs.)</t>
  </si>
  <si>
    <t>158-400-077</t>
  </si>
  <si>
    <t>Koleno 90° d 90 (lichoběžníkové těs.)</t>
  </si>
  <si>
    <t>158-400-078</t>
  </si>
  <si>
    <t>Koleno 90° d 110 (lichoběžníkové těs.)</t>
  </si>
  <si>
    <t>158-400-079</t>
  </si>
  <si>
    <t>Víčko d 20 (lichoběžníkové těs.)</t>
  </si>
  <si>
    <t>158-400-080</t>
  </si>
  <si>
    <t>Víčko d 25 (lichoběžníkové těs.)</t>
  </si>
  <si>
    <t>158-400-081</t>
  </si>
  <si>
    <t>Víčko d 32 (lichoběžníkové těs.)</t>
  </si>
  <si>
    <t>158-400-082</t>
  </si>
  <si>
    <t>Víčko d 40 (lichoběžníkové těs.)</t>
  </si>
  <si>
    <t>158-400-083</t>
  </si>
  <si>
    <t>Víčko d 50 (lichoběžníkové těs.)</t>
  </si>
  <si>
    <t>158-400-084</t>
  </si>
  <si>
    <t>Víčko d 63 (lichoběžníkové těs.)</t>
  </si>
  <si>
    <t>158-400-085</t>
  </si>
  <si>
    <t>Víčko d 75 (lichoběžníkové těs.)</t>
  </si>
  <si>
    <t>158-400-086</t>
  </si>
  <si>
    <t>Víčko d 90 (lichoběžníkové těs.)</t>
  </si>
  <si>
    <t>158-400-087</t>
  </si>
  <si>
    <t>Víčko d 110 (lichoběžníkové těs.)</t>
  </si>
  <si>
    <t>158-400-088</t>
  </si>
  <si>
    <t>Přechod. kus -vnitřní závit d 20-1/2" (lichoběžníkové těs.)</t>
  </si>
  <si>
    <t>158-400-089</t>
  </si>
  <si>
    <t>Přechod. kus -vnitřní závit d 20-3/4" (lichoběžníkové těs.)</t>
  </si>
  <si>
    <t>158-400-090</t>
  </si>
  <si>
    <t>Přechod. kus -vnitřní závit d 25-1/2" (lichoběžníkové těs.)</t>
  </si>
  <si>
    <t>158-400-091</t>
  </si>
  <si>
    <t>Přechod. kus -vnitřní závit d 25-3/4" (lichoběžníkové těs.)</t>
  </si>
  <si>
    <t>158-400-092</t>
  </si>
  <si>
    <t>Přechod. kus -vnitřní závit d 25-1" (lichoběžníkové těs.)</t>
  </si>
  <si>
    <t>158-400-093</t>
  </si>
  <si>
    <t>Přechod. kus -vnitřní závit d 32-3/4" (lichoběžníkové těs.)</t>
  </si>
  <si>
    <t>158-400-094</t>
  </si>
  <si>
    <t>Přechod. kus -vnitřní závit d 32-1" (lichoběžníkové těs.)</t>
  </si>
  <si>
    <t>158-400-095</t>
  </si>
  <si>
    <t>Přechod. kus -vnitřní závit d 32-1 1/4" (lichoběžníkové těs.)</t>
  </si>
  <si>
    <t>d 32 -1 1/4"</t>
  </si>
  <si>
    <t>158-400-096</t>
  </si>
  <si>
    <t>Přechod. kus -vnitřní závit d 40-1" (lichoběžníkové těs.)</t>
  </si>
  <si>
    <t>158-400-097</t>
  </si>
  <si>
    <t>Přechod. kus -vnitřní závit d 40-1 1/4" (lichoběžníkové těs.)</t>
  </si>
  <si>
    <t>158-400-098</t>
  </si>
  <si>
    <t>Přechod. kus -vnitřní závit d 40-1 1/2" (lichoběžníkové těs.)</t>
  </si>
  <si>
    <t>158-400-099</t>
  </si>
  <si>
    <t>Přechod. kus -vnitřní závit d 50-1" (lichoběžníkové těs.)</t>
  </si>
  <si>
    <t>158-400-100</t>
  </si>
  <si>
    <t>Přechod. kus -vnitřní závit d 50-1 1/4" (lichoběžníkové těs.)</t>
  </si>
  <si>
    <t>158-400-101</t>
  </si>
  <si>
    <t>Přechod. kus -vnitřní závit d 50-1 1/2" (lichoběžníkové těs.)</t>
  </si>
  <si>
    <t>158-400-102</t>
  </si>
  <si>
    <t>Přechod. kus -vnitřní závit d 50-2" (lichoběžníkové těs.)</t>
  </si>
  <si>
    <t>158-400-103</t>
  </si>
  <si>
    <t>Přechod. kus -vnitřní závit d 63-1 1/2" (lichoběžníkové těs.)</t>
  </si>
  <si>
    <t>158-400-104</t>
  </si>
  <si>
    <t>Přechod. kus -vnitřní závit d 63-2" (lichoběžníkové těs.)</t>
  </si>
  <si>
    <t>158-400-105</t>
  </si>
  <si>
    <t>Přechod. kus -vnitřní závit d 63-2 1/2" (lichoběžníkové těs.)</t>
  </si>
  <si>
    <t>158-400-106</t>
  </si>
  <si>
    <t>Přechod. kus -vnitřní závit d 75-2" (lichoběžníkové těs.)</t>
  </si>
  <si>
    <t>158-400-107</t>
  </si>
  <si>
    <t>Přechod. kus -vnitřní závit d 75-2 1/2" (lichoběžníkové těs.)</t>
  </si>
  <si>
    <t>158-400-108</t>
  </si>
  <si>
    <t>Přechod. kus -vnitřní závit d 75-3" (lichoběžníkové těs.)</t>
  </si>
  <si>
    <t>158-400-109</t>
  </si>
  <si>
    <t>Přechod. kus -vnitřní závit d 90-2" (lichoběžníkové těs.)</t>
  </si>
  <si>
    <t>d 90-2"</t>
  </si>
  <si>
    <t>158-400-110</t>
  </si>
  <si>
    <t>Přechod. kus -vnitřní závit d 90-2 1/2" (lichoběžníkové těs.)</t>
  </si>
  <si>
    <t>d 90-2 1/2"</t>
  </si>
  <si>
    <t>158-400-111</t>
  </si>
  <si>
    <t>Přechod. kus -vnitřní závit d 90-3" (lichoběžníkové těs.)</t>
  </si>
  <si>
    <t>158-400-112</t>
  </si>
  <si>
    <t>Přechod. kus -vnitřní závit d 110-3" (lichoběžníkové těs.)</t>
  </si>
  <si>
    <t>158-400-113</t>
  </si>
  <si>
    <t>Přechod. kus -vnitřní závit d 110-4" (lichoběžníkové těs.)</t>
  </si>
  <si>
    <t>158-400-114</t>
  </si>
  <si>
    <t>Přechod. kus - příruba d 50-1 1/2" (lichoběžníkové těs.)</t>
  </si>
  <si>
    <t>158-400-115</t>
  </si>
  <si>
    <t>Přechod. kus - příruba d 50-2" (lichoběžníkové těs.)</t>
  </si>
  <si>
    <t>158-400-116</t>
  </si>
  <si>
    <t>Přechod. kus - příruba d 63-2" (lichoběžníkové těs.)</t>
  </si>
  <si>
    <t>158-400-117</t>
  </si>
  <si>
    <t>Přechod. kus - příruba d 63-2 1/2" (lichoběžníkové těs.)</t>
  </si>
  <si>
    <t>158-400-118</t>
  </si>
  <si>
    <t>Přechod. kus - příruba d 75-2 1/2" (lichoběžníkové těs.)</t>
  </si>
  <si>
    <t>158-400-119</t>
  </si>
  <si>
    <t>Přechod. kus - příruba d 75-3" (lichoběžníkové těs.)</t>
  </si>
  <si>
    <t>158-400-120</t>
  </si>
  <si>
    <t>Přechod. kus - příruba d 90-3" (lichoběžníkové těs.)</t>
  </si>
  <si>
    <t>158-400-121</t>
  </si>
  <si>
    <t>Přechod. kus - příruba d 90-4" (lichoběžníkové těs.)</t>
  </si>
  <si>
    <t>158-400-122</t>
  </si>
  <si>
    <t>Přechod. kus - příruba d 110-4" (lichoběžníkové těs.)</t>
  </si>
  <si>
    <t>158-400-123</t>
  </si>
  <si>
    <t>Přechod. kus -vnější závit d 20-1/2" (lichoběžníkové těs.)</t>
  </si>
  <si>
    <t>158-400-124</t>
  </si>
  <si>
    <t>Přechod. kus -vnější závit d 20-3/4" (lichoběžníkové těs.)</t>
  </si>
  <si>
    <t>158-400-125</t>
  </si>
  <si>
    <t>Přechod. kus -vnější závit d 20-1" (lichoběžníkové těs.)</t>
  </si>
  <si>
    <t>d 20-1"</t>
  </si>
  <si>
    <t>158-400-126</t>
  </si>
  <si>
    <t>Přechod. kus -vnější závit d 25-1/2" (lichoběžníkové těs.)</t>
  </si>
  <si>
    <t>158-400-127</t>
  </si>
  <si>
    <t>Přechod. kus -vnější závit d 25-3/4" (lichoběžníkové těs.)</t>
  </si>
  <si>
    <t>158-400-128</t>
  </si>
  <si>
    <t>Přechod. kus -vnější závit d 25-1" (lichoběžníkové těs.)</t>
  </si>
  <si>
    <t>158-400-129</t>
  </si>
  <si>
    <t>Přechod. kus -vnější závit d 32-3/4" (lichoběžníkové těs.)</t>
  </si>
  <si>
    <t>158-400-130</t>
  </si>
  <si>
    <t>Přechod. kus -vnější závit d 32-1" (lichoběžníkové těs.)</t>
  </si>
  <si>
    <t>158-400-131</t>
  </si>
  <si>
    <t>Přechod. kus -vnější závit d 32-1 1/4" (lichoběžníkové těs.)</t>
  </si>
  <si>
    <t>158-400-132</t>
  </si>
  <si>
    <t>Přechod. kus -vnější závit d 32-1 1/2" (lichoběžníkové těs.)</t>
  </si>
  <si>
    <t>d 32-1 1/2"</t>
  </si>
  <si>
    <t>158-400-133</t>
  </si>
  <si>
    <t>Přechod. kus -vnější závit d 40-1" (lichoběžníkové těs.)</t>
  </si>
  <si>
    <t>158-400-134</t>
  </si>
  <si>
    <t>Přechod. kus -vnější závit d 40-1 1/4" (lichoběžníkové těs.)</t>
  </si>
  <si>
    <t>158-400-135</t>
  </si>
  <si>
    <t>Přechod. kus -vnější závit d 40-1 1/2" (lichoběžníkové těs.)</t>
  </si>
  <si>
    <t>158-400-136</t>
  </si>
  <si>
    <t>Přechod. kus -vnější závit d 40-2" (lichoběžníkové těs.)</t>
  </si>
  <si>
    <t>d 40-2"</t>
  </si>
  <si>
    <t>158-400-137</t>
  </si>
  <si>
    <t>Přechod. kus -vnější závit d 50-1" (lichoběžníkové těs.)</t>
  </si>
  <si>
    <t>158-400-138</t>
  </si>
  <si>
    <t>Přechod. kus -vnější závit d 50-1 1/4" (lichoběžníkové těs.)</t>
  </si>
  <si>
    <t>158-400-139</t>
  </si>
  <si>
    <t>Přechod. kus -vnější závit d 50-1 1/2" (lichoběžníkové těs.)</t>
  </si>
  <si>
    <t>158-400-140</t>
  </si>
  <si>
    <t>Přechod. kus -vnější závit d 50-2" (lichoběžníkové těs.)</t>
  </si>
  <si>
    <t>158-400-141</t>
  </si>
  <si>
    <t>Přechod. kus -vnější závit d 63-1 1/2" (lichoběžníkové těs.)</t>
  </si>
  <si>
    <t>158-400-142</t>
  </si>
  <si>
    <t>Přechod. kus -vnější závit d 63-2" (lichoběžníkové těs.)</t>
  </si>
  <si>
    <t>158-400-143</t>
  </si>
  <si>
    <t>Přechod. kus -vnější závit d 63-2 1/2" (lichoběžníkové těs.)</t>
  </si>
  <si>
    <t>158-400-144</t>
  </si>
  <si>
    <t>Přechod. kus -vnější závit d 75-2" (lichoběžníkové těs.)</t>
  </si>
  <si>
    <t>158-400-145</t>
  </si>
  <si>
    <t>Přechod. kus -vnější závit d 75-2 1/2" (lichoběžníkové těs.)</t>
  </si>
  <si>
    <t>158-400-146</t>
  </si>
  <si>
    <t>Přechod. kus -vnější závit d 75-3" (lichoběžníkové těs.)</t>
  </si>
  <si>
    <t>158-400-147</t>
  </si>
  <si>
    <t>Přechod. kus -vnější závit d 90-2" (lichoběžníkové těs.)</t>
  </si>
  <si>
    <t>158-400-148</t>
  </si>
  <si>
    <t>Přechod. kus -vnější závit d 90-2 1/2" (lichoběžníkové těs.)</t>
  </si>
  <si>
    <t>158-400-149</t>
  </si>
  <si>
    <t>Přechod. kus -vnější závit d 90-3" (lichoběžníkové těs.)</t>
  </si>
  <si>
    <t>158-400-150</t>
  </si>
  <si>
    <t>Přechod. kus -vnější závit d 90-4" (lichoběžníkové těs.)</t>
  </si>
  <si>
    <t>158-400-151</t>
  </si>
  <si>
    <t>Přechod. kus -vnější závit d 110-3" (lichoběžníkové těs.)</t>
  </si>
  <si>
    <t>158-400-152</t>
  </si>
  <si>
    <t>Přechod. kus -vnější závit d 110-4" (lichoběžníkové těs.)</t>
  </si>
  <si>
    <t>158-400-153</t>
  </si>
  <si>
    <t>Spojka přímá redukovaná d 25-20 (lichoběžníkové těs.)</t>
  </si>
  <si>
    <t>d 25 - 20</t>
  </si>
  <si>
    <t>158-400-154</t>
  </si>
  <si>
    <t>Spojka přímá redukovaná d 32-20 (lichoběžníkové těs.)</t>
  </si>
  <si>
    <t>d 32 - 20</t>
  </si>
  <si>
    <t>158-400-155</t>
  </si>
  <si>
    <t>Spojka přímá redukovaná d 32-25 (lichoběžníkové těs.)</t>
  </si>
  <si>
    <t>d 32 - 25</t>
  </si>
  <si>
    <t>158-400-156</t>
  </si>
  <si>
    <t>Spojka přímá redukovaná d 40-25 (lichoběžníkové těs.)</t>
  </si>
  <si>
    <t>d 40 - 25</t>
  </si>
  <si>
    <t>158-400-157</t>
  </si>
  <si>
    <t>Spojka přímá redukovaná d 40-32 (lichoběžníkové těs.)</t>
  </si>
  <si>
    <t>d 40 - 32</t>
  </si>
  <si>
    <t>158-400-158</t>
  </si>
  <si>
    <t>Spojka přímá redukovaná d 50-32 (lichoběžníkové těs.)</t>
  </si>
  <si>
    <t>d 50 - 32</t>
  </si>
  <si>
    <t>158-400-159</t>
  </si>
  <si>
    <t>Spojka přímá redukovaná d 50-40 (lichoběžníkové těs.)</t>
  </si>
  <si>
    <t>d 50 - 40</t>
  </si>
  <si>
    <t>158-400-160</t>
  </si>
  <si>
    <t>Spojka přímá redukovaná d 63-32 (lichoběžníkové těs.)</t>
  </si>
  <si>
    <t>d 63 - 32</t>
  </si>
  <si>
    <t>158-400-161</t>
  </si>
  <si>
    <t>Spojka přímá redukovaná d 63-40 (lichoběžníkové těs.)</t>
  </si>
  <si>
    <t>d 63 - 40</t>
  </si>
  <si>
    <t>158-400-162</t>
  </si>
  <si>
    <t>Spojka přímá redukovaná d 63-50 (lichoběžníkové těs.)</t>
  </si>
  <si>
    <t>d 63 - 50</t>
  </si>
  <si>
    <t>158-400-163</t>
  </si>
  <si>
    <t>Spojka přímá redukovaná d 75-50 (lichoběžníkové těs.)</t>
  </si>
  <si>
    <t>d 75 - 50</t>
  </si>
  <si>
    <t>158-400-164</t>
  </si>
  <si>
    <t>Spojka přímá redukovaná d 75-63 (lichoběžníkové těs.)</t>
  </si>
  <si>
    <t>d 75 - 63</t>
  </si>
  <si>
    <t>158-400-165</t>
  </si>
  <si>
    <t>Spojka přímá redukovaná d 90-63 (lichoběžníkové těs.)</t>
  </si>
  <si>
    <t>d 90 - 63</t>
  </si>
  <si>
    <t>158-400-166</t>
  </si>
  <si>
    <t>Spojka přímá redukovaná d 90-75 (lichoběžníkové těs.)</t>
  </si>
  <si>
    <t>d 90 - 75</t>
  </si>
  <si>
    <t>158-400-167</t>
  </si>
  <si>
    <t>Spojka přímá redukovaná d 110-90 (lichoběžníkové těs.)</t>
  </si>
  <si>
    <t>d 110 - 90</t>
  </si>
  <si>
    <t>158-400-168</t>
  </si>
  <si>
    <t>Spojka opravárenská přímá d 20 (lichoběžníkové těs.)</t>
  </si>
  <si>
    <t>158-400-169</t>
  </si>
  <si>
    <t>Spojka opravárenská přímá d 25 (lichoběžníkové těs.)</t>
  </si>
  <si>
    <t>158-400-170</t>
  </si>
  <si>
    <t>Spojka opravárenská přímá d 32 (lichoběžníkové těs.)</t>
  </si>
  <si>
    <t>158-400-171</t>
  </si>
  <si>
    <t>Spojka opravárenská přímá d 40 (lichoběžníkové těs.)</t>
  </si>
  <si>
    <t>158-400-172</t>
  </si>
  <si>
    <t>Spojka opravárenská přímá d 50 (lichoběžníkové těs.)</t>
  </si>
  <si>
    <t>158-400-173</t>
  </si>
  <si>
    <t>Spojka opravárenská přímá d 63 (lichoběžníkové těs.)</t>
  </si>
  <si>
    <t>158-400-174</t>
  </si>
  <si>
    <t>Spojka opravárenská přímá d 75 (lichoběžníkové těs.)</t>
  </si>
  <si>
    <t>158-400-175</t>
  </si>
  <si>
    <t>Spojka opravárenská přímá d 90 (lichoběžníkové těs.)</t>
  </si>
  <si>
    <t>158-400-176</t>
  </si>
  <si>
    <t>Spojka opravárenská přímá d 110 (lichoběžníkové těs.)</t>
  </si>
  <si>
    <t>158-400-177</t>
  </si>
  <si>
    <t>T-kus 90°- vnitřní závit d 20-1/2" (lichoběžníkové těs.)</t>
  </si>
  <si>
    <t>158-400-178</t>
  </si>
  <si>
    <t>T-kus 90°- vnitřní závit d 20-3/4" (lichoběžníkové těs.)</t>
  </si>
  <si>
    <t>158-400-179</t>
  </si>
  <si>
    <t>T-kus 90°- vnitřní závit d 25-1/2" (lichoběžníkové těs.)</t>
  </si>
  <si>
    <t>158-400-180</t>
  </si>
  <si>
    <t>T-kus 90°- vnitřní závit d 25-3/4" (lichoběžníkové těs.)</t>
  </si>
  <si>
    <t>158-400-181</t>
  </si>
  <si>
    <t>T-kus 90°- vnitřní závit d 25-1" (lichoběžníkové těs.)</t>
  </si>
  <si>
    <t>158-400-182</t>
  </si>
  <si>
    <t>T-kus 90°- vnitřní závit d 32-1/2" (lichoběžníkové těs.)</t>
  </si>
  <si>
    <t>158-400-183</t>
  </si>
  <si>
    <t>T-kus 90°- vnitřní závit d 32-3/4" (lichoběžníkové těs.)</t>
  </si>
  <si>
    <t>158-400-184</t>
  </si>
  <si>
    <t>T-kus 90°- vnitřní závit d 32-1" (lichoběžníkové těs.)</t>
  </si>
  <si>
    <t>158-400-185</t>
  </si>
  <si>
    <t>T-kus 90°- vnitřní závit d 32-1 1/4" (lichoběžníkové těs.)</t>
  </si>
  <si>
    <t>158-400-186</t>
  </si>
  <si>
    <t>T-kus 90°- vnitřní závit d 40-3/4" (lichoběžníkové těs.)</t>
  </si>
  <si>
    <t>158-400-187</t>
  </si>
  <si>
    <t>T-kus 90°- vnitřní závit d 40-1" (lichoběžníkové těs.)</t>
  </si>
  <si>
    <t>158-400-188</t>
  </si>
  <si>
    <t>T-kus 90°- vnitřní závit d 40-1 1/4" (lichoběžníkové těs.)</t>
  </si>
  <si>
    <t>d 40 -1 1/4"</t>
  </si>
  <si>
    <t>158-400-189</t>
  </si>
  <si>
    <t>T-kus 90°- vnitřní závit d 40-1 1/2" (lichoběžníkové těs.)</t>
  </si>
  <si>
    <t>d 40 -1 1/2"</t>
  </si>
  <si>
    <t>158-400-190</t>
  </si>
  <si>
    <t>T-kus 90°- vnitřní závit d 50-1" (lichoběžníkové těs.)</t>
  </si>
  <si>
    <t>d 50 -1"</t>
  </si>
  <si>
    <t>WAGA M/J 3007 Plus EPDM těs.- spojka   DN 400</t>
  </si>
  <si>
    <t>d 800-630</t>
  </si>
  <si>
    <t>pro d 250 až 800</t>
  </si>
  <si>
    <t>PE 100,PE 80</t>
  </si>
  <si>
    <t>d 500-315</t>
  </si>
  <si>
    <t>d 560-500</t>
  </si>
  <si>
    <t>d 630-400</t>
  </si>
  <si>
    <t>d 400</t>
  </si>
  <si>
    <t>d 500</t>
  </si>
  <si>
    <t>d 560</t>
  </si>
  <si>
    <t>d 630</t>
  </si>
  <si>
    <t>d 800</t>
  </si>
  <si>
    <t>d 450</t>
  </si>
  <si>
    <t>d 710</t>
  </si>
  <si>
    <t>193-132-497</t>
  </si>
  <si>
    <t>Navrt. T-kus odbočkový - kit d 160-63</t>
  </si>
  <si>
    <t>193-132-502</t>
  </si>
  <si>
    <t>Navrt. T-kus odbočkový - kit d 180-20</t>
  </si>
  <si>
    <t>193-132-503</t>
  </si>
  <si>
    <t>Navrt. T-kus odbočkový - kit d 180-25</t>
  </si>
  <si>
    <t>193-132-504</t>
  </si>
  <si>
    <t>Navrt. T-kus odbočkový - kit d 180-32</t>
  </si>
  <si>
    <t>193-132-505</t>
  </si>
  <si>
    <t>Navrt. T-kus odbočkový - kit d 180-40</t>
  </si>
  <si>
    <t>193-132-506</t>
  </si>
  <si>
    <t>Navrt. T-kus odbočkový - kit d 180-50</t>
  </si>
  <si>
    <t>d 180-50</t>
  </si>
  <si>
    <t>193-132-507</t>
  </si>
  <si>
    <t>Navrt. T-kus odbočkový - kit d 180-63</t>
  </si>
  <si>
    <t>193-132-512</t>
  </si>
  <si>
    <t>Navrt. T-kus odbočkový - kit d 200-20</t>
  </si>
  <si>
    <t>193-132-513</t>
  </si>
  <si>
    <t>Navrt. T-kus odbočkový - kit d 200-25</t>
  </si>
  <si>
    <t>193-132-514</t>
  </si>
  <si>
    <t>Navrt. T-kus odbočkový - kit d 200-32</t>
  </si>
  <si>
    <t>193-132-515</t>
  </si>
  <si>
    <t>Navrt. T-kus odbočkový - kit d 200-40</t>
  </si>
  <si>
    <t>193-132-516</t>
  </si>
  <si>
    <t>Navrt. T-kus odbočkový - kit d 200-50</t>
  </si>
  <si>
    <t>d 200-50</t>
  </si>
  <si>
    <t>193-132-517</t>
  </si>
  <si>
    <t>Navrt. T-kus odbočkový - kit d 200-63</t>
  </si>
  <si>
    <t>193-132-522</t>
  </si>
  <si>
    <t>Navrt. T-kus odbočkový - kit d 225-20</t>
  </si>
  <si>
    <t>193-132-523</t>
  </si>
  <si>
    <t>Navrt. T-kus odbočkový - kit d 225-25</t>
  </si>
  <si>
    <t>193-132-524</t>
  </si>
  <si>
    <t>Navrt. T-kus odbočkový - kit d 225-32</t>
  </si>
  <si>
    <t>193-132-525</t>
  </si>
  <si>
    <t>Navrt. T-kus odbočkový - kit d 225-40</t>
  </si>
  <si>
    <t>193-132-526</t>
  </si>
  <si>
    <t>Navrt. T-kus odbočkový - kit d 225-50</t>
  </si>
  <si>
    <t>d 225-50</t>
  </si>
  <si>
    <t>193-132-527</t>
  </si>
  <si>
    <t>Navrt. T-kus odbočkový - kit d 225-63</t>
  </si>
  <si>
    <t>193-132-532</t>
  </si>
  <si>
    <t>Navrt. T-kus odbočkový - kit d 250-20</t>
  </si>
  <si>
    <t>193-132-533</t>
  </si>
  <si>
    <t>Navrt. T-kus odbočkový - kit d 250-25</t>
  </si>
  <si>
    <t>193-132-534</t>
  </si>
  <si>
    <t>Navrt. T-kus odbočkový - kit d 250-32</t>
  </si>
  <si>
    <t>193-132-535</t>
  </si>
  <si>
    <t>Navrt. T-kus odbočkový - kit d 250-40</t>
  </si>
  <si>
    <t>193-132-536</t>
  </si>
  <si>
    <t>Navrt. T-kus odbočkový - kit d 250-50</t>
  </si>
  <si>
    <t>d 250-50</t>
  </si>
  <si>
    <t>193-132-537</t>
  </si>
  <si>
    <t>Navrt. T-kus odbočkový - kit d 250-63</t>
  </si>
  <si>
    <t>193-132-544</t>
  </si>
  <si>
    <t>d 280-32</t>
  </si>
  <si>
    <t>193-132-545</t>
  </si>
  <si>
    <t>d 280-40</t>
  </si>
  <si>
    <t>193-132-546</t>
  </si>
  <si>
    <t>d 280-50</t>
  </si>
  <si>
    <t>193-132-547</t>
  </si>
  <si>
    <t>193-132-554</t>
  </si>
  <si>
    <t>d 315-32</t>
  </si>
  <si>
    <t>193-132-555</t>
  </si>
  <si>
    <t>d 315-40</t>
  </si>
  <si>
    <t>193-132-556</t>
  </si>
  <si>
    <t>d 315-50</t>
  </si>
  <si>
    <t>193-132-557</t>
  </si>
  <si>
    <t>158-400-317</t>
  </si>
  <si>
    <t>158-400-318</t>
  </si>
  <si>
    <t>158-400-319</t>
  </si>
  <si>
    <t>158-400-320</t>
  </si>
  <si>
    <t>158-400-321</t>
  </si>
  <si>
    <t>158-400-322</t>
  </si>
  <si>
    <t>Navrtávací pas s výztužným kroužkem</t>
  </si>
  <si>
    <t>Elektrosvařovací řídící jednotky MSA a příslušenství</t>
  </si>
  <si>
    <t>790-156-001</t>
  </si>
  <si>
    <t>Ostatní doplňky</t>
  </si>
  <si>
    <t>Těsnící materiály</t>
  </si>
  <si>
    <t>Řezák plastových trubek</t>
  </si>
  <si>
    <t>Rotační škrabka RS</t>
  </si>
  <si>
    <t>Rotační škrabka RST-1000</t>
  </si>
  <si>
    <t>Rotační škrabka univerzální OPPT</t>
  </si>
  <si>
    <t>Ruční škrabka</t>
  </si>
  <si>
    <t>Dvojitá svěrka</t>
  </si>
  <si>
    <t>Čtyřnásobná svěrka</t>
  </si>
  <si>
    <t>Přítlačné zařízení TOPLOAD</t>
  </si>
  <si>
    <t>Klíč pro navrtávací T-kusy odbočkové</t>
  </si>
  <si>
    <t>Stlačovací přípravek</t>
  </si>
  <si>
    <t>Zakruhovací svěrka</t>
  </si>
  <si>
    <t>MSA 2.0 elektrosvař. řídící jednotka se scannerem</t>
  </si>
  <si>
    <t>Kovový utahovák pro iJOINT d 20-75</t>
  </si>
  <si>
    <t>d 20 až 75</t>
  </si>
  <si>
    <t>Kovový utahovák pro iJOINT d 63-110</t>
  </si>
  <si>
    <t>d 63 až 110</t>
  </si>
  <si>
    <t>Vložka  PE pro elektrosedla základní, d 63 - vnitřní závit 1 1/2"</t>
  </si>
  <si>
    <t>d 450-280</t>
  </si>
  <si>
    <t>d 450-315</t>
  </si>
  <si>
    <t>d 450-355</t>
  </si>
  <si>
    <t>d 450-400</t>
  </si>
  <si>
    <t>M/J Výztužná vložka pro PE a PVC trubky, d 180x10,7</t>
  </si>
  <si>
    <t>M/J Výztužná vložka pro PE a PVC trubky, d 200x11,9</t>
  </si>
  <si>
    <t>M/J Výztužná vložka pro PE a PVC trubky, d 225x20,5</t>
  </si>
  <si>
    <t>M/J Výztužná vložka pro PE a PVC trubky, d 225x13,4</t>
  </si>
  <si>
    <t>M/J Výztužná vložka pro PE a PVC trubky, d 250x14,8</t>
  </si>
  <si>
    <t>M/J Výztužná vložka pro PE a PVC trubky, d 280x16,6</t>
  </si>
  <si>
    <t>M/J Výztužná vložka pro PE a PVC trubky, d 315x18,7</t>
  </si>
  <si>
    <t>M/J Výztužná vložka pro PE a PVC trubky, d 355x21,1</t>
  </si>
  <si>
    <t>d 50x4,6 / SDR 11</t>
  </si>
  <si>
    <t>d 63x5,8 / SDR 11</t>
  </si>
  <si>
    <t>d 75x6,8 / SDR 11</t>
  </si>
  <si>
    <t>d 90x8,2 / SDR 11</t>
  </si>
  <si>
    <t>d 110x10,0 / SDR 11</t>
  </si>
  <si>
    <t>d 125x11,4 / SDR 11</t>
  </si>
  <si>
    <t>d 140x12,7 / SDR 11</t>
  </si>
  <si>
    <t>d 160x14,6 / SDR 11</t>
  </si>
  <si>
    <t>d 180x16,4 / SDR 11</t>
  </si>
  <si>
    <t>d 200x18,2 / SDR 11</t>
  </si>
  <si>
    <t>d 200x11,9 / SDR 17</t>
  </si>
  <si>
    <t>d 200x11,4 / SDR 17,6</t>
  </si>
  <si>
    <t>d 225x20,5 / SDR 11</t>
  </si>
  <si>
    <t>d 225x13,4 / SDR 17</t>
  </si>
  <si>
    <t>d 225x12,8 / SDR 17,6</t>
  </si>
  <si>
    <t>d 250x22,8 / SDR 11</t>
  </si>
  <si>
    <t>d 250x14,8 / SDR 17</t>
  </si>
  <si>
    <t>d 250x14,3 / SDR 17,6</t>
  </si>
  <si>
    <t>d 280x25,5 / SDR 11</t>
  </si>
  <si>
    <t>d 280 x 16,6 / SDR 17</t>
  </si>
  <si>
    <t>d 280x16,0 / SDR 17,6</t>
  </si>
  <si>
    <t>d 315x28,7 / SDR 11</t>
  </si>
  <si>
    <t>d 315x18,7 / SDR 17</t>
  </si>
  <si>
    <t>d 315x17,9 / SDR 17,6</t>
  </si>
  <si>
    <t>d 355x32,3 / SDR 11</t>
  </si>
  <si>
    <t>d 355x21,1 / SDR 17</t>
  </si>
  <si>
    <t>d 355x20,2 / SDR 17,6</t>
  </si>
  <si>
    <t>d 50x2,9 / SDR 17/17,6</t>
  </si>
  <si>
    <t>d 63x3,6 / SDR 17/17,6</t>
  </si>
  <si>
    <t>d 75x4,3 / SDR 17/17,6</t>
  </si>
  <si>
    <t>d 90x5,2 / SDR 17/17,6</t>
  </si>
  <si>
    <t>d 110x6,3 / SDR 17/17,6</t>
  </si>
  <si>
    <t>d 125x7,2 / SDR 17/17,6</t>
  </si>
  <si>
    <t>d 140x8,0 / SDR 17/17,6</t>
  </si>
  <si>
    <t>d 180x10,7 / SDR 17</t>
  </si>
  <si>
    <t>d 180x10,3 / SDR 17,6</t>
  </si>
  <si>
    <t>Nerez /SDR 17/17,6/</t>
  </si>
  <si>
    <t>d 160x9,1 / SDR 17/17,6</t>
  </si>
  <si>
    <t>Nerez A4</t>
  </si>
  <si>
    <t>T-kus 90°, redukovaný d 20-25-20 (lichoběžníkové těs.)</t>
  </si>
  <si>
    <t>d 20-25-20</t>
  </si>
  <si>
    <t>T-kus 90°, redukovaný d 25-32-25 (lichoběžníkové těs.)</t>
  </si>
  <si>
    <t>d 25-32-25</t>
  </si>
  <si>
    <t>Oblouk 90° /SDR 11/ d 50</t>
  </si>
  <si>
    <t>753-001-011</t>
  </si>
  <si>
    <t>Oblouk 90° /SDR 11/ d 63</t>
  </si>
  <si>
    <t>753-001-012</t>
  </si>
  <si>
    <t>Oblouk 90° /SDR 11/ d 75</t>
  </si>
  <si>
    <t>753-001-013</t>
  </si>
  <si>
    <t>Oblouk 90° /SDR 11/ d 90</t>
  </si>
  <si>
    <t>753-001-014</t>
  </si>
  <si>
    <t>Oblouk 90° /SDR 11/ d 110</t>
  </si>
  <si>
    <t>753-001-015</t>
  </si>
  <si>
    <t>Oblouk 90° /SDR 11/ d 125</t>
  </si>
  <si>
    <t>753-001-016</t>
  </si>
  <si>
    <t>Oblouk 90° /SDR 11/ d 140</t>
  </si>
  <si>
    <t>753-001-017</t>
  </si>
  <si>
    <t>Oblouk 90° /SDR 11/ d 160</t>
  </si>
  <si>
    <t>753-001-018</t>
  </si>
  <si>
    <t>Oblouk 90° /SDR 11/ d 180</t>
  </si>
  <si>
    <t>753-001-019</t>
  </si>
  <si>
    <t>Oblouk 90° /SDR 11/ d 200</t>
  </si>
  <si>
    <t>753-001-020</t>
  </si>
  <si>
    <t>Oblouk 90° /SDR 11/ d 225</t>
  </si>
  <si>
    <t>753-001-021</t>
  </si>
  <si>
    <t>Oblouk 90° /SDR 11/ d 250</t>
  </si>
  <si>
    <t>753-001-022</t>
  </si>
  <si>
    <t>Oblouk 90° /SDR 11/ d 280</t>
  </si>
  <si>
    <t>753-001-023</t>
  </si>
  <si>
    <t>Oblouk 90° /SDR 11/ d 315</t>
  </si>
  <si>
    <t>753-001-024</t>
  </si>
  <si>
    <t>Oblouk 90° /SDR 11/ d 355</t>
  </si>
  <si>
    <t>753-001-025</t>
  </si>
  <si>
    <t>Oblouk 90° /SDR 11/ d 400</t>
  </si>
  <si>
    <t>753-001-026</t>
  </si>
  <si>
    <t>Oblouk 90° /SDR 11/ d 450</t>
  </si>
  <si>
    <t>753-001-027</t>
  </si>
  <si>
    <t>Oblouk 90° /SDR 11/ d 500</t>
  </si>
  <si>
    <t>753-001-028</t>
  </si>
  <si>
    <t>Oblouk 90° /SDR 11/ d 560</t>
  </si>
  <si>
    <t>753-001-029</t>
  </si>
  <si>
    <t>Oblouk 90° /SDR 11/ d 630</t>
  </si>
  <si>
    <t>Oblouk 90° /SDR 11/ d 710</t>
  </si>
  <si>
    <t>Oblouk 90° /SDR 11/ d 800</t>
  </si>
  <si>
    <t>753-002-001</t>
  </si>
  <si>
    <t>Oblouk 90° segmentový /SDR 17/ d 710</t>
  </si>
  <si>
    <t>753-002-002</t>
  </si>
  <si>
    <t>Oblouk 90° segmentový /SDR 17/ d 800</t>
  </si>
  <si>
    <t>753-002-003</t>
  </si>
  <si>
    <t>Oblouk 90° segmentový /SDR 17/ d 900</t>
  </si>
  <si>
    <t>d 900</t>
  </si>
  <si>
    <t>753-002-004</t>
  </si>
  <si>
    <t>Oblouk 90° segmentový /SDR 17/ d 1000</t>
  </si>
  <si>
    <t>d 1000</t>
  </si>
  <si>
    <t>T-kus 90°- vnější závit d 50-1 1/2" (lichoběžníkové těs.)</t>
  </si>
  <si>
    <t>158-400-215</t>
  </si>
  <si>
    <t>T-kus 90°- vnější závit d 63-1 1/4" (lichoběžníkové těs.)</t>
  </si>
  <si>
    <t>158-400-216</t>
  </si>
  <si>
    <t>T-kus 90°- vnější závit d 63-1 1/2" (lichoběžníkové těs.)</t>
  </si>
  <si>
    <t>158-400-217</t>
  </si>
  <si>
    <t>T-kus 90°- vnější závit d 63-2" (lichoběžníkové těs.)</t>
  </si>
  <si>
    <t>158-400-218</t>
  </si>
  <si>
    <t>T-kus 90°- vnější závit d 63-2 1/2" (lichoběžníkové těs.)</t>
  </si>
  <si>
    <t>158-400-219</t>
  </si>
  <si>
    <t>T-kus 90°- vnější závit d 75-2 1/2" (lichoběžníkové těs.)</t>
  </si>
  <si>
    <t>158-400-220</t>
  </si>
  <si>
    <t>T-kus 90°- vnější závit d 75-3" (lichoběžníkové těs.)</t>
  </si>
  <si>
    <t>158-400-221</t>
  </si>
  <si>
    <t>T-kus 90°- vnější závit d 90-3" (lichoběžníkové těs.)</t>
  </si>
  <si>
    <t>158-400-222</t>
  </si>
  <si>
    <t>T-kus 90°- vnější závit d 110-4" (lichoběžníkové těs.)</t>
  </si>
  <si>
    <t>158-400-223</t>
  </si>
  <si>
    <t>T-kus 90°  d 20 (lichoběžníkové těs.)</t>
  </si>
  <si>
    <t>158-400-224</t>
  </si>
  <si>
    <t>T-kus 90°  d 25 (lichoběžníkové těs.)</t>
  </si>
  <si>
    <t>158-400-225</t>
  </si>
  <si>
    <t>T-kus 90°  d 32 (lichoběžníkové těs.)</t>
  </si>
  <si>
    <t>158-400-226</t>
  </si>
  <si>
    <t>T-kus 90°  d 40 (lichoběžníkové těs.)</t>
  </si>
  <si>
    <t>158-400-227</t>
  </si>
  <si>
    <t>T-kus 90°  d 50 (lichoběžníkové těs.)</t>
  </si>
  <si>
    <t>158-400-228</t>
  </si>
  <si>
    <t>T-kus 90°  d 63 (lichoběžníkové těs.)</t>
  </si>
  <si>
    <t>158-400-229</t>
  </si>
  <si>
    <t>T-kus 90°  d 75 (lichoběžníkové těs.)</t>
  </si>
  <si>
    <t>158-400-230</t>
  </si>
  <si>
    <t>T-kus 90°  d 90 (lichoběžníkové těs.)</t>
  </si>
  <si>
    <t>158-400-231</t>
  </si>
  <si>
    <t>T-kus 90°  d 110 (lichoběžníkové těs.)</t>
  </si>
  <si>
    <t>158-400-232</t>
  </si>
  <si>
    <t>T-kus 90°, redukovaný d 25-20-25 (lichoběžníkové těs.)</t>
  </si>
  <si>
    <t>d 25 - 20 - 25</t>
  </si>
  <si>
    <t>158-400-233</t>
  </si>
  <si>
    <t>T-kus 90°, redukovaný d 32-25-32 (lichoběžníkové těs.)</t>
  </si>
  <si>
    <t>d 32 - 25 - 32</t>
  </si>
  <si>
    <t>158-400-234</t>
  </si>
  <si>
    <t>T-kus 90°, redukovaný d 40-32-40 (lichoběžníkové těs.)</t>
  </si>
  <si>
    <t>d 40 - 32 - 40</t>
  </si>
  <si>
    <t>158-400-235</t>
  </si>
  <si>
    <t>T-kus 90°, redukovaný d 50-32-50 (lichoběžníkové těs.)</t>
  </si>
  <si>
    <t>d 50 - 32 - 50</t>
  </si>
  <si>
    <t>158-400-236</t>
  </si>
  <si>
    <t>T-kus 90°, redukovaný d 50-40-50 (lichoběžníkové těs.)</t>
  </si>
  <si>
    <t>d 50 - 40 - 50</t>
  </si>
  <si>
    <t>158-400-237</t>
  </si>
  <si>
    <t>T-kus 90°, redukovaný d 63-32-63 (lichoběžníkové těs.)</t>
  </si>
  <si>
    <t>d 63 - 32 - 63</t>
  </si>
  <si>
    <t>158-400-238</t>
  </si>
  <si>
    <t>T-kus 90°, redukovaný d 63-50-63 (lichoběžníkové těs.)</t>
  </si>
  <si>
    <t>d 63 - 50 - 63</t>
  </si>
  <si>
    <t>158-400-239</t>
  </si>
  <si>
    <t>T-kus 90°, redukovaný d 75-63-75 (lichoběžníkové těs.)</t>
  </si>
  <si>
    <t>d 75 - 63 - 75</t>
  </si>
  <si>
    <t>158-400-240</t>
  </si>
  <si>
    <t>T-kus 90°, redukovaný d 90-75-90 (lichoběžníkové těs.)</t>
  </si>
  <si>
    <t>158-400-241</t>
  </si>
  <si>
    <t>T-kus 90°, redukovaný d 110-63-110 (lichoběžníkové těs.)</t>
  </si>
  <si>
    <t>158-400-242</t>
  </si>
  <si>
    <t>T-kus 90°, redukovaný d 110-90-110 (lichoběžníkové těs.)</t>
  </si>
  <si>
    <t>d 800x315</t>
  </si>
  <si>
    <t>Elektrotvarovka sedlová /syst. Saturn/ d 900/225</t>
  </si>
  <si>
    <t>d 900x225</t>
  </si>
  <si>
    <t>193-135-496</t>
  </si>
  <si>
    <t>Elektrotvarovka sedlová SDR11 PN16 d 900/315</t>
  </si>
  <si>
    <t>d 900x315</t>
  </si>
  <si>
    <t>Elektrotvarovka sedlová /syst. Saturn/ d 1000/225</t>
  </si>
  <si>
    <t>d 1000x225</t>
  </si>
  <si>
    <t>193-135-506</t>
  </si>
  <si>
    <t>Elektrotvarovka sedlová SDR11 PN16 d 1000/315</t>
  </si>
  <si>
    <t>d 1000x315</t>
  </si>
  <si>
    <t>193-135-676</t>
  </si>
  <si>
    <t>Elektrotvarovka sedlová SDR17 PN10 d 710/315</t>
  </si>
  <si>
    <t>193-135-686</t>
  </si>
  <si>
    <t>Elektrotvarovka sedlová SDR17 PN10 d 800/315</t>
  </si>
  <si>
    <t>193-135-696</t>
  </si>
  <si>
    <t>Elektrotvarovka sedlová SDR17 PN10 d 900/315</t>
  </si>
  <si>
    <t>193-135-698</t>
  </si>
  <si>
    <t>Elektrotvarovka sedlová SDR17 PN10 d 900/500</t>
  </si>
  <si>
    <t>d 900x500</t>
  </si>
  <si>
    <t>193-135-706</t>
  </si>
  <si>
    <t>Elektrotvarovka sedlová SDR17 PN10 d 1000/315</t>
  </si>
  <si>
    <t>193-135-708</t>
  </si>
  <si>
    <t>Elektrotvarovka sedlová SDR17 PN10 d 1000/500</t>
  </si>
  <si>
    <t>d 1000x500</t>
  </si>
  <si>
    <t>193-135-716</t>
  </si>
  <si>
    <t>Elektrotvarovka sedlová SDR17 PN10 d 1200/315</t>
  </si>
  <si>
    <t>d 1200x315</t>
  </si>
  <si>
    <t>193-135-718</t>
  </si>
  <si>
    <t>Elektrotvarovka sedlová SDR17 PN10 d 1200/500</t>
  </si>
  <si>
    <t>d 1200x500</t>
  </si>
  <si>
    <t>193-135-726</t>
  </si>
  <si>
    <t>Elektrotvarovka sedlová SDR17 PN10 d 1400/315</t>
  </si>
  <si>
    <t>WAGA M/J 3007 Plus EPDM těs.- spojka   DN 100</t>
  </si>
  <si>
    <t>709-305-618</t>
  </si>
  <si>
    <t>WAGA M/J 3007 Plus EPDM těs.- spojka   DN 125</t>
  </si>
  <si>
    <t>709-305-620</t>
  </si>
  <si>
    <t>WAGA M/J 3007 Plus EPDM těs.- spojka   DN 150</t>
  </si>
  <si>
    <t>709-305-624</t>
  </si>
  <si>
    <t>WAGA M/J 3007 Plus EPDM těs.- spojka   DN 200</t>
  </si>
  <si>
    <t>709-305-626</t>
  </si>
  <si>
    <t>WAGA M/J 3007 Plus EPDM těs.- spojka   DN 225</t>
  </si>
  <si>
    <t>709-305-628</t>
  </si>
  <si>
    <t>WAGA M/J 3007 Plus EPDM těs.- spojka   DN 250</t>
  </si>
  <si>
    <t>709-305-632</t>
  </si>
  <si>
    <t>WAGA M/J 3007 Plus EPDM těs.- spojka   DN 300</t>
  </si>
  <si>
    <t>709-305-636</t>
  </si>
  <si>
    <t>WAGA M/J 3007 Plus EPDM těs.- spojka   DN 350</t>
  </si>
  <si>
    <t>709-305-640</t>
  </si>
  <si>
    <t>Zemní souprava BTR Euro + adapter</t>
  </si>
  <si>
    <t>Elektrospojka SDR 17</t>
  </si>
  <si>
    <t>Elektrospojka SDR 11</t>
  </si>
  <si>
    <t>Elektrospojka s integrovaným držákem SDR 11</t>
  </si>
  <si>
    <t>Elektrospojka SDR 26</t>
  </si>
  <si>
    <t>753-911-950</t>
  </si>
  <si>
    <t>753-911-951</t>
  </si>
  <si>
    <t>753-911-952</t>
  </si>
  <si>
    <t>753-911-953</t>
  </si>
  <si>
    <t>753-911-954</t>
  </si>
  <si>
    <t>Elektrokoleno 90° s integrovaným držákem</t>
  </si>
  <si>
    <t xml:space="preserve">Elektrokoleno 90° </t>
  </si>
  <si>
    <t>Elektrokoleno 90°</t>
  </si>
  <si>
    <t>Elektrokoleno 45° s integrovaným držákem</t>
  </si>
  <si>
    <t>Elektrokoleno 45°</t>
  </si>
  <si>
    <t>Elektro T-kus rovnoramenný s integrovaným držákem</t>
  </si>
  <si>
    <t>Elektro T-kus rovnoramenný</t>
  </si>
  <si>
    <t>Elektro T-kus rovnoramenný, redukovaný</t>
  </si>
  <si>
    <t>Elektro T-kus, KIT liniový nebo redukovaný</t>
  </si>
  <si>
    <t>193-281-006</t>
  </si>
  <si>
    <t>193-281-007</t>
  </si>
  <si>
    <t>193-281-008</t>
  </si>
  <si>
    <t>193-280-997</t>
  </si>
  <si>
    <t>193-281-009</t>
  </si>
  <si>
    <t>193-281-010</t>
  </si>
  <si>
    <t>193-281-011</t>
  </si>
  <si>
    <t>193-281-012</t>
  </si>
  <si>
    <t>193-281-013</t>
  </si>
  <si>
    <t>193-281-030</t>
  </si>
  <si>
    <t>193-281-031</t>
  </si>
  <si>
    <t>Elektroredukce s integrovaným držákem</t>
  </si>
  <si>
    <t>Elektroredukce</t>
  </si>
  <si>
    <t xml:space="preserve">Elektroredukce </t>
  </si>
  <si>
    <t>Elektrovíčko s integrovaným držákem</t>
  </si>
  <si>
    <t>Elektrovíčko</t>
  </si>
  <si>
    <t>Elektrovíčko, KIT</t>
  </si>
  <si>
    <t>Elektrotvarovka sedlová - systém Saturn, vývod 90 - 125 mm</t>
  </si>
  <si>
    <t>Fixační přípravek pro sedla Saturn d 140 mm</t>
  </si>
  <si>
    <t>193-281-027</t>
  </si>
  <si>
    <t>Systém pro spojení sedel Saturn do kříže</t>
  </si>
  <si>
    <t>193-280-880</t>
  </si>
  <si>
    <t>193-280-881</t>
  </si>
  <si>
    <t>Elektrotvarovka sedlová - topload, vývod 90 - 125 mm</t>
  </si>
  <si>
    <t>193-149-377</t>
  </si>
  <si>
    <t>Elektrotvarovka sedlová balonovací - kit /PE nástavec/ d 400-2 3/4“</t>
  </si>
  <si>
    <t>d 400-2 3/4“</t>
  </si>
  <si>
    <t>193-149-437</t>
  </si>
  <si>
    <t>Elektrotvarovka sedlová balonovací - kit /mos. nástavec/ d 63-2 1/2“</t>
  </si>
  <si>
    <t>d 63-2 1/2“;d1 = 56</t>
  </si>
  <si>
    <t>193-149-447</t>
  </si>
  <si>
    <t>Elektrotvarovka sedlová balonovací - kit /mos. nástavec/ d 75-2 1/2“</t>
  </si>
  <si>
    <t>d 75-2 1/2“;d1 = 56</t>
  </si>
  <si>
    <t>193-149-457</t>
  </si>
  <si>
    <t>Elektrotvarovka sedlová balonovací - kit /mos. nástavec/ d 90-2 1/2“</t>
  </si>
  <si>
    <t>d 90-2 1/2“;d1 = 56</t>
  </si>
  <si>
    <t>193-149-467</t>
  </si>
  <si>
    <t>Elektrotvarovka sedlová balonovací - kit /mos. nástavec/ d 110-2 1/2“</t>
  </si>
  <si>
    <t>d 110-2 1/2“;d1 = 56</t>
  </si>
  <si>
    <t>193-149-477</t>
  </si>
  <si>
    <t>Elektrotvarovka sedlová balonovací - kit /mos. nástavec/ d 125-2 1/2“</t>
  </si>
  <si>
    <t>d 125-2 1/2“;d1 = 56</t>
  </si>
  <si>
    <t>193-149-487</t>
  </si>
  <si>
    <t>Elektrotvarovka sedlová balonovací - kit /mos. nástavec/ d 140-2 1/2“</t>
  </si>
  <si>
    <t>d 140-2 1/2“;d1 = 56</t>
  </si>
  <si>
    <t>193-149-497</t>
  </si>
  <si>
    <t>Elektrotvarovka sedlová balonovací - kit /mos. nástavec/ d 160-2 1/2“</t>
  </si>
  <si>
    <t>d 160-2 1/2“;d1 = 56</t>
  </si>
  <si>
    <t>193-149-507</t>
  </si>
  <si>
    <t>Elektrotvarovka sedlová balonovací - kit /mos. nástavec/ d 180-2 1/2“</t>
  </si>
  <si>
    <t>d 180-2 1/2“;d1 = 56</t>
  </si>
  <si>
    <t>193-149-517</t>
  </si>
  <si>
    <t>Elektrotvarovka sedlová balonovací - kit /mos. nástavec/ d 200-2 1/2“</t>
  </si>
  <si>
    <t>d 200-2 1/2“;d1 = 56</t>
  </si>
  <si>
    <t>193-149-527</t>
  </si>
  <si>
    <t>Elektrotvarovka sedlová balonovací - kit /mos. nástavec/ d 225-2 1/2“</t>
  </si>
  <si>
    <t>d 225-2 1/2“;d1 = 56</t>
  </si>
  <si>
    <t>193-149-537</t>
  </si>
  <si>
    <t>Elektrotvarovka sedlová balonovací - kit /mos. nástavec/ d 250-2 1/2“</t>
  </si>
  <si>
    <t>d 250-2 1/2“;d1 = 56</t>
  </si>
  <si>
    <t>193-149-547</t>
  </si>
  <si>
    <t>d 280-2 1/2“;d1 = 56</t>
  </si>
  <si>
    <t>193-149-557</t>
  </si>
  <si>
    <t>Zemní soupravy pro navrtávací T-kus odbočkový s uzavíracím ventilem - teleskopické</t>
  </si>
  <si>
    <t>Zemní soupravy pro navrtávací T-kus odbočkový s uzavíracím ventilem - pevné</t>
  </si>
  <si>
    <t>Uzavírací kohout</t>
  </si>
  <si>
    <t>ELGEF Plus ovládací klíč</t>
  </si>
  <si>
    <t>Zemní souprava pro kulové kohouty - teleskopická</t>
  </si>
  <si>
    <t>173-103-187</t>
  </si>
  <si>
    <t>Uzavírací kohout BTR/POLYVALVE - příslušenství</t>
  </si>
  <si>
    <t>753-800-085</t>
  </si>
  <si>
    <t>Navrt. T-kus odb. s uzav. ventilem - kit d 160-32</t>
  </si>
  <si>
    <t>193-155-095</t>
  </si>
  <si>
    <t>Navrt. T-kus odb. s uzav. ventilem - kit d 160-40</t>
  </si>
  <si>
    <t>193-155-096</t>
  </si>
  <si>
    <t>Navrt. T-kus odb. s uzav. ventilem - kit d 160-50</t>
  </si>
  <si>
    <t>193-155-097</t>
  </si>
  <si>
    <t>Navrt. T-kus odb. s uzav. ventilem - kit d 160-63</t>
  </si>
  <si>
    <t>193-155-104</t>
  </si>
  <si>
    <t>Navrt. T-kus odb. s uzav. ventilem - kit d 180-32</t>
  </si>
  <si>
    <t>193-155-105</t>
  </si>
  <si>
    <t>Navrt. T-kus odb. s uzav. ventilem - kit d 180-40</t>
  </si>
  <si>
    <t>193-155-106</t>
  </si>
  <si>
    <t>Navrt. T-kus odb. s uzav. ventilem - kit d 180-50</t>
  </si>
  <si>
    <t>193-155-107</t>
  </si>
  <si>
    <t>Navrt. T-kus odb. s uzav. ventilem - kit d 180-63</t>
  </si>
  <si>
    <t>193-155-114</t>
  </si>
  <si>
    <t>Navrt. T-kus odb. s uzav. ventilem - kit d 200-32</t>
  </si>
  <si>
    <t>193-155-115</t>
  </si>
  <si>
    <t>Navrt. T-kus odb. s uzav. ventilem - kit d 200-40</t>
  </si>
  <si>
    <t>193-155-116</t>
  </si>
  <si>
    <t>Navrt. T-kus odb. s uzav. ventilem - kit d 200-50</t>
  </si>
  <si>
    <t>193-155-117</t>
  </si>
  <si>
    <t>Navrt. T-kus odb. s uzav. ventilem - kit d 200-63</t>
  </si>
  <si>
    <t>193-155-124</t>
  </si>
  <si>
    <t>Navrt. T-kus odb. s uzav. ventilem - kit d 225-32</t>
  </si>
  <si>
    <t>193-155-125</t>
  </si>
  <si>
    <t>Navrt. T-kus odb. s uzav. ventilem - kit d 225-40</t>
  </si>
  <si>
    <t>193-155-126</t>
  </si>
  <si>
    <t>Navrt. T-kus odb. s uzav. ventilem - kit d 225-50</t>
  </si>
  <si>
    <t>193-155-127</t>
  </si>
  <si>
    <t>Navrt. T-kus odb. s uzav. ventilem - kit d 225-63</t>
  </si>
  <si>
    <t>193-155-134</t>
  </si>
  <si>
    <t>Navrt. T-kus odb. s uzav. ventilem - kit d 250-32</t>
  </si>
  <si>
    <t>PE 100 /SDR 17/</t>
  </si>
  <si>
    <t>193-155-135</t>
  </si>
  <si>
    <t>Navrt. T-kus odb. s uzav. ventilem - kit d 250-40</t>
  </si>
  <si>
    <t>193-155-136</t>
  </si>
  <si>
    <t>Navrt. T-kus odb. s uzav. ventilem - kit d 250-50</t>
  </si>
  <si>
    <t>193-155-137</t>
  </si>
  <si>
    <t>Navrt. T-kus odb. s uzav. ventilem - kit d 250-63</t>
  </si>
  <si>
    <t>193-155-144</t>
  </si>
  <si>
    <t>193-155-145</t>
  </si>
  <si>
    <t>193-155-146</t>
  </si>
  <si>
    <t>193-155-147</t>
  </si>
  <si>
    <t>193-155-154</t>
  </si>
  <si>
    <t>193-155-155</t>
  </si>
  <si>
    <t>193-155-156</t>
  </si>
  <si>
    <t>Přechodový kus mosaz - vnější závit d 20-1/2"</t>
  </si>
  <si>
    <t>Přechodový kus mosaz - vnější závit d 25-3/4"</t>
  </si>
  <si>
    <t>Přechodový kus mosaz - vnější závit d 32-3/4"</t>
  </si>
  <si>
    <t>Přechodový kus mosaz - vnější závit d 32-1"</t>
  </si>
  <si>
    <t>Přechodový kus mosaz - vnější závit d 32-1 1/4"</t>
  </si>
  <si>
    <t>Přechodový kus mosaz - vnější závit d 32-1 1/2"</t>
  </si>
  <si>
    <t>Přechodový kus mosaz - vnější závit d 40-1"</t>
  </si>
  <si>
    <t>Přechodový kus mosaz - vnější závit d 40-1 1/4"</t>
  </si>
  <si>
    <t>Přechodový kus mosaz - vnější závit d 40-1 1/2"</t>
  </si>
  <si>
    <t>Přechodový kus mosaz - vnější závit d 40-2"</t>
  </si>
  <si>
    <t>Přechodový kus mosaz - vnější závit d 50-1 1/4"</t>
  </si>
  <si>
    <t>Přechodový kus mosaz - vnější závit d 50-1 1/2"</t>
  </si>
  <si>
    <t>Přechodový kus mosaz - vnější závit d 63-1 1/2"</t>
  </si>
  <si>
    <t>Přechodový kus mosaz - vnější závit d 63-2"</t>
  </si>
  <si>
    <t>Přechodový kus mosaz - vnitřní závit d 20-1/2"</t>
  </si>
  <si>
    <t>Přechodový kus mosaz - vnitřní závit d 25-3/4"</t>
  </si>
  <si>
    <t>Přechodový kus mosaz - vnitřní závit d 32-1"</t>
  </si>
  <si>
    <t>Přechodový kus mosaz - vnitřní závit d 40-1 1/4"</t>
  </si>
  <si>
    <t>Přechodový kus mosaz - vnitřní závit d 50-1 1/2"</t>
  </si>
  <si>
    <t>Přechodový kus mosaz - vnitřní závit d 63-2"</t>
  </si>
  <si>
    <t>Sada pro PVC d20</t>
  </si>
  <si>
    <t>Sada pro PVC d25</t>
  </si>
  <si>
    <t>Sada pro PVC d32</t>
  </si>
  <si>
    <t>Sada pro PVC d40</t>
  </si>
  <si>
    <t>Sada pro PVC d50</t>
  </si>
  <si>
    <t>Sada pro PVC d63</t>
  </si>
  <si>
    <t>753-060-813</t>
  </si>
  <si>
    <t>Oblouk 30° /SDR 17/ d 90, PE 100 RC</t>
  </si>
  <si>
    <t>753-060-814</t>
  </si>
  <si>
    <t>Oblouk 30° /SDR 17/ d 110, PE 100 RC</t>
  </si>
  <si>
    <t>753-060-815</t>
  </si>
  <si>
    <t>Oblouk 30° /SDR 17/ d 125, PE 100 RC</t>
  </si>
  <si>
    <t>753-060-816</t>
  </si>
  <si>
    <t>Oblouk 30° /SDR 17/ d 140, PE 100 RC</t>
  </si>
  <si>
    <t>753-060-817</t>
  </si>
  <si>
    <t>Oblouk 30° /SDR 17/ d 160, PE 100 RC</t>
  </si>
  <si>
    <t>753-060-818</t>
  </si>
  <si>
    <t>Oblouk 30° /SDR 17/ d 180, PE 100 RC</t>
  </si>
  <si>
    <t>753-060-819</t>
  </si>
  <si>
    <t>Oblouk 30° /SDR 17/ d 200, PE 100 RC</t>
  </si>
  <si>
    <t>753-060-820</t>
  </si>
  <si>
    <t>Oblouk 30° /SDR 17/ d 225, PE 100 RC</t>
  </si>
  <si>
    <t>753-060-821</t>
  </si>
  <si>
    <t>753-060-822</t>
  </si>
  <si>
    <t>753-060-823</t>
  </si>
  <si>
    <t>753-060-824</t>
  </si>
  <si>
    <t>753-060-825</t>
  </si>
  <si>
    <t>753-060-826</t>
  </si>
  <si>
    <t>753-060-827</t>
  </si>
  <si>
    <t>753-060-828</t>
  </si>
  <si>
    <t>WAGA M/J fixační vložky Uni/Fikser sada DN 150</t>
  </si>
  <si>
    <t>709-597-264</t>
  </si>
  <si>
    <t>WAGA M/J fixační vložky Uni/Fikser sada DN 200</t>
  </si>
  <si>
    <t>709-597-266</t>
  </si>
  <si>
    <t>WAGA M/J fixační vložky Uni/Fikser sada DN 225</t>
  </si>
  <si>
    <t>709-597-268</t>
  </si>
  <si>
    <t>WAGA M/J fixační vložky Uni/Fikser sada DN 250</t>
  </si>
  <si>
    <t>709-597-272</t>
  </si>
  <si>
    <t>WAGA M/J fixační vložky Uni/Fikser sada DN 300</t>
  </si>
  <si>
    <t>709-597-274</t>
  </si>
  <si>
    <t>WAGA M/J fixační vložky Uni/Fikser sada DN 350</t>
  </si>
  <si>
    <t>709-597-276</t>
  </si>
  <si>
    <t>WAGA M/J fixační vložky Uni/Fikser sada DN 400</t>
  </si>
  <si>
    <t>709-597-630</t>
  </si>
  <si>
    <t>WAGA M/J těs. kroužek Uni/Fiks s Uni/Fiksers EPDM těs. DN 50</t>
  </si>
  <si>
    <t>709-597-632</t>
  </si>
  <si>
    <t>WAGA M/J těs. kroužek Uni/Fiks s Uni/Fiksers EPDM těs. DN 65</t>
  </si>
  <si>
    <t>709-597-634</t>
  </si>
  <si>
    <t>WAGA M/J těs. kroužek Uni/Fiks s Uni/Fiksers EPDM těs. DN 80</t>
  </si>
  <si>
    <t>709-597-636</t>
  </si>
  <si>
    <t>WAGA M/J těs. kroužek Uni/Fiks s Uni/Fiksers EPDM těs. DN 100</t>
  </si>
  <si>
    <t>709-597-638</t>
  </si>
  <si>
    <t>WAGA M/J těs. kroužek Uni/Fiks s Uni/Fiksers EPDM těs. DN 125</t>
  </si>
  <si>
    <t>709-597-640</t>
  </si>
  <si>
    <t>WAGA M/J těs. kroužek Uni/Fiks s Uni/Fiksers EPDM těs. DN 150</t>
  </si>
  <si>
    <t>753-070-826</t>
  </si>
  <si>
    <t>753-070-827</t>
  </si>
  <si>
    <t>753-070-828</t>
  </si>
  <si>
    <t>753-070-829</t>
  </si>
  <si>
    <t>753-071-008</t>
  </si>
  <si>
    <t>Oblouk 60° /SDR 11/ d 32</t>
  </si>
  <si>
    <t>753-071-009</t>
  </si>
  <si>
    <t>Oblouk 60° /SDR 11/ d 40</t>
  </si>
  <si>
    <t>753-071-010</t>
  </si>
  <si>
    <t>753-071-011</t>
  </si>
  <si>
    <t>753-071-012</t>
  </si>
  <si>
    <t>753-071-013</t>
  </si>
  <si>
    <t>753-071-014</t>
  </si>
  <si>
    <t>753-071-015</t>
  </si>
  <si>
    <t>753-071-016</t>
  </si>
  <si>
    <t>753-071-017</t>
  </si>
  <si>
    <t>753-071-018</t>
  </si>
  <si>
    <t>753-071-019</t>
  </si>
  <si>
    <t>753-071-020</t>
  </si>
  <si>
    <t>753-071-021</t>
  </si>
  <si>
    <t>753-071-022</t>
  </si>
  <si>
    <t>753-071-023</t>
  </si>
  <si>
    <t>753-071-024</t>
  </si>
  <si>
    <t>753-071-025</t>
  </si>
  <si>
    <t>753-071-026</t>
  </si>
  <si>
    <t>753-071-027</t>
  </si>
  <si>
    <t>753-071-028</t>
  </si>
  <si>
    <t>753-071-029</t>
  </si>
  <si>
    <t>753-080-813</t>
  </si>
  <si>
    <t>Oblouk 22° /SDR 17/ d 90, PE 100 RC</t>
  </si>
  <si>
    <t>753-080-814</t>
  </si>
  <si>
    <t>Oblouk 22° /SDR 17/ d 110, PE 100 RC</t>
  </si>
  <si>
    <t>753-080-815</t>
  </si>
  <si>
    <t>Oblouk 22° /SDR 17/ d 125, PE 100 RC</t>
  </si>
  <si>
    <t>753-080-816</t>
  </si>
  <si>
    <t>Oblouk 22° /SDR 17/ d 140, PE 100 RC</t>
  </si>
  <si>
    <t>753-080-817</t>
  </si>
  <si>
    <t>Oblouk 22° /SDR 17/ d 160, PE 100 RC</t>
  </si>
  <si>
    <t>753-080-818</t>
  </si>
  <si>
    <t>Oblouk 22° /SDR 17/ d 180, PE 100 RC</t>
  </si>
  <si>
    <t>753-080-819</t>
  </si>
  <si>
    <t>Oblouk 22° /SDR 17/ d 200, PE 100 RC</t>
  </si>
  <si>
    <t>753-080-820</t>
  </si>
  <si>
    <t>Oblouk 22° /SDR 17/ d 225, PE 100 RC</t>
  </si>
  <si>
    <t>753-080-821</t>
  </si>
  <si>
    <t>753-080-822</t>
  </si>
  <si>
    <t>753-080-823</t>
  </si>
  <si>
    <t>753-080-824</t>
  </si>
  <si>
    <t>753-080-825</t>
  </si>
  <si>
    <t>753-080-826</t>
  </si>
  <si>
    <t>753-080-827</t>
  </si>
  <si>
    <t>753-080-828</t>
  </si>
  <si>
    <t>753-080-829</t>
  </si>
  <si>
    <t>753-081-008</t>
  </si>
  <si>
    <t>Oblouk 22° /SDR 11/ d 32</t>
  </si>
  <si>
    <t>753-081-009</t>
  </si>
  <si>
    <t>Oblouk 22° /SDR 11/ d 40</t>
  </si>
  <si>
    <t>753-081-010</t>
  </si>
  <si>
    <t>753-081-011</t>
  </si>
  <si>
    <t>753-081-012</t>
  </si>
  <si>
    <t>753-081-013</t>
  </si>
  <si>
    <t>Oblouk 22° /SDR 11/ d 90, PE 100 RC</t>
  </si>
  <si>
    <t>753-081-014</t>
  </si>
  <si>
    <t>Oblouk 22° /SDR 11/ d 110, PE 100 RC</t>
  </si>
  <si>
    <t>753-081-015</t>
  </si>
  <si>
    <t>Oblouk 22° /SDR 11/ d 125, PE 100 RC</t>
  </si>
  <si>
    <t>753-081-016</t>
  </si>
  <si>
    <t>Oblouk 22° /SDR 11/ d 140, PE 100 RC</t>
  </si>
  <si>
    <t>753-081-017</t>
  </si>
  <si>
    <t>Oblouk 22° /SDR 11/ d 160, PE 100 RC</t>
  </si>
  <si>
    <t>753-081-018</t>
  </si>
  <si>
    <t>Oblouk 22° /SDR 11/ d 180, PE 100 RC</t>
  </si>
  <si>
    <t>753-081-019</t>
  </si>
  <si>
    <t>Oblouk 22° /SDR 11/ d 200, PE 100 RC</t>
  </si>
  <si>
    <t>753-081-020</t>
  </si>
  <si>
    <t>Oblouk 22° /SDR 11/ d 225, PE 100 RC</t>
  </si>
  <si>
    <t>753-081-021</t>
  </si>
  <si>
    <t>753-081-022</t>
  </si>
  <si>
    <t>753-081-023</t>
  </si>
  <si>
    <t>753-081-024</t>
  </si>
  <si>
    <t>753-081-025</t>
  </si>
  <si>
    <t>753-081-026</t>
  </si>
  <si>
    <t>753-081-027</t>
  </si>
  <si>
    <t>753-081-028</t>
  </si>
  <si>
    <t>753-081-029</t>
  </si>
  <si>
    <t>753-090-813</t>
  </si>
  <si>
    <t>Oblouk 11° /SDR 17/ d 90, PE 100 RC</t>
  </si>
  <si>
    <t>753-090-814</t>
  </si>
  <si>
    <t>Oblouk 11° /SDR 17/ d 110, PE 100 RC</t>
  </si>
  <si>
    <t>753-090-815</t>
  </si>
  <si>
    <t>Oblouk 11° /SDR 17/ d 125, PE 100 RC</t>
  </si>
  <si>
    <t>753-090-816</t>
  </si>
  <si>
    <t>Oblouk 11° /SDR 17/ d 140, PE 100 RC</t>
  </si>
  <si>
    <t>753-090-817</t>
  </si>
  <si>
    <t>Oblouk 11° /SDR 17/ d 160, PE 100 RC</t>
  </si>
  <si>
    <t>753-090-818</t>
  </si>
  <si>
    <t>Oblouk 11° /SDR 17/ d 180, PE 100 RC</t>
  </si>
  <si>
    <t>753-090-819</t>
  </si>
  <si>
    <t>Oblouk 11° /SDR 17/ d 200, PE 100 RC</t>
  </si>
  <si>
    <t>753-090-820</t>
  </si>
  <si>
    <t>Oblouk 11° /SDR 17/ d 225, PE 100 RC</t>
  </si>
  <si>
    <t>753-090-821</t>
  </si>
  <si>
    <t>753-090-822</t>
  </si>
  <si>
    <t>753-090-823</t>
  </si>
  <si>
    <t>753-090-824</t>
  </si>
  <si>
    <t>753-090-825</t>
  </si>
  <si>
    <t>753-090-826</t>
  </si>
  <si>
    <t>753-090-827</t>
  </si>
  <si>
    <t>753-090-828</t>
  </si>
  <si>
    <t>753-090-829</t>
  </si>
  <si>
    <t>753-091-008</t>
  </si>
  <si>
    <t>Oblouk 11° /SDR 11/ d 32</t>
  </si>
  <si>
    <t>753-091-009</t>
  </si>
  <si>
    <t>Oblouk 11° /SDR 11/ d 40</t>
  </si>
  <si>
    <t>PE 100 / SDR 11</t>
  </si>
  <si>
    <t>753-091-010</t>
  </si>
  <si>
    <t>753-091-011</t>
  </si>
  <si>
    <t>753-091-012</t>
  </si>
  <si>
    <t>753-091-013</t>
  </si>
  <si>
    <t>Oblouk 11° /SDR 11/ d 90, PE 100 RC</t>
  </si>
  <si>
    <t>753-091-014</t>
  </si>
  <si>
    <t>Oblouk 11° /SDR 11/ d 110, PE 100 RC</t>
  </si>
  <si>
    <t>753-091-015</t>
  </si>
  <si>
    <t>Oblouk 11° /SDR 11/ d 125, PE 100 RC</t>
  </si>
  <si>
    <t>753-091-016</t>
  </si>
  <si>
    <t>Oblouk 11° /SDR 11/ d 140, PE 100 RC</t>
  </si>
  <si>
    <t>753-091-017</t>
  </si>
  <si>
    <t>Oblouk 11° /SDR 11/ d 160, PE 100 RC</t>
  </si>
  <si>
    <t>753-091-018</t>
  </si>
  <si>
    <t>Oblouk 11° /SDR 11/ d 180, PE 100 RC</t>
  </si>
  <si>
    <t>753-091-019</t>
  </si>
  <si>
    <t>Oblouk 11° /SDR 11/ d 200, PE 100 RC</t>
  </si>
  <si>
    <t>753-091-020</t>
  </si>
  <si>
    <t>Oblouk 11° /SDR 11/ d 225, PE 100 RC</t>
  </si>
  <si>
    <t>753-091-021</t>
  </si>
  <si>
    <t>753-091-022</t>
  </si>
  <si>
    <t>753-091-023</t>
  </si>
  <si>
    <t>Zemní souprava teleskopická Rd 1,55-2,55 m, krytí 1,7-2,7 m, L 1,38-2,34 m</t>
  </si>
  <si>
    <t>RD 1,70 - 2,70 m</t>
  </si>
  <si>
    <t>L 1,38 - 2,34 m</t>
  </si>
  <si>
    <t>160-050-620</t>
  </si>
  <si>
    <t>Zemní souprava pevná Rd 0,60 m, krytí 0,75 m, L 0,49 m</t>
  </si>
  <si>
    <t>RD 0,75 m</t>
  </si>
  <si>
    <t>L 0,49 m</t>
  </si>
  <si>
    <t>160-050-621</t>
  </si>
  <si>
    <t>Zemní souprava pevná Rd 0,85 m, krytí 1,0 m, L 0,74 m</t>
  </si>
  <si>
    <t>RD 1,00 m</t>
  </si>
  <si>
    <t>L 0,74 m</t>
  </si>
  <si>
    <t>160-050-622</t>
  </si>
  <si>
    <t>Zemní souprava pevná Rd 1,10 m, krytí 1,25 m, L 0,99 m</t>
  </si>
  <si>
    <t>RD 1,25 m</t>
  </si>
  <si>
    <t>L 0,99 m</t>
  </si>
  <si>
    <t>160-050-623</t>
  </si>
  <si>
    <t>Zemní souprava pevná Rd 1,35 m, krytí 1,5 m, L 1,18 m</t>
  </si>
  <si>
    <t>RD 1,50 m</t>
  </si>
  <si>
    <t>L 1,18 m</t>
  </si>
  <si>
    <t>d 63-50</t>
  </si>
  <si>
    <t>d 90-50</t>
  </si>
  <si>
    <t>d 110-40</t>
  </si>
  <si>
    <t>d 225</t>
  </si>
  <si>
    <t>d 280</t>
  </si>
  <si>
    <t>173-103-056</t>
  </si>
  <si>
    <t>Sada příslušenství úplná</t>
  </si>
  <si>
    <t>173-103-075</t>
  </si>
  <si>
    <t>173-103-076</t>
  </si>
  <si>
    <t>173-103-080</t>
  </si>
  <si>
    <t>Ovládací tyč pro kohouty Polyvalve L 500</t>
  </si>
  <si>
    <t>L 500</t>
  </si>
  <si>
    <t>173-103-082</t>
  </si>
  <si>
    <t>Ovládací klíč pro kohouty Polyvalve L 200</t>
  </si>
  <si>
    <t>L 200</t>
  </si>
  <si>
    <t>173-103-083</t>
  </si>
  <si>
    <t>Ovládací klíč pro kohouty Polyvalve L 500</t>
  </si>
  <si>
    <t>173-103-084</t>
  </si>
  <si>
    <t>Ovládací klíč pro kohouty Polyvalve L 1300</t>
  </si>
  <si>
    <t>L 1300</t>
  </si>
  <si>
    <t>173-103-175</t>
  </si>
  <si>
    <t>RD 0,75-1,1 (20x20)</t>
  </si>
  <si>
    <t>173-103-176</t>
  </si>
  <si>
    <t>RD 1,1-1,7 (20x20)</t>
  </si>
  <si>
    <t>173-103-177</t>
  </si>
  <si>
    <t>RD 1,3-2,4 (20x20)</t>
  </si>
  <si>
    <t>173-103-185</t>
  </si>
  <si>
    <t>RD 0,75-1,1 (25x25)</t>
  </si>
  <si>
    <t>173-103-186</t>
  </si>
  <si>
    <t>RD 1,1-1,7 (25x25)</t>
  </si>
  <si>
    <t>PF N</t>
  </si>
  <si>
    <t>173-281-925</t>
  </si>
  <si>
    <t>PE 100 /SDR 11/</t>
  </si>
  <si>
    <t>193-103-040</t>
  </si>
  <si>
    <t>Uzavírací kohout BTR d 125</t>
  </si>
  <si>
    <t>d 125</t>
  </si>
  <si>
    <t>193-103-042</t>
  </si>
  <si>
    <t>Uzavírací kohout BTR d 160</t>
  </si>
  <si>
    <t>d 160</t>
  </si>
  <si>
    <t>193-103-043</t>
  </si>
  <si>
    <t>Uzavírací kohout BTR d 180</t>
  </si>
  <si>
    <t>d 180</t>
  </si>
  <si>
    <t>193-103-044</t>
  </si>
  <si>
    <t>Uzavírací kohout BTR d 200</t>
  </si>
  <si>
    <t>d 200</t>
  </si>
  <si>
    <t>193-103-045</t>
  </si>
  <si>
    <t>Uzavírací kohout BTR d 225</t>
  </si>
  <si>
    <t>193-103-206</t>
  </si>
  <si>
    <t>193-103-207</t>
  </si>
  <si>
    <t>193-103-208</t>
  </si>
  <si>
    <t>193-103-209</t>
  </si>
  <si>
    <t>193-103-210</t>
  </si>
  <si>
    <t>193-103-211</t>
  </si>
  <si>
    <t>193-103-212</t>
  </si>
  <si>
    <t>193-103-213</t>
  </si>
  <si>
    <t>193-103-214</t>
  </si>
  <si>
    <t>193-130-037</t>
  </si>
  <si>
    <t>Elektrotvarovka sedlová opravárenská - kit d 63-63</t>
  </si>
  <si>
    <t>d 63-63</t>
  </si>
  <si>
    <t>193-130-047</t>
  </si>
  <si>
    <t>Elektrotvarovka sedlová opravárenská - kit d 75-63</t>
  </si>
  <si>
    <t>d 75-63</t>
  </si>
  <si>
    <t>193-130-057</t>
  </si>
  <si>
    <t>Elektrotvarovka sedlová opravárenská - kit d 90-63</t>
  </si>
  <si>
    <t>d 90-63</t>
  </si>
  <si>
    <t>193-130-067</t>
  </si>
  <si>
    <t>Elektrotvarovka sedlová opravárenská - kit d 110-63</t>
  </si>
  <si>
    <t>d 110-63</t>
  </si>
  <si>
    <t>193-130-077</t>
  </si>
  <si>
    <t>Elektrotvarovka sedlová opravárenská - kit d 125-63</t>
  </si>
  <si>
    <t>d 125-63</t>
  </si>
  <si>
    <t>193-130-087</t>
  </si>
  <si>
    <t>Elektrotvarovka sedlová opravárenská - kit d 140-63</t>
  </si>
  <si>
    <t>d 140-63</t>
  </si>
  <si>
    <t>193-130-097</t>
  </si>
  <si>
    <t>Elektrotvarovka sedlová opravárenská - kit d 160-63</t>
  </si>
  <si>
    <t>d 160-63</t>
  </si>
  <si>
    <t>193-130-107</t>
  </si>
  <si>
    <t>Elektrotvarovka sedlová opravárenská - kit d 180-63</t>
  </si>
  <si>
    <t>d 180-63</t>
  </si>
  <si>
    <t>193-130-117</t>
  </si>
  <si>
    <t>Elektrotvarovka sedlová opravárenská - kit d 200-63</t>
  </si>
  <si>
    <t>d 200-63</t>
  </si>
  <si>
    <t>193-130-127</t>
  </si>
  <si>
    <t>Elektrotvarovka sedlová opravárenská - kit d 225-63</t>
  </si>
  <si>
    <t>d 225-63</t>
  </si>
  <si>
    <t>193-130-137</t>
  </si>
  <si>
    <t>Elektrotvarovka sedlová opravárenská - kit d 250-63</t>
  </si>
  <si>
    <t>d 250-63</t>
  </si>
  <si>
    <t>d 280-63</t>
  </si>
  <si>
    <t>193-130-157</t>
  </si>
  <si>
    <t>193-130-177</t>
  </si>
  <si>
    <t>Elektrotvarovka sedlová opravárenská - kit d 400-63</t>
  </si>
  <si>
    <t>d 400-63</t>
  </si>
  <si>
    <t>Elektrotvarovka sedlová zákl. d 63-63</t>
  </si>
  <si>
    <t>Elektrotvarovka sedlová zákl. d 75-63</t>
  </si>
  <si>
    <t>Elektrotvarovka sedlová zákl. d 90-63</t>
  </si>
  <si>
    <t>Elektrotvarovka sedlová zákl. d 125-63</t>
  </si>
  <si>
    <t>Elektrotvarovka sedlová zákl. d 140-63</t>
  </si>
  <si>
    <t>Elektrotvarovka sedlová zákl. d 180-63</t>
  </si>
  <si>
    <t>Elektrotvarovka sedlová zákl. d 200-63</t>
  </si>
  <si>
    <t>Elektrotvarovka sedlová zákl. d 225-63</t>
  </si>
  <si>
    <t>Elektrotvarovka sedlová zákl. d 250-63</t>
  </si>
  <si>
    <t>193-131-157</t>
  </si>
  <si>
    <t>Elektrotvarovka sedlová zákl. d 315/355-63</t>
  </si>
  <si>
    <t>193-131-177</t>
  </si>
  <si>
    <t>Elektrotvarovka sedlová zákl. d 400-63</t>
  </si>
  <si>
    <t>d 63-32</t>
  </si>
  <si>
    <t>d 75-32</t>
  </si>
  <si>
    <t>d 90-32</t>
  </si>
  <si>
    <t>d 110-32</t>
  </si>
  <si>
    <t>d 125-32</t>
  </si>
  <si>
    <t>d 140-32</t>
  </si>
  <si>
    <t>d 160-32</t>
  </si>
  <si>
    <t>d 180-32</t>
  </si>
  <si>
    <t>d 200-32</t>
  </si>
  <si>
    <t>d 225-32</t>
  </si>
  <si>
    <t>d 250-32</t>
  </si>
  <si>
    <t>193-131-402</t>
  </si>
  <si>
    <t>Navrt. T-kus odbočkový d 63-20</t>
  </si>
  <si>
    <t>d 63-20</t>
  </si>
  <si>
    <t>193-131-403</t>
  </si>
  <si>
    <t>Navrt. T-kus odbočkový d 63-25</t>
  </si>
  <si>
    <t>d 63-25</t>
  </si>
  <si>
    <t>193-131-404</t>
  </si>
  <si>
    <t>Navrt. T-kus odbočkový d 63-32</t>
  </si>
  <si>
    <t>193-131-405</t>
  </si>
  <si>
    <t>Navrt. T-kus odbočkový d 63-40</t>
  </si>
  <si>
    <t>d 63-40</t>
  </si>
  <si>
    <t>193-131-412</t>
  </si>
  <si>
    <t>Navrt. T-kus odbočkový /monoblok/ d 40-20</t>
  </si>
  <si>
    <t>d 40-20</t>
  </si>
  <si>
    <t>193-131-413</t>
  </si>
  <si>
    <t>Navrt. T-kus odbočkový /monoblok/ d 40-25</t>
  </si>
  <si>
    <t>d 40-25</t>
  </si>
  <si>
    <t>193-131-414</t>
  </si>
  <si>
    <t>Navrt. T-kus odbočkový /monoblok/ d 40-32</t>
  </si>
  <si>
    <t>d 40-32</t>
  </si>
  <si>
    <t>193-131-422</t>
  </si>
  <si>
    <t>Navrt. T-kus odbočkový /monoblok/ d 50-20</t>
  </si>
  <si>
    <t>d 50-20</t>
  </si>
  <si>
    <t>193-131-423</t>
  </si>
  <si>
    <t>Navrt. T-kus odbočkový /monoblok/ d 50-25</t>
  </si>
  <si>
    <t>d 50-25</t>
  </si>
  <si>
    <t>193-131-424</t>
  </si>
  <si>
    <t>Navrt. T-kus odbočkový /monoblok/ d 50-32</t>
  </si>
  <si>
    <t>d 50-32</t>
  </si>
  <si>
    <t>193-131-437</t>
  </si>
  <si>
    <t>Navrt. T-kus odbočkový d 63-63</t>
  </si>
  <si>
    <t>193-131-442</t>
  </si>
  <si>
    <t>Navrt. T-kus odbočkový d 75-20</t>
  </si>
  <si>
    <t>d 75-20</t>
  </si>
  <si>
    <t>193-131-443</t>
  </si>
  <si>
    <t>Navrt. T-kus odbočkový d 75-25</t>
  </si>
  <si>
    <t>d 75-25</t>
  </si>
  <si>
    <t>193-131-444</t>
  </si>
  <si>
    <t>Navrt. T-kus odbočkový d 75-32</t>
  </si>
  <si>
    <t>193-131-445</t>
  </si>
  <si>
    <t>Navrt. T-kus odbočkový d 75-40</t>
  </si>
  <si>
    <t>d 75-40</t>
  </si>
  <si>
    <t>193-131-447</t>
  </si>
  <si>
    <t>Navrt. T-kus odbočkový d 75-63</t>
  </si>
  <si>
    <t>193-131-452</t>
  </si>
  <si>
    <t>Navrt. T-kus odbočkový d 90-20</t>
  </si>
  <si>
    <t>d 90-20</t>
  </si>
  <si>
    <t>193-131-453</t>
  </si>
  <si>
    <t>Navrt. T-kus odbočkový d 90-25</t>
  </si>
  <si>
    <t>d 90-25</t>
  </si>
  <si>
    <t>193-131-454</t>
  </si>
  <si>
    <t>Navrt. T-kus odbočkový d 90-32</t>
  </si>
  <si>
    <t>193-131-455</t>
  </si>
  <si>
    <t>Navrt. T-kus odbočkový d 90-40</t>
  </si>
  <si>
    <t>d 90-40</t>
  </si>
  <si>
    <t>193-131-457</t>
  </si>
  <si>
    <t>Navrt. T-kus odbočkový d 90-63</t>
  </si>
  <si>
    <t>193-131-462</t>
  </si>
  <si>
    <t>Navrt. T-kus odbočkový d 110-20</t>
  </si>
  <si>
    <t>d 110-20</t>
  </si>
  <si>
    <t>193-131-463</t>
  </si>
  <si>
    <t>Navrt. T-kus odbočkový d 110-25</t>
  </si>
  <si>
    <t>d 110-25</t>
  </si>
  <si>
    <t>193-131-464</t>
  </si>
  <si>
    <t>Navrt. T-kus odbočkový d 110-32</t>
  </si>
  <si>
    <t>193-131-465</t>
  </si>
  <si>
    <t>Navrt. T-kus odbočkový d 110-40</t>
  </si>
  <si>
    <t>193-131-467</t>
  </si>
  <si>
    <t>Navrt. T-kus odbočkový d 110-63</t>
  </si>
  <si>
    <t>193-131-472</t>
  </si>
  <si>
    <t>Navrt. T-kus odbočkový d 125-20</t>
  </si>
  <si>
    <t>d 125-20</t>
  </si>
  <si>
    <t>193-131-473</t>
  </si>
  <si>
    <t>Navrt. T-kus odbočkový d 125-25</t>
  </si>
  <si>
    <t>d 125-25</t>
  </si>
  <si>
    <t>193-131-474</t>
  </si>
  <si>
    <t>Navrt. T-kus odbočkový d 125-32</t>
  </si>
  <si>
    <t>193-131-475</t>
  </si>
  <si>
    <t>Navrt. T-kus odbočkový d 125-40</t>
  </si>
  <si>
    <t>d 125-40</t>
  </si>
  <si>
    <t>193-131-477</t>
  </si>
  <si>
    <t>Navrt. T-kus odbočkový d 125-63</t>
  </si>
  <si>
    <t>193-131-482</t>
  </si>
  <si>
    <t>Navrt. T-kus odbočkový d 140-20</t>
  </si>
  <si>
    <t>d 140-20</t>
  </si>
  <si>
    <t>193-131-483</t>
  </si>
  <si>
    <t>Navrt. T-kus odbočkový d 140-25</t>
  </si>
  <si>
    <t>d 140-25</t>
  </si>
  <si>
    <t>193-131-484</t>
  </si>
  <si>
    <t>Navrt. T-kus odbočkový d 140-32</t>
  </si>
  <si>
    <t>193-131-485</t>
  </si>
  <si>
    <t>Navrt. T-kus odbočkový d 140-40</t>
  </si>
  <si>
    <t>d 140-40</t>
  </si>
  <si>
    <t>193-131-487</t>
  </si>
  <si>
    <t>Navrt. T-kus odbočkový d 140-63</t>
  </si>
  <si>
    <t>193-131-492</t>
  </si>
  <si>
    <t>Navrt. T-kus odbočkový d 160-20</t>
  </si>
  <si>
    <t>d 160-20</t>
  </si>
  <si>
    <t>193-131-493</t>
  </si>
  <si>
    <t>Navrt. T-kus odbočkový d 160-25</t>
  </si>
  <si>
    <t>d 160-25</t>
  </si>
  <si>
    <t>193-131-494</t>
  </si>
  <si>
    <t>Navrt. T-kus odbočkový d 160-32</t>
  </si>
  <si>
    <t>193-131-495</t>
  </si>
  <si>
    <t>Navrt. T-kus odbočkový d 160-40</t>
  </si>
  <si>
    <t>d 160-40</t>
  </si>
  <si>
    <t>193-131-497</t>
  </si>
  <si>
    <t>Navrt. T-kus odbočkový d 160-63</t>
  </si>
  <si>
    <t>193-131-502</t>
  </si>
  <si>
    <t>Navrt. T-kus odbočkový d 180-20</t>
  </si>
  <si>
    <t>d 180-20</t>
  </si>
  <si>
    <t>193-131-503</t>
  </si>
  <si>
    <t>Navrt. T-kus odbočkový d 180-25</t>
  </si>
  <si>
    <t>d 180-25</t>
  </si>
  <si>
    <t>193-131-504</t>
  </si>
  <si>
    <t>Navrt. T-kus odbočkový d 180-32</t>
  </si>
  <si>
    <t>193-131-505</t>
  </si>
  <si>
    <t>Navrt. T-kus odbočkový d 180-40</t>
  </si>
  <si>
    <t>d 180-40</t>
  </si>
  <si>
    <t>193-131-507</t>
  </si>
  <si>
    <t>Navrt. T-kus odbočkový d 180-63</t>
  </si>
  <si>
    <t>193-131-512</t>
  </si>
  <si>
    <t>Navrt. T-kus odbočkový d 200-20</t>
  </si>
  <si>
    <t>d 200-20</t>
  </si>
  <si>
    <t>193-131-513</t>
  </si>
  <si>
    <t>Navrt. T-kus odbočkový d 200-25</t>
  </si>
  <si>
    <t>d 200-25</t>
  </si>
  <si>
    <t>193-131-514</t>
  </si>
  <si>
    <t>Navrt. T-kus odbočkový d 200-32</t>
  </si>
  <si>
    <t>193-131-515</t>
  </si>
  <si>
    <t>790-136-002</t>
  </si>
  <si>
    <t>Rotační škrabka RS d 50</t>
  </si>
  <si>
    <t>790-136-003</t>
  </si>
  <si>
    <t>Rotační škrabka RS d 63</t>
  </si>
  <si>
    <t>790-136-004</t>
  </si>
  <si>
    <t>Rotační škrabka RS d 75</t>
  </si>
  <si>
    <t>790-136-005</t>
  </si>
  <si>
    <t>Rotační škrabka RS d 90</t>
  </si>
  <si>
    <t>790-136-006</t>
  </si>
  <si>
    <t>Rotační škrabka RS d 110</t>
  </si>
  <si>
    <t>790-136-007</t>
  </si>
  <si>
    <t>Rotační škrabka RS d 125</t>
  </si>
  <si>
    <t>790-136-008</t>
  </si>
  <si>
    <t>Rotační škrabka RS d 140</t>
  </si>
  <si>
    <t>790-136-009</t>
  </si>
  <si>
    <t>Rotační škrabka RS d 160</t>
  </si>
  <si>
    <t>790-136-010</t>
  </si>
  <si>
    <t>Rotační škrabka RS d 180</t>
  </si>
  <si>
    <t>790-136-011</t>
  </si>
  <si>
    <t>Rotační škrabka RS d 200</t>
  </si>
  <si>
    <t>790-136-012</t>
  </si>
  <si>
    <t>Rotační škrabka RS d 225</t>
  </si>
  <si>
    <t>790-136-013</t>
  </si>
  <si>
    <t>Rotační škrabka RS d 250</t>
  </si>
  <si>
    <t>790-136-014</t>
  </si>
  <si>
    <t>Rotační škrabka RS d 280</t>
  </si>
  <si>
    <t>790-136-015</t>
  </si>
  <si>
    <t>Rotační škrabka RS d 315</t>
  </si>
  <si>
    <t>790-136-100</t>
  </si>
  <si>
    <t>Náhradní nůž ke škrabkám RS</t>
  </si>
  <si>
    <t>d 40 - d 315</t>
  </si>
  <si>
    <t>SKP 29.40.62 - 2. skupina</t>
  </si>
  <si>
    <t>pro d 63 až 125</t>
  </si>
  <si>
    <t>799-150-378</t>
  </si>
  <si>
    <t>Klíč M8 pro navrt. T-kusy odbočkové</t>
  </si>
  <si>
    <t>799-198-047</t>
  </si>
  <si>
    <t>Navrtávací klíč s 8, 10, 17</t>
  </si>
  <si>
    <t>799-198-094</t>
  </si>
  <si>
    <t>Ruční škrabka (dlouhá)</t>
  </si>
  <si>
    <t>753-091-024</t>
  </si>
  <si>
    <t>753-091-025</t>
  </si>
  <si>
    <t>753-091-026</t>
  </si>
  <si>
    <t>753-091-027</t>
  </si>
  <si>
    <t>753-091-028</t>
  </si>
  <si>
    <t>753-091-029</t>
  </si>
  <si>
    <t>753-100-813</t>
  </si>
  <si>
    <t>Koleno 90° /SDR 17/ d 90</t>
  </si>
  <si>
    <t>753-100-814</t>
  </si>
  <si>
    <t>Koleno 90° /SDR 17/ d 110</t>
  </si>
  <si>
    <t>753-100-815</t>
  </si>
  <si>
    <t>Koleno 90° /SDR 17/ d 125</t>
  </si>
  <si>
    <t>753-100-816</t>
  </si>
  <si>
    <t>Koleno 90° /SDR 17/ d 140</t>
  </si>
  <si>
    <t>753-100-817</t>
  </si>
  <si>
    <t>Koleno 90° /SDR 17/ d 160</t>
  </si>
  <si>
    <t>753-100-818</t>
  </si>
  <si>
    <t>Koleno 90° /SDR 17/ d 180</t>
  </si>
  <si>
    <t>753-100-819</t>
  </si>
  <si>
    <t>Koleno 90° /SDR 17/ d 200</t>
  </si>
  <si>
    <t>753-100-820</t>
  </si>
  <si>
    <t>Koleno 90° /SDR 17/ d 225</t>
  </si>
  <si>
    <t>d 267-310 x 192-232 / DN 250 x 150</t>
  </si>
  <si>
    <t>WAGA M/J 3157 Plus EPDM těs.- spojka red. s přírubou DN 150 x 100/PN 16</t>
  </si>
  <si>
    <t>WAGA M/J 3157 Plus EPDM těs.- spojka red. s přírubou DN 200 x 150/PN 16</t>
  </si>
  <si>
    <t>WAGA M/J 3207 Plus EPDM těs. - víčko  DN 50 - Rp 3/4"</t>
  </si>
  <si>
    <t>WAGA M/J 3207 Plus EPDM těs. - víčko  DN 50 - Rp 1"</t>
  </si>
  <si>
    <t>WAGA M/J 3207 Plus EPDM těs. - víčko  DN 50 - Rp 1 1/4"</t>
  </si>
  <si>
    <t>WAGA M/J 3207 Plus EPDM těs. - víčko  DN 50 - Rp 1 1/2"</t>
  </si>
  <si>
    <t>WAGA M/J 3207 Plus EPDM těs. - víčko  DN 50 - Rp 2"</t>
  </si>
  <si>
    <t>WAGA M/J 3207 Plus EPDM těs. - víčko  DN 65 - Rp 3/4"</t>
  </si>
  <si>
    <t>WAGA M/J 3207 Plus EPDM těs. - víčko  DN 65 - Rp 1"</t>
  </si>
  <si>
    <t>WAGA M/J 3207 Plus EPDM těs. - víčko  DN 65 - Rp 1 1/4"</t>
  </si>
  <si>
    <t>WAGA M/J 3207 Plus EPDM těs. - víčko  DN 65 - Rp 1 1/2"</t>
  </si>
  <si>
    <t>WAGA M/J 3207 Plus EPDM těs. - víčko  DN 65 - Rp 2"</t>
  </si>
  <si>
    <t>WAGA M/J 3207 Plus EPDM těs. - víčko  DN 80 - Rp 3/4"</t>
  </si>
  <si>
    <t>WAGA M/J 3207 Plus EPDM těs. - víčko  DN 80 - Rp 1"</t>
  </si>
  <si>
    <t>WAGA M/J 3207 Plus EPDM těs. - víčko  DN 80 - Rp 1 1/4"</t>
  </si>
  <si>
    <t>WAGA M/J 3207 Plus EPDM těs. - víčko  DN 80 - Rp 1 1/2"</t>
  </si>
  <si>
    <t>WAGA M/J 3207 Plus EPDM těs. - víčko  DN 80 - Rp 2"</t>
  </si>
  <si>
    <t>WAGA M/J 3207 Plus EPDM těs. - víčko  DN 100 - Rp 3/4"</t>
  </si>
  <si>
    <t>WAGA M/J 3207 Plus EPDM těs. - víčko  DN 100 - Rp 1"</t>
  </si>
  <si>
    <t>WAGA M/J 3207 Plus EPDM těs. - víčko  DN 100 - Rp 1 1/4"</t>
  </si>
  <si>
    <t>WAGA M/J 3207 Plus EPDM těs. - víčko  DN 100 - Rp 1 1/2"</t>
  </si>
  <si>
    <t>WAGA M/J 3207 Plus EPDM těs. - víčko  DN 100 - Rp 2"</t>
  </si>
  <si>
    <t>WAGA M/J 3207 Plus EPDM těs. - víčko  DN 125 - Rp 3/4"</t>
  </si>
  <si>
    <t>WAGA M/J 3207 Plus EPDM těs. - víčko  DN 125 - Rp 1"</t>
  </si>
  <si>
    <t>WAGA M/J 3207 Plus EPDM těs. - víčko  DN 125 - Rp 1 1/4"</t>
  </si>
  <si>
    <t>WAGA M/J 3207 Plus EPDM těs. - víčko  DN 125 - Rp 1 1/2"</t>
  </si>
  <si>
    <t>WAGA M/J 3207 Plus EPDM těs. - víčko  DN 125 - Rp 2"</t>
  </si>
  <si>
    <t>WAGA M/J 3207 Plus EPDM těs. - víčko  DN 150 - Rp 3/4"</t>
  </si>
  <si>
    <t>WAGA M/J 3207 Plus EPDM těs. - víčko  DN 150 - Rp 1"</t>
  </si>
  <si>
    <t>WAGA M/J 3207 Plus EPDM těs. - víčko  DN 150 - Rp 1 1/4"</t>
  </si>
  <si>
    <t>WAGA M/J 3207 Plus EPDM těs. - víčko  DN 150 - Rp 1 1/2"</t>
  </si>
  <si>
    <t>WAGA M/J 3207 Plus EPDM těs. - víčko  DN 150 - Rp 2"</t>
  </si>
  <si>
    <t>WAGA M/J 3207 Plus EPDM těs. - víčko  DN 200 - Rp 3/4"</t>
  </si>
  <si>
    <t>WAGA M/J 3207 Plus EPDM těs. - víčko  DN 200 - Rp 1"</t>
  </si>
  <si>
    <t>WAGA M/J 3207 Plus EPDM těs. - víčko  DN 200 - Rp 1 1/4"</t>
  </si>
  <si>
    <t>WAGA M/J 3207 Plus EPDM těs. - víčko  DN 200 - Rp 1 1/2"</t>
  </si>
  <si>
    <t>WAGA M/J 3207 Plus EPDM těs. - víčko  DN 200 - Rp 2"</t>
  </si>
  <si>
    <t>WAGA M/J 3207 Plus EPDM těs. - víčko  DN 225 - Rp 3/4"</t>
  </si>
  <si>
    <t>WAGA M/J 3207 Plus EPDM těs. - víčko  DN 225 - Rp 1"</t>
  </si>
  <si>
    <t>WAGA M/J 3207 Plus EPDM těs. - víčko  DN 225 - Rp 1 1/4"</t>
  </si>
  <si>
    <t>WAGA M/J 3207 Plus EPDM těs. - víčko  DN 225 - Rp 1 1/2"</t>
  </si>
  <si>
    <t>WAGA M/J 3207 Plus EPDM těs. - víčko  DN 225 - Rp 2"</t>
  </si>
  <si>
    <t>WAGA M/J 3207 Plus EPDM těs. - víčko  DN 250 - Rp 3/4"</t>
  </si>
  <si>
    <t>WAGA M/J 3207 Plus EPDM těs. - víčko  DN 250 - Rp 1"</t>
  </si>
  <si>
    <t>WAGA M/J 3207 Plus EPDM těs. - víčko  DN 250 - Rp 1 1/4"</t>
  </si>
  <si>
    <t>WAGA M/J 3207 Plus EPDM těs. - víčko  DN 250 - Rp 1 1/2"</t>
  </si>
  <si>
    <t>WAGA M/J 3207 Plus EPDM těs. - víčko  DN 250 - Rp 2"</t>
  </si>
  <si>
    <t>WAGA M/J 3207 Plus EPDM těs. - víčko  DN 300 - Rp 3/4"</t>
  </si>
  <si>
    <t>WAGA M/J 3207 Plus EPDM těs. - víčko  DN 300 - Rp 1"</t>
  </si>
  <si>
    <t>WAGA M/J 3207 Plus EPDM těs. - víčko  DN 300 - Rp 1 1/4"</t>
  </si>
  <si>
    <t>WAGA M/J 3207 Plus EPDM těs. - víčko  DN 300 - Rp 1 1/2"</t>
  </si>
  <si>
    <t>WAGA M/J 3207 Plus EPDM těs. - víčko  DN 300 - Rp 2"</t>
  </si>
  <si>
    <t>WAGA M/J 3207 Plus EPDM těs. - víčko  DN 400 - Rp 3/4"</t>
  </si>
  <si>
    <t>WAGA M/J 3207 Plus EPDM těs. - víčko  DN 400 - Rp 1"</t>
  </si>
  <si>
    <t>WAGA M/J 3207 Plus EPDM těs. - víčko  DN 400 - Rp 1 1/4"</t>
  </si>
  <si>
    <t>WAGA M/J 3207 Plus EPDM těs. - víčko  DN 400 - Rp 1 1/2"</t>
  </si>
  <si>
    <t>WAGA M/J 3207 Plus EPDM těs. - víčko  DN 400 - Rp 2"</t>
  </si>
  <si>
    <t>M/J Výztužná vložka pro PE a PVC trubky, d 50x4,6</t>
  </si>
  <si>
    <t>M/J Výztužná vložka pro PE a PVC trubky, d 50x2,9</t>
  </si>
  <si>
    <t>M/J Výztužná vložka pro PE a PVC trubky, d 63x5,8</t>
  </si>
  <si>
    <t>M/J Výztužná vložka pro PE a PVC trubky, d 63x3,6</t>
  </si>
  <si>
    <t>M/J Výztužná vložka pro PE a PVC trubky, d 75x6,8</t>
  </si>
  <si>
    <t>M/J Výztužná vložka pro PE a PVC trubky, d 75x4,3</t>
  </si>
  <si>
    <t>Elektrospojka d 710, SDR 26</t>
  </si>
  <si>
    <t>Elektrospojka d 800, SDR 26</t>
  </si>
  <si>
    <t>Elektrospojka d 900, SDR 26</t>
  </si>
  <si>
    <t>Elektrospojka d 1000, SDR 26</t>
  </si>
  <si>
    <t>Elektrospojka d 1200, SDR 26</t>
  </si>
  <si>
    <t>PE 100 /SDR 26/</t>
  </si>
  <si>
    <t>Elektro T-kus, redukovaný, kit d 40-32</t>
  </si>
  <si>
    <t>Elektro T-kus, redukovaný, kit d 50-32</t>
  </si>
  <si>
    <t>Elektro T-kus, redukovaný, kit d 50-40</t>
  </si>
  <si>
    <t>Elektro T-kus, redukovaný, kit d 63-32</t>
  </si>
  <si>
    <t>Elektro T-kus, redukovaný, kit d 63-40</t>
  </si>
  <si>
    <t>Elektro T-kus, redukovaný, kit d 63-50</t>
  </si>
  <si>
    <t>Elektro T-kus, redukovaný, kit d 90-63</t>
  </si>
  <si>
    <t>Elektro T-kus, redukovaný, kit d 110-90</t>
  </si>
  <si>
    <t>Elektro T-kus, redukovaný, kit d 125-90</t>
  </si>
  <si>
    <t>Elektro T-kus, redukovaný, kit d 160-110</t>
  </si>
  <si>
    <t>Elektro T-kus, redukovaný, kit d 180-125</t>
  </si>
  <si>
    <t>d 18-125</t>
  </si>
  <si>
    <t>Systém pro spojení sedel Saturn do kříže - pro d 110 - d 160 mm</t>
  </si>
  <si>
    <t>Systém pro spojení sedel Saturn do kříže - pro d 180 - d 250 mm</t>
  </si>
  <si>
    <t>d 110 - 160</t>
  </si>
  <si>
    <t>d 180 - 250</t>
  </si>
  <si>
    <t>Navrtávací T-kus samostatný d 63-63 - pro sedlové ET d 250 - 315 (trubka SDR 11) a d 250 - 400 (trubka SDR 17)</t>
  </si>
  <si>
    <t>Navrtávací T-kus samostatný d 63-63 - pro sedlové ET d 110 - 225 (trubka SDR 11) a d 110 - 315 (trubka SDR 17)</t>
  </si>
  <si>
    <t>RD 1,6-2,5 (25x25)</t>
  </si>
  <si>
    <t>Elektrotvarovka sedlová - topload, vývod 315 - 500 mm, SDR 11</t>
  </si>
  <si>
    <t>Elektrotvarovka sedlová - topload, vývod 315 - 500 mm, SDR 17</t>
  </si>
  <si>
    <t>Montážní sada Topload TL 225</t>
  </si>
  <si>
    <t>Montážní sada Topload TL 500</t>
  </si>
  <si>
    <t>799-300-809</t>
  </si>
  <si>
    <t>Navrtávací T-kus</t>
  </si>
  <si>
    <t>193-280-290</t>
  </si>
  <si>
    <t>Elektrovíčko se závitem</t>
  </si>
  <si>
    <t>Navrtávací T-kus s uzavíracím ventilem</t>
  </si>
  <si>
    <t>Balónovací vložka - mosaz</t>
  </si>
  <si>
    <t>Balónovací vložka - PE</t>
  </si>
  <si>
    <t>Vložka k přechodce PE/mosaz - vnitřní závit</t>
  </si>
  <si>
    <t>Vložka k přechodce PE/mosaz - vnější závit</t>
  </si>
  <si>
    <t>Vložka k přechodce PE/mosaz - převlečná matka s vnějším závitem</t>
  </si>
  <si>
    <t>Vložka k přechodce PE/ocel (nerez 1.4305) - vnější závit</t>
  </si>
  <si>
    <t>Vložka k přechodce PE/ocel (nerez 1.4305) - vnitřní závit</t>
  </si>
  <si>
    <t>Zemní přechodka PE/ocel</t>
  </si>
  <si>
    <t>Vnitřní závit - závitový přechod PE pro sedlové tvarovky</t>
  </si>
  <si>
    <t>Balónovací sedlo KIT - mosazný nástavec</t>
  </si>
  <si>
    <t>Balónovací sedlo s PE vložkou</t>
  </si>
  <si>
    <t>Elektrotvarovka sedlová - navrtávací T-kus odbočkový - monoblok</t>
  </si>
  <si>
    <t>Elektrotvarovka sedlová - navrtávací T-kus odbočkový KIT - monoblok</t>
  </si>
  <si>
    <t>Elektrotvarovka sedlová - navrtávací T-kus odbočkový - otočný vývod 360°</t>
  </si>
  <si>
    <t>Elektrotvarovka sedlová - navrtávací T-kus odbočkový KIT - otočný vývod 360°</t>
  </si>
  <si>
    <t>Elektrotvarovka sedlová - navrtávací T-kus odbočkový s uzavíracím ventilem - otočný vývod 360°</t>
  </si>
  <si>
    <t>Elektrotvarovka sedlová - navrtávací T-kus odbočkový s uzavíracím ventilem KIT - otočný vývod 360°</t>
  </si>
  <si>
    <t>Elektrospojka d 710, SDR 17</t>
  </si>
  <si>
    <t>753-911-811</t>
  </si>
  <si>
    <t>Elektrospojka d 800, SDR 17</t>
  </si>
  <si>
    <t>753-911-817</t>
  </si>
  <si>
    <t>Elektrospojka d 160, SDR 17</t>
  </si>
  <si>
    <t>753-911-818</t>
  </si>
  <si>
    <t>Elektrospojka d 180, SDR 17</t>
  </si>
  <si>
    <t>753-911-819</t>
  </si>
  <si>
    <t>Elektrospojka d 200, SDR 17</t>
  </si>
  <si>
    <t>753-911-820</t>
  </si>
  <si>
    <t>Elektrospojka d 225, SDR 17</t>
  </si>
  <si>
    <t>753-911-821</t>
  </si>
  <si>
    <t>Elektrospojka d 250, SDR 17</t>
  </si>
  <si>
    <t>753-911-822</t>
  </si>
  <si>
    <t>Elektrospojka d 280, SDR 17</t>
  </si>
  <si>
    <t>753-911-823</t>
  </si>
  <si>
    <t>Elektrospojka d 315, SDR 17</t>
  </si>
  <si>
    <t>753-911-852</t>
  </si>
  <si>
    <t>Elektrospojka d 900, SDR 17</t>
  </si>
  <si>
    <t>753-911-853</t>
  </si>
  <si>
    <t>Elektrospojka d 1000, SDR 17</t>
  </si>
  <si>
    <t>753-911-854</t>
  </si>
  <si>
    <t>Elektrospojka d 1200, SDR 17</t>
  </si>
  <si>
    <t>d 1200</t>
  </si>
  <si>
    <t>753-960-811</t>
  </si>
  <si>
    <t>Víčko /SDR 17/ d 63</t>
  </si>
  <si>
    <t>753-960-812</t>
  </si>
  <si>
    <t>Víčko /SDR 17/ d 75</t>
  </si>
  <si>
    <t>753-960-813</t>
  </si>
  <si>
    <t>Víčko /SDR 17/ d 90</t>
  </si>
  <si>
    <t>M/J Výztužná vložka pro PE a PVC trubky, d 225x12,8</t>
  </si>
  <si>
    <t>709-026-326</t>
  </si>
  <si>
    <t>M/J Výztužná vložka pro PE a PVC trubky, d 250x22,8</t>
  </si>
  <si>
    <t>709-026-329</t>
  </si>
  <si>
    <t>M/J Výztužná vložka pro PE a PVC trubky, d 250x14,3</t>
  </si>
  <si>
    <t>709-026-338</t>
  </si>
  <si>
    <t>M/J Výztužná vložka pro PE a PVC trubky, d 280x25,5</t>
  </si>
  <si>
    <t>709-026-341</t>
  </si>
  <si>
    <t>M/J Výztužná vložka pro PE a PVC trubky, d 280x16,0</t>
  </si>
  <si>
    <t>709-026-350</t>
  </si>
  <si>
    <t>M/J Výztužná vložka pro PE a PVC trubky, d 315x28,7</t>
  </si>
  <si>
    <t>709-026-353</t>
  </si>
  <si>
    <t>M/J Výztužná vložka pro PE a PVC trubky, d 315x17,9</t>
  </si>
  <si>
    <t>709-026-362</t>
  </si>
  <si>
    <t>M/J Výztužná vložka pro PE a PVC trubky, d 355x32,3</t>
  </si>
  <si>
    <t>709-026-365</t>
  </si>
  <si>
    <t>M/J Výztužná vložka pro PE a PVC trubky, d 355x20,2</t>
  </si>
  <si>
    <t>709-026-410</t>
  </si>
  <si>
    <t>Nerez /SDR 17/</t>
  </si>
  <si>
    <t>158-400-026</t>
  </si>
  <si>
    <t>Koleno 90° - vnitřní závit  d 25-1" (lichoběžníkové těs.)</t>
  </si>
  <si>
    <t>d 25-1"</t>
  </si>
  <si>
    <t>158-400-027</t>
  </si>
  <si>
    <t>Koleno 90° - vnitřní závit  d 32-1/2" (lichoběžníkové těs.)</t>
  </si>
  <si>
    <t>d 32-1/2"</t>
  </si>
  <si>
    <t>158-400-028</t>
  </si>
  <si>
    <t>Koleno 90° - vnitřní závit  d 32-3/4" (lichoběžníkové těs.)</t>
  </si>
  <si>
    <t>Otočné příruby - zaslepovací</t>
  </si>
  <si>
    <t>753-700-628</t>
  </si>
  <si>
    <t>753-700-629</t>
  </si>
  <si>
    <t>Profilované gumokovové těsnění</t>
  </si>
  <si>
    <t>M/J 3007 Plus, spojka přímá, jištěná v tahu, Uni/Fiksers</t>
  </si>
  <si>
    <t>M/J 3057 Plus, spojka s přírubou, jištěná v tahu, Uni/Fiksers</t>
  </si>
  <si>
    <t>M/J 3107 Plus, spojka redukovaná, jištěná v tahu, Uni/Fiksers</t>
  </si>
  <si>
    <t>M/J 3157 Plus, spojka redukovaná s přírubou,  jištěná v tahu, Uni/Fiksers</t>
  </si>
  <si>
    <t>709-455-636</t>
  </si>
  <si>
    <t>709-455-639</t>
  </si>
  <si>
    <t>709-455-686</t>
  </si>
  <si>
    <t>M/J 3207 Plus, víčko,  jištěné v tahu, Uni/Fiksers</t>
  </si>
  <si>
    <t>M/J 3207 Plus, víčko se závitem,  jištěné v tahu, Uni/Fiksers</t>
  </si>
  <si>
    <t>Koleno 90° - vnější závit  d 25-1" (lichoběžníkové těs.)</t>
  </si>
  <si>
    <t>158-400-052</t>
  </si>
  <si>
    <t>Koleno 90° - vnější závit  d 32-1/2" (lichoběžníkové těs.)</t>
  </si>
  <si>
    <t>158-400-053</t>
  </si>
  <si>
    <t>Koleno 90° - vnější závit  d 32-3/4" (lichoběžníkové těs.)</t>
  </si>
  <si>
    <t>158-400-054</t>
  </si>
  <si>
    <t>Koleno 90° - vnější závit  d 32-1" (lichoběžníkové těs.)</t>
  </si>
  <si>
    <t>158-400-055</t>
  </si>
  <si>
    <t>Koleno 90° - vnější závit  d 40-1" (lichoběžníkové těs.)</t>
  </si>
  <si>
    <t>158-400-056</t>
  </si>
  <si>
    <t>Koleno 90° - vnější závit  d 40-1 1/4" (lichoběžníkové těs.)</t>
  </si>
  <si>
    <t>158-400-057</t>
  </si>
  <si>
    <t>Koleno 90° - vnější závit  d 40-1 1/2" (lichoběžníkové těs.)</t>
  </si>
  <si>
    <t>158-400-058</t>
  </si>
  <si>
    <t>Koleno 90° - vnější závit  d 50-1 1/4" (lichoběžníkové těs.)</t>
  </si>
  <si>
    <t>158-400-059</t>
  </si>
  <si>
    <t>Koleno 90° - vnější závit  d 50-1 1/2" (lichoběžníkové těs.)</t>
  </si>
  <si>
    <t>158-400-060</t>
  </si>
  <si>
    <t>Koleno 90° - vnější závit  d 63-1 1/4" (lichoběžníkové těs.)</t>
  </si>
  <si>
    <t>158-400-061</t>
  </si>
  <si>
    <t>Koleno 90° - vnější závit  d 63-1 1/2" (lichoběžníkové těs.)</t>
  </si>
  <si>
    <t>158-400-062</t>
  </si>
  <si>
    <t>Koleno 90° - vnější závit  d 63-2" (lichoběžníkové těs.)</t>
  </si>
  <si>
    <t>158-400-063</t>
  </si>
  <si>
    <t>Koleno 90° - vnější závit  d 63-2 1/2" (lichoběžníkové těs.)</t>
  </si>
  <si>
    <t>d 63-2 1/2"</t>
  </si>
  <si>
    <t>158-400-064</t>
  </si>
  <si>
    <t>Koleno 90° - vnější závit  d 75-2 1/2" (lichoběžníkové těs.)</t>
  </si>
  <si>
    <t>158-400-065</t>
  </si>
  <si>
    <t>Koleno 90° - vnější závit  d 75-3" (lichoběžníkové těs.)</t>
  </si>
  <si>
    <t>158-400-066</t>
  </si>
  <si>
    <t>Koleno 90° - vnější závit  d 90-3" (lichoběžníkové těs.)</t>
  </si>
  <si>
    <t>158-400-067</t>
  </si>
  <si>
    <t>Koleno 90° - vnější závit  d 90-4" (lichoběžníkové těs.)</t>
  </si>
  <si>
    <t>d 90-4"</t>
  </si>
  <si>
    <t>158-400-068</t>
  </si>
  <si>
    <t>Koleno 90° - vnější závit  d 110-3" (lichoběžníkové těs.)</t>
  </si>
  <si>
    <t>d 110-3"</t>
  </si>
  <si>
    <t>158-400-069</t>
  </si>
  <si>
    <t>Koleno 90° - vnější závit  d 110-4" (lichoběžníkové těs.)</t>
  </si>
  <si>
    <t>158-400-070</t>
  </si>
  <si>
    <t>Koleno 90° d 20 (lichoběžníkové těs.)</t>
  </si>
  <si>
    <t>158-400-071</t>
  </si>
  <si>
    <t>Koleno 90° d 25 (lichoběžníkové těs.)</t>
  </si>
  <si>
    <t>158-400-072</t>
  </si>
  <si>
    <t>Koleno 90° d 32 (lichoběžníkové těs.)</t>
  </si>
  <si>
    <t>158-400-073</t>
  </si>
  <si>
    <t>Koleno 90° d 40 (lichoběžníkové těs.)</t>
  </si>
  <si>
    <t>158-400-074</t>
  </si>
  <si>
    <t>Koleno 90° d 50 (lichoběžníkové těs.)</t>
  </si>
  <si>
    <t>158-400-075</t>
  </si>
  <si>
    <t>Koleno 90° d 63 (lichoběžníkové těs.)</t>
  </si>
  <si>
    <t>709-385-604</t>
  </si>
  <si>
    <t>709-385-605</t>
  </si>
  <si>
    <t>709-385-606</t>
  </si>
  <si>
    <t>709-385-607</t>
  </si>
  <si>
    <t>709-385-608</t>
  </si>
  <si>
    <t>709-385-609</t>
  </si>
  <si>
    <t>709-385-610</t>
  </si>
  <si>
    <t>709-385-611</t>
  </si>
  <si>
    <t>709-385-612</t>
  </si>
  <si>
    <t>709-385-613</t>
  </si>
  <si>
    <t>709-385-614</t>
  </si>
  <si>
    <t>709-385-615</t>
  </si>
  <si>
    <t>709-385-616</t>
  </si>
  <si>
    <t>709-385-617</t>
  </si>
  <si>
    <t>709-385-618</t>
  </si>
  <si>
    <t>709-385-619</t>
  </si>
  <si>
    <t>709-385-620</t>
  </si>
  <si>
    <t>709-385-621</t>
  </si>
  <si>
    <t>709-385-622</t>
  </si>
  <si>
    <t>709-385-623</t>
  </si>
  <si>
    <t>709-385-624</t>
  </si>
  <si>
    <t>709-385-625</t>
  </si>
  <si>
    <t>709-385-626</t>
  </si>
  <si>
    <t>709-385-627</t>
  </si>
  <si>
    <t>709-385-628</t>
  </si>
  <si>
    <t>709-385-629</t>
  </si>
  <si>
    <t>709-385-630</t>
  </si>
  <si>
    <t>709-385-631</t>
  </si>
  <si>
    <t>709-385-632</t>
  </si>
  <si>
    <t>709-385-633</t>
  </si>
  <si>
    <t>709-385-634</t>
  </si>
  <si>
    <t>709-385-635</t>
  </si>
  <si>
    <t>709-385-636</t>
  </si>
  <si>
    <t>709-385-637</t>
  </si>
  <si>
    <t>709-385-638</t>
  </si>
  <si>
    <t>709-385-649</t>
  </si>
  <si>
    <t>709-385-650</t>
  </si>
  <si>
    <t>709-385-651</t>
  </si>
  <si>
    <t>709-385-652</t>
  </si>
  <si>
    <t>709-385-653</t>
  </si>
  <si>
    <t>709-385-639</t>
  </si>
  <si>
    <t>709-385-640</t>
  </si>
  <si>
    <t>709-385-641</t>
  </si>
  <si>
    <t>709-385-642</t>
  </si>
  <si>
    <t>709-385-643</t>
  </si>
  <si>
    <t>709-385-644</t>
  </si>
  <si>
    <t>709-385-645</t>
  </si>
  <si>
    <t>709-385-646</t>
  </si>
  <si>
    <t>709-385-647</t>
  </si>
  <si>
    <t>709-385-648</t>
  </si>
  <si>
    <t>709-385-654</t>
  </si>
  <si>
    <t>709-385-655</t>
  </si>
  <si>
    <t>709-385-656</t>
  </si>
  <si>
    <t>709-385-657</t>
  </si>
  <si>
    <t>709-385-658</t>
  </si>
  <si>
    <t>M/J Výztužná vložka Economy</t>
  </si>
  <si>
    <t>709-026-203</t>
  </si>
  <si>
    <t>709-026-206</t>
  </si>
  <si>
    <t>709-026-211</t>
  </si>
  <si>
    <t>709-026-214</t>
  </si>
  <si>
    <t>709-026-220</t>
  </si>
  <si>
    <t>709-026-223</t>
  </si>
  <si>
    <t>709-026-408</t>
  </si>
  <si>
    <t>709-026-409</t>
  </si>
  <si>
    <t>709-026-411</t>
  </si>
  <si>
    <t>709-026-340</t>
  </si>
  <si>
    <t>709-026-413</t>
  </si>
  <si>
    <t>709-026-414</t>
  </si>
  <si>
    <t>Uni/Fix - náhradní těsnící kroužek s fixačními vložkami</t>
  </si>
  <si>
    <t>Sada šroubů M/J 3000/3000 Plus</t>
  </si>
  <si>
    <t>Uni/Fixer - sada M/J 3000 Plus</t>
  </si>
  <si>
    <t>Přechodový kus - vnější závit</t>
  </si>
  <si>
    <t>Přechodový kus - vnitřní závit</t>
  </si>
  <si>
    <t>Spojka přímá redukovaná</t>
  </si>
  <si>
    <t>Spojka přímá</t>
  </si>
  <si>
    <t>Spojka opravárenská přímá</t>
  </si>
  <si>
    <t>T-kus</t>
  </si>
  <si>
    <t>T-kus redukovaný</t>
  </si>
  <si>
    <t>158-400-200</t>
  </si>
  <si>
    <t>158-400-201</t>
  </si>
  <si>
    <t>T-kus - vnější závit</t>
  </si>
  <si>
    <t>T-kus - vnitřní závit</t>
  </si>
  <si>
    <t xml:space="preserve">Koleno 90° </t>
  </si>
  <si>
    <t>Koleno 90° - vnější závit</t>
  </si>
  <si>
    <t>Koleno 90° - vnitřní závit</t>
  </si>
  <si>
    <t>Koleno 45°</t>
  </si>
  <si>
    <t>Koleno 45° - vnější závit</t>
  </si>
  <si>
    <t>Přechodový kus - příruba</t>
  </si>
  <si>
    <t>Víčko</t>
  </si>
  <si>
    <t>158-400-281</t>
  </si>
  <si>
    <t>158-400-282</t>
  </si>
  <si>
    <t>158-400-283</t>
  </si>
  <si>
    <t>158-400-284</t>
  </si>
  <si>
    <t>158-400-285</t>
  </si>
  <si>
    <t>158-400-286</t>
  </si>
  <si>
    <t>158-400-287</t>
  </si>
  <si>
    <t>158-400-288</t>
  </si>
  <si>
    <t>158-400-289</t>
  </si>
  <si>
    <t>158-400-290</t>
  </si>
  <si>
    <t>158-400-291</t>
  </si>
  <si>
    <t>158-400-292</t>
  </si>
  <si>
    <t>158-400-293</t>
  </si>
  <si>
    <t>158-400-294</t>
  </si>
  <si>
    <t>158-400-295</t>
  </si>
  <si>
    <t>158-400-296</t>
  </si>
  <si>
    <t>158-400-297</t>
  </si>
  <si>
    <t>158-400-301</t>
  </si>
  <si>
    <t>158-400-302</t>
  </si>
  <si>
    <t>158-400-303</t>
  </si>
  <si>
    <t>Kovový klíč pro iJOINT</t>
  </si>
  <si>
    <t>d560</t>
  </si>
  <si>
    <t>d630</t>
  </si>
  <si>
    <t>d 315-356 x 267-310/ DN 225 x 251</t>
  </si>
  <si>
    <t>d 154-192 x 104-132 / DN 150 x 100</t>
  </si>
  <si>
    <t>753-060-829</t>
  </si>
  <si>
    <t>753-061-008</t>
  </si>
  <si>
    <t>Oblouk 30° /SDR 11/ d 32</t>
  </si>
  <si>
    <t>753-061-009</t>
  </si>
  <si>
    <t>Oblouk 30° /SDR 11/ d 40</t>
  </si>
  <si>
    <t>753-061-010</t>
  </si>
  <si>
    <t>753-061-011</t>
  </si>
  <si>
    <t>753-061-012</t>
  </si>
  <si>
    <t>753-061-013</t>
  </si>
  <si>
    <t>Oblouk 30° /SDR 11/ d 90, PE 100 RC</t>
  </si>
  <si>
    <t>753-061-014</t>
  </si>
  <si>
    <t>Oblouk 30° /SDR 11/ d 110, PE 100 RC</t>
  </si>
  <si>
    <t>753-061-015</t>
  </si>
  <si>
    <t>Oblouk 30° /SDR 11/ d 125, PE 100 RC</t>
  </si>
  <si>
    <t>753-061-016</t>
  </si>
  <si>
    <t>Oblouk 30° /SDR 11/ d 140, PE 100 RC</t>
  </si>
  <si>
    <t>753-061-017</t>
  </si>
  <si>
    <t>Oblouk 30° /SDR 11/ d 160, PE 100 RC</t>
  </si>
  <si>
    <t>753-061-018</t>
  </si>
  <si>
    <t>Oblouk 30° /SDR 11/ d 180, PE 100 RC</t>
  </si>
  <si>
    <t>753-061-019</t>
  </si>
  <si>
    <t>Oblouk 30° /SDR 11/ d 200, PE 100 RC</t>
  </si>
  <si>
    <t>753-061-020</t>
  </si>
  <si>
    <t>Oblouk 30° /SDR 11/ d 225, PE 100 RC</t>
  </si>
  <si>
    <t>753-061-021</t>
  </si>
  <si>
    <t>753-061-022</t>
  </si>
  <si>
    <t>753-061-023</t>
  </si>
  <si>
    <t>753-061-024</t>
  </si>
  <si>
    <t>753-061-025</t>
  </si>
  <si>
    <t>753-061-026</t>
  </si>
  <si>
    <t>753-061-027</t>
  </si>
  <si>
    <t>753-061-028</t>
  </si>
  <si>
    <t>753-061-029</t>
  </si>
  <si>
    <t>753-070-813</t>
  </si>
  <si>
    <t>753-070-814</t>
  </si>
  <si>
    <t>753-070-815</t>
  </si>
  <si>
    <t>753-070-816</t>
  </si>
  <si>
    <t>753-070-817</t>
  </si>
  <si>
    <t>753-070-818</t>
  </si>
  <si>
    <t>753-070-819</t>
  </si>
  <si>
    <t>753-070-820</t>
  </si>
  <si>
    <t>753-070-821</t>
  </si>
  <si>
    <t>753-070-822</t>
  </si>
  <si>
    <t>753-070-823</t>
  </si>
  <si>
    <t>753-070-824</t>
  </si>
  <si>
    <t>753-070-825</t>
  </si>
  <si>
    <t>753-960-816</t>
  </si>
  <si>
    <t>Víčko /SDR 17/ d 140</t>
  </si>
  <si>
    <t>753-960-817</t>
  </si>
  <si>
    <t>Víčko /SDR 17/ d 160</t>
  </si>
  <si>
    <t>753-960-818</t>
  </si>
  <si>
    <t>Víčko /SDR 17/ d 180</t>
  </si>
  <si>
    <t>753-960-819</t>
  </si>
  <si>
    <t>Víčko /SDR 17/ d 200</t>
  </si>
  <si>
    <t>753-960-820</t>
  </si>
  <si>
    <t>Víčko /SDR 17/ d 225</t>
  </si>
  <si>
    <t>753-960-821</t>
  </si>
  <si>
    <t>Víčko /SDR 17/ d 250</t>
  </si>
  <si>
    <t>753-960-822</t>
  </si>
  <si>
    <t>Víčko /SDR 17/ d 280</t>
  </si>
  <si>
    <t>753-960-823</t>
  </si>
  <si>
    <t>Víčko /SDR 17/ d 315</t>
  </si>
  <si>
    <t>753-960-824</t>
  </si>
  <si>
    <t>Víčko /SDR 17/ d 355</t>
  </si>
  <si>
    <t>753-960-825</t>
  </si>
  <si>
    <t>Víčko /SDR 17/ d 400</t>
  </si>
  <si>
    <t>753-960-826</t>
  </si>
  <si>
    <t>Víčko /SDR 17/ d 450</t>
  </si>
  <si>
    <t>753-960-827</t>
  </si>
  <si>
    <t>Víčko /SDR 17/ d 500</t>
  </si>
  <si>
    <t>753-960-828</t>
  </si>
  <si>
    <t>Víčko /SDR 17/ d 560</t>
  </si>
  <si>
    <t>753-960-829</t>
  </si>
  <si>
    <t>Víčko /SDR 17/ d 630</t>
  </si>
  <si>
    <t>753-960-830</t>
  </si>
  <si>
    <t>Víčko /SDR 17/ d 710</t>
  </si>
  <si>
    <t>753-960-831</t>
  </si>
  <si>
    <t>Víčko /SDR 17/ d 800</t>
  </si>
  <si>
    <t>753-960-832</t>
  </si>
  <si>
    <t>Víčko /SDR 17/ d 900</t>
  </si>
  <si>
    <t>753-960-833</t>
  </si>
  <si>
    <t>Víčko /SDR 17/ d 1000</t>
  </si>
  <si>
    <t>753-960-922</t>
  </si>
  <si>
    <t>753-960-923</t>
  </si>
  <si>
    <t>Víčko /SDR 11/ d 315</t>
  </si>
  <si>
    <t>753-960-924</t>
  </si>
  <si>
    <t>Víčko /SDR 11/ d 355</t>
  </si>
  <si>
    <t>753-960-925</t>
  </si>
  <si>
    <t>Víčko /SDR 11/ d 400</t>
  </si>
  <si>
    <t>753-960-926</t>
  </si>
  <si>
    <t>Víčko /SDR 11/ d 450</t>
  </si>
  <si>
    <t>753-960-927</t>
  </si>
  <si>
    <t>Víčko /SDR 11/ d 500</t>
  </si>
  <si>
    <t>753-960-928</t>
  </si>
  <si>
    <t>Víčko /SDR 11/ d 560</t>
  </si>
  <si>
    <t>753-960-929</t>
  </si>
  <si>
    <t>Víčko /SDR 11/ d 630</t>
  </si>
  <si>
    <t>753-961-006</t>
  </si>
  <si>
    <t>Víčko /SDR 11/ d 20</t>
  </si>
  <si>
    <t>753-961-007</t>
  </si>
  <si>
    <t>Víčko /SDR 11/ d 25</t>
  </si>
  <si>
    <t>753-961-008</t>
  </si>
  <si>
    <t>Víčko /SDR 11/ d 32</t>
  </si>
  <si>
    <t>753-961-009</t>
  </si>
  <si>
    <t>Víčko /SDR 11/ d 40</t>
  </si>
  <si>
    <t>753-961-010</t>
  </si>
  <si>
    <t>Víčko /SDR 11/ d 50</t>
  </si>
  <si>
    <t>753-961-011</t>
  </si>
  <si>
    <t>Víčko /SDR 11/ d 63</t>
  </si>
  <si>
    <t>753-961-012</t>
  </si>
  <si>
    <t>Víčko /SDR 11/ d 75</t>
  </si>
  <si>
    <t>753-961-013</t>
  </si>
  <si>
    <t>Víčko /SDR 11/ d 90</t>
  </si>
  <si>
    <t>753-961-014</t>
  </si>
  <si>
    <t>Víčko /SDR 11/ d 110</t>
  </si>
  <si>
    <t>753-961-015</t>
  </si>
  <si>
    <t>Víčko /SDR 11/ d 125</t>
  </si>
  <si>
    <t>753-961-016</t>
  </si>
  <si>
    <t>Víčko /SDR 11/ d 140</t>
  </si>
  <si>
    <t>753-961-017</t>
  </si>
  <si>
    <t>Víčko /SDR 11/ d 160</t>
  </si>
  <si>
    <t>753-961-018</t>
  </si>
  <si>
    <t>Víčko /SDR 11/ d 180</t>
  </si>
  <si>
    <t>753-961-019</t>
  </si>
  <si>
    <t>Víčko /SDR 11/ d 200</t>
  </si>
  <si>
    <t>753-961-020</t>
  </si>
  <si>
    <t>Víčko /SDR 11/ d 225</t>
  </si>
  <si>
    <t>753-961-021</t>
  </si>
  <si>
    <t>Víčko /SDR 11/ d 250</t>
  </si>
  <si>
    <t>753-961-606</t>
  </si>
  <si>
    <t>Elektrovíčko d 20</t>
  </si>
  <si>
    <t>753-961-607</t>
  </si>
  <si>
    <t>Elektrovíčko d 25</t>
  </si>
  <si>
    <t>753-961-608</t>
  </si>
  <si>
    <t>Elektrovíčko d 32</t>
  </si>
  <si>
    <t>753-961-609</t>
  </si>
  <si>
    <t>Elektrovíčko d 40</t>
  </si>
  <si>
    <t>753-961-610</t>
  </si>
  <si>
    <t>Elektrovíčko d 50</t>
  </si>
  <si>
    <t>753-961-611</t>
  </si>
  <si>
    <t>Elektrovíčko d 63</t>
  </si>
  <si>
    <t>753-961-617</t>
  </si>
  <si>
    <t>Elektrovíčko d 160</t>
  </si>
  <si>
    <t>753-961-619</t>
  </si>
  <si>
    <t>Elektrovíčko d 200</t>
  </si>
  <si>
    <t>753-961-620</t>
  </si>
  <si>
    <t>Elektrovíčko d 225</t>
  </si>
  <si>
    <t>753-961-621</t>
  </si>
  <si>
    <t>Elektrovíčko d 250</t>
  </si>
  <si>
    <t>753-961-712</t>
  </si>
  <si>
    <t>Elektrovíčko kit d 75</t>
  </si>
  <si>
    <t>753-961-713</t>
  </si>
  <si>
    <t>Elektrovíčko kit d 90</t>
  </si>
  <si>
    <t>753-961-714</t>
  </si>
  <si>
    <t>Elektrovíčko kit d 110</t>
  </si>
  <si>
    <t>753-961-715</t>
  </si>
  <si>
    <t>Elektrovíčko kit d 125</t>
  </si>
  <si>
    <t>753-961-716</t>
  </si>
  <si>
    <t>Elektrovíčko kit d 140</t>
  </si>
  <si>
    <t>753-961-717</t>
  </si>
  <si>
    <t>Elektrovíčko kit d 160</t>
  </si>
  <si>
    <t>753-961-718</t>
  </si>
  <si>
    <t>Elektrovíčko kit d 180</t>
  </si>
  <si>
    <t>753-961-719</t>
  </si>
  <si>
    <t>Elektrovíčko kit d 200</t>
  </si>
  <si>
    <t>753-961-720</t>
  </si>
  <si>
    <t>Elektrovíčko kit d 225</t>
  </si>
  <si>
    <t>775-641-502</t>
  </si>
  <si>
    <t>ZP</t>
  </si>
  <si>
    <t>Zemní přechodka PE/OCEL d 20-1/2"</t>
  </si>
  <si>
    <t>PE 100 /SDR 11</t>
  </si>
  <si>
    <t>775-641-507</t>
  </si>
  <si>
    <t>Zemní přechodka PE/OCEL d 25-3/4"</t>
  </si>
  <si>
    <t>25-3/4"</t>
  </si>
  <si>
    <t>775-641-510</t>
  </si>
  <si>
    <t>Zemní přechodka PE/OCEL d 32-1"</t>
  </si>
  <si>
    <t>32-1"</t>
  </si>
  <si>
    <t>775-641-514</t>
  </si>
  <si>
    <t>Zemní přechodka PE/OCEL d 40-1 1/4"</t>
  </si>
  <si>
    <t>40-1 1/4"</t>
  </si>
  <si>
    <t>775-641-518</t>
  </si>
  <si>
    <t>Zemní přechodka PE/OCEL d 50-1 1/2"</t>
  </si>
  <si>
    <t>50-1 1/2"</t>
  </si>
  <si>
    <t>775-641-524</t>
  </si>
  <si>
    <t>Zemní přechodka PE/OCEL d 63-2"</t>
  </si>
  <si>
    <t>63-2"</t>
  </si>
  <si>
    <t>775-641-632</t>
  </si>
  <si>
    <t>Zemní přechodka PE/OCEL d 75-2 1/2"</t>
  </si>
  <si>
    <t>75-2 1/2"</t>
  </si>
  <si>
    <t>775-641-636</t>
  </si>
  <si>
    <t>Zemní přechodka PE/OCEL d 90-3"</t>
  </si>
  <si>
    <t>90-3"</t>
  </si>
  <si>
    <t>775-641-640</t>
  </si>
  <si>
    <t>Zemní přechodka PE/OCEL d 110-3"</t>
  </si>
  <si>
    <t>110-3"</t>
  </si>
  <si>
    <t>775-641-641</t>
  </si>
  <si>
    <t>Zemní přechodka PE/OCEL d 110-4"</t>
  </si>
  <si>
    <t>110-4"</t>
  </si>
  <si>
    <t>775-641-645</t>
  </si>
  <si>
    <t>Zemní přechodka PE/OCEL d 125-4"</t>
  </si>
  <si>
    <t>125-4"</t>
  </si>
  <si>
    <t>775-641-655</t>
  </si>
  <si>
    <t>Zemní přechodka PE/OCEL d 160-6"</t>
  </si>
  <si>
    <t>160-6"</t>
  </si>
  <si>
    <t>775-641-659</t>
  </si>
  <si>
    <t>Zemní přechodka PE/OCEL d 180-6"</t>
  </si>
  <si>
    <t>180-6"</t>
  </si>
  <si>
    <t>775-642-664</t>
  </si>
  <si>
    <t>Zemní přechodka PE/OCEL d 200-8"</t>
  </si>
  <si>
    <t>200-8"</t>
  </si>
  <si>
    <t>775-642-665</t>
  </si>
  <si>
    <t>Zemní přechodka PE/OCEL d 250-8"</t>
  </si>
  <si>
    <t>250-8"</t>
  </si>
  <si>
    <t>775-642-666</t>
  </si>
  <si>
    <t>Zemní přechodka PE/OCEL d 250-10"</t>
  </si>
  <si>
    <t>250-10"</t>
  </si>
  <si>
    <t>775-642-669</t>
  </si>
  <si>
    <t>Zemní přechodka PE/OCEL d 225-8"</t>
  </si>
  <si>
    <t>225-8"</t>
  </si>
  <si>
    <t>775-642-672</t>
  </si>
  <si>
    <t>Zemní přechodka PE/OCEL d 315-12"</t>
  </si>
  <si>
    <t>315-12"</t>
  </si>
  <si>
    <t>775-642-673</t>
  </si>
  <si>
    <t>Zemní přechodka PE/OCEL d 280-10"</t>
  </si>
  <si>
    <t>280-10"</t>
  </si>
  <si>
    <t>775-642-675</t>
  </si>
  <si>
    <t>Zemní přechodka PE/OCEL d 355-12"</t>
  </si>
  <si>
    <t>355-12"</t>
  </si>
  <si>
    <t>775-642-678</t>
  </si>
  <si>
    <t>Zemní přechodka PE/OCEL d 400-16"</t>
  </si>
  <si>
    <t>400-16"</t>
  </si>
  <si>
    <t>790-052-702</t>
  </si>
  <si>
    <t>Konopí</t>
  </si>
  <si>
    <t>790-109-001</t>
  </si>
  <si>
    <t>Řezák plast. trubek KRA 63 pro d 10 až 63</t>
  </si>
  <si>
    <t>790-109-002</t>
  </si>
  <si>
    <t>Řezák plast. trubek KRA 110 pro d 50 až 110</t>
  </si>
  <si>
    <t>pro d 50 až 110</t>
  </si>
  <si>
    <t>790-109-003</t>
  </si>
  <si>
    <t>Řezák plast. trubek KRA 160 pro d 110 až 160</t>
  </si>
  <si>
    <t>pro d 110 až 160</t>
  </si>
  <si>
    <t>790-109-011</t>
  </si>
  <si>
    <t>Nůž SR 63  /E 2155/</t>
  </si>
  <si>
    <t>790-109-012</t>
  </si>
  <si>
    <t>Nůž SR 110  /E 2157/</t>
  </si>
  <si>
    <t>790-109-013</t>
  </si>
  <si>
    <t>Nůž SR 160  /E 2880/</t>
  </si>
  <si>
    <t>753-201-120</t>
  </si>
  <si>
    <t>T-kus 90° /SDR 11/ d 710</t>
  </si>
  <si>
    <t>753-201-121</t>
  </si>
  <si>
    <t>T-kus 90° /SDR 11/ d 800</t>
  </si>
  <si>
    <t>753-201-606</t>
  </si>
  <si>
    <t>Elektro T-kus, rovnoramenný, kit d 20</t>
  </si>
  <si>
    <t>753-201-607</t>
  </si>
  <si>
    <t>Elektro T-kus, rovnoramenný, kit d 25</t>
  </si>
  <si>
    <t>753-201-608</t>
  </si>
  <si>
    <t>Elektro T-kus, rovnoramenný, kit d 32</t>
  </si>
  <si>
    <t>753-201-609</t>
  </si>
  <si>
    <t>Elektro T-kus, rovnoramenný, kit d 40</t>
  </si>
  <si>
    <t>753-201-610</t>
  </si>
  <si>
    <t>Elektro T-kus, rovnoramenný, kit d 50</t>
  </si>
  <si>
    <t>753-201-611</t>
  </si>
  <si>
    <t>Elektro T-kus, rovnoramenný, kit d 63</t>
  </si>
  <si>
    <t>753-201-613</t>
  </si>
  <si>
    <t>Elektro T-kus, rovnoramenný, kit d 90</t>
  </si>
  <si>
    <t>753-201-614</t>
  </si>
  <si>
    <t>Elektro T-kus, rovnoramenný, kit d 110</t>
  </si>
  <si>
    <t>753-201-615</t>
  </si>
  <si>
    <t>Elektro T-kus, rovnoramenný, kit d 125</t>
  </si>
  <si>
    <t>753-201-617</t>
  </si>
  <si>
    <t>Elektro T-kus, rovnoramenný, kit d 160</t>
  </si>
  <si>
    <t>753-201-618</t>
  </si>
  <si>
    <t>Elektro T-kus, rovnoramenný, kit d 180</t>
  </si>
  <si>
    <t>753-201-813</t>
  </si>
  <si>
    <t>Elektro T-kus, rovnoramenný d 90</t>
  </si>
  <si>
    <t>753-201-814</t>
  </si>
  <si>
    <t>Elektro T-kus, rovnoramenný d 110</t>
  </si>
  <si>
    <t>753-201-815</t>
  </si>
  <si>
    <t>Elektro T-kus, rovnoramenný d 125</t>
  </si>
  <si>
    <t>753-201-817</t>
  </si>
  <si>
    <t>Elektro T-kus, rovnoramenný d 160</t>
  </si>
  <si>
    <t>753-201-818</t>
  </si>
  <si>
    <t>Elektro T-kus, rovnoramenný d 180</t>
  </si>
  <si>
    <t>753-201-819</t>
  </si>
  <si>
    <t>Elektro T-kus, rovnoramenný d 200</t>
  </si>
  <si>
    <t>753-201-820</t>
  </si>
  <si>
    <t>Elektro T-kus, rovnoramenný d 225</t>
  </si>
  <si>
    <t>753-201-821</t>
  </si>
  <si>
    <t>Elektro T-kus, rovnoramenný d 250</t>
  </si>
  <si>
    <t>753-201-827</t>
  </si>
  <si>
    <t>T-kus 90°, red. /SDR 17/ d 90-50</t>
  </si>
  <si>
    <t>753-201-873</t>
  </si>
  <si>
    <t>T-kus 90°, red. /SDR 17/ d 200-63</t>
  </si>
  <si>
    <t>753-201-874</t>
  </si>
  <si>
    <t>T-kus 90°, red. /SDR 17/ d 200-90</t>
  </si>
  <si>
    <t>753-201-875</t>
  </si>
  <si>
    <t>T-kus 90°, red. /SDR 17/ d 200-110</t>
  </si>
  <si>
    <t>753-201-876</t>
  </si>
  <si>
    <t>T-kus 90°, red. /SDR 17/ d 200-160</t>
  </si>
  <si>
    <t>753-201-878</t>
  </si>
  <si>
    <t>T-kus 90°, red. /SDR 17/ d 250-110</t>
  </si>
  <si>
    <t>753-201-879</t>
  </si>
  <si>
    <t>T-kus 90°, red. /SDR 17/ d 250-160</t>
  </si>
  <si>
    <t>753-201-920</t>
  </si>
  <si>
    <t>T-kus 90° /SDR 17/ d 710</t>
  </si>
  <si>
    <t>753-201-921</t>
  </si>
  <si>
    <t>T-kus 90° /SDR 17/ d 800</t>
  </si>
  <si>
    <t>753-202-810</t>
  </si>
  <si>
    <t>753-202-811</t>
  </si>
  <si>
    <t>753-202-812</t>
  </si>
  <si>
    <t>T-kus 90° /SDR 17/ d 900</t>
  </si>
  <si>
    <t>753-202-813</t>
  </si>
  <si>
    <t>T-kus 90° /SDR 17/ d 1000</t>
  </si>
  <si>
    <t>753-960-814</t>
  </si>
  <si>
    <t>Víčko /SDR 17/ d 110</t>
  </si>
  <si>
    <t>753-960-815</t>
  </si>
  <si>
    <t>Víčko /SDR 17/ d 125</t>
  </si>
  <si>
    <t>ZS-KLH 27</t>
  </si>
  <si>
    <t>Ovládací klíč šoupátkový 27x27 (modrý)</t>
  </si>
  <si>
    <t>L 1000</t>
  </si>
  <si>
    <t>ZS-REN14</t>
  </si>
  <si>
    <t>Ovládací klíč "REN" ventilový 14x14</t>
  </si>
  <si>
    <t>14x14</t>
  </si>
  <si>
    <t>ZS-V1-4</t>
  </si>
  <si>
    <t>Zemní souprava ventilová teleskopická 2-dílná Rd 1,07-1,57m</t>
  </si>
  <si>
    <t>Rd 1,07-1,57m</t>
  </si>
  <si>
    <t>ZS-V2-4</t>
  </si>
  <si>
    <t>Zemní souprava ventilová teleskopická 2-dílná Rd 1,22-2,02m</t>
  </si>
  <si>
    <t>Rd 1,22-2,02m</t>
  </si>
  <si>
    <t>ZS-V3-4</t>
  </si>
  <si>
    <t>Zemní souprava ventilová teleskopická 2-dílná Rd 1,57-2,57m</t>
  </si>
  <si>
    <t>Rd 1,57-2,57m</t>
  </si>
  <si>
    <t>ZS-V4-4-500</t>
  </si>
  <si>
    <t>Zemní souprava ventilová teleskopická 3-dílná Rd 0,72-1,22m</t>
  </si>
  <si>
    <t>Rd 0,72-1,22m</t>
  </si>
  <si>
    <t>ZS-V4-4-700</t>
  </si>
  <si>
    <t>Zemní souprava ventilová teleskopická 3-dílná Rd 0,92-1,92m</t>
  </si>
  <si>
    <t>Rd 0,92-1,92m</t>
  </si>
  <si>
    <t>ZS-V650-4</t>
  </si>
  <si>
    <t>Zemní souprava ventilová teleskopická 2-dílná Rd 0,87-1,32m</t>
  </si>
  <si>
    <t>Rd 0,87-1,32m</t>
  </si>
  <si>
    <t>L 700 - 1100</t>
  </si>
  <si>
    <t>ZS-V700-BTR-A</t>
  </si>
  <si>
    <t>727-627-091</t>
  </si>
  <si>
    <t>Navrt. pas s výzt. kroužkem d 125-1/2"</t>
  </si>
  <si>
    <t>d 125-1/2"</t>
  </si>
  <si>
    <t>727-627-092</t>
  </si>
  <si>
    <t>Navrt. pas s výzt. kroužkem d 125-3/4"</t>
  </si>
  <si>
    <t>d 125-3/4"</t>
  </si>
  <si>
    <t>727-627-093</t>
  </si>
  <si>
    <t>Navrt. pas s výzt. kroužkem d 125-1"</t>
  </si>
  <si>
    <t>d 125-1"</t>
  </si>
  <si>
    <t>727-627-094</t>
  </si>
  <si>
    <t>Navrt. pas s výzt. kroužkem d 125-1 1/4"</t>
  </si>
  <si>
    <t>d 125-1 1/4"</t>
  </si>
  <si>
    <t>727-627-095</t>
  </si>
  <si>
    <t>Navrt. pas s výzt. kroužkem d 125-1 1/2"</t>
  </si>
  <si>
    <t>d 125-1 1/2"</t>
  </si>
  <si>
    <t>727-627-096</t>
  </si>
  <si>
    <t>Navrt. pas s výzt. kroužkem d 125-2"</t>
  </si>
  <si>
    <t>d 125-2"</t>
  </si>
  <si>
    <t>727-627-097</t>
  </si>
  <si>
    <t>Navrt. pas s výzt. kroužkem d 125-3"</t>
  </si>
  <si>
    <t>d 125-3"</t>
  </si>
  <si>
    <t>727-627-098</t>
  </si>
  <si>
    <t>Navrt. pas s výzt. kroužkem d 125-4"</t>
  </si>
  <si>
    <t>d 125-4"</t>
  </si>
  <si>
    <t>727-627-101</t>
  </si>
  <si>
    <t>Navrt. pas s výzt. kroužkem d 140-1/2"</t>
  </si>
  <si>
    <t>d 140-1/2"</t>
  </si>
  <si>
    <t>727-627-102</t>
  </si>
  <si>
    <t>Navrt. pas s výzt. kroužkem d 140-3/4"</t>
  </si>
  <si>
    <t>d 140-3/4"</t>
  </si>
  <si>
    <t>727-627-103</t>
  </si>
  <si>
    <t>Navrt. pas s výzt. kroužkem d 140-1"</t>
  </si>
  <si>
    <t>d 140-1"</t>
  </si>
  <si>
    <t>727-627-104</t>
  </si>
  <si>
    <t>Navrt. pas s výzt. kroužkem d 140-1 1/4"</t>
  </si>
  <si>
    <t>d 140-1 1/4"</t>
  </si>
  <si>
    <t>727-627-105</t>
  </si>
  <si>
    <t>Navrt. pas s výzt. kroužkem d 140-1 1/2"</t>
  </si>
  <si>
    <t>d 140-1 1/2"</t>
  </si>
  <si>
    <t>727-627-106</t>
  </si>
  <si>
    <t>Navrt. pas s výzt. kroužkem d 140-2"</t>
  </si>
  <si>
    <t>d 140-2"</t>
  </si>
  <si>
    <t>727-627-107</t>
  </si>
  <si>
    <t>Navrt. pas s výzt. kroužkem d 140-3"</t>
  </si>
  <si>
    <t>d 140-3"</t>
  </si>
  <si>
    <t>727-627-108</t>
  </si>
  <si>
    <t>Navrt. pas s výzt. kroužkem d 140-4"</t>
  </si>
  <si>
    <t>d 140-4"</t>
  </si>
  <si>
    <t>727-627-111</t>
  </si>
  <si>
    <t>Navrt. pas s výzt. kroužkem d 160-1/2"</t>
  </si>
  <si>
    <t>d 160-1/2"</t>
  </si>
  <si>
    <t>727-627-112</t>
  </si>
  <si>
    <t>Navrt. pas s výzt. kroužkem d 160-3/4"</t>
  </si>
  <si>
    <t>d 160-3/4"</t>
  </si>
  <si>
    <t>727-627-113</t>
  </si>
  <si>
    <t>Navrt. pas s výzt. kroužkem d 160-1"</t>
  </si>
  <si>
    <t>d 160-1"</t>
  </si>
  <si>
    <t>727-627-114</t>
  </si>
  <si>
    <t>Navrt. pas s výzt. kroužkem d 160-1 1/4"</t>
  </si>
  <si>
    <t>d 160-1 1/4"</t>
  </si>
  <si>
    <t>727-627-115</t>
  </si>
  <si>
    <t>Navrt. pas s výzt. kroužkem d 160-1 1/2"</t>
  </si>
  <si>
    <t>d 160-1 1/2"</t>
  </si>
  <si>
    <t>727-627-116</t>
  </si>
  <si>
    <t>Navrt. pas s výzt. kroužkem d 160-2"</t>
  </si>
  <si>
    <t>d 160-2"</t>
  </si>
  <si>
    <t>727-627-117</t>
  </si>
  <si>
    <t>Navrt. pas s výzt. kroužkem d 160-3"</t>
  </si>
  <si>
    <t>d 160-3"</t>
  </si>
  <si>
    <t>727-627-118</t>
  </si>
  <si>
    <t>Navrt. pas s výzt. kroužkem d 160-4"</t>
  </si>
  <si>
    <t>d 160-4"</t>
  </si>
  <si>
    <t>727-627-123</t>
  </si>
  <si>
    <t>Navrt. pas s výzt. kroužkem d 180-1"</t>
  </si>
  <si>
    <t>d 180-1"</t>
  </si>
  <si>
    <t>727-627-124</t>
  </si>
  <si>
    <t>Navrt. pas s výzt. kroužkem d 180-1 1/4"</t>
  </si>
  <si>
    <t>d 180-1 1/4"</t>
  </si>
  <si>
    <t>727-627-125</t>
  </si>
  <si>
    <t>Navrt. pas s výzt. kroužkem d 180-1 1/2"</t>
  </si>
  <si>
    <t>d 180-1 1/2"</t>
  </si>
  <si>
    <t>727-627-126</t>
  </si>
  <si>
    <t>Navrt. pas s výzt. kroužkem d 180-2"</t>
  </si>
  <si>
    <t>d 180-2"</t>
  </si>
  <si>
    <t>727-627-127</t>
  </si>
  <si>
    <t>Navrt. pas s výzt. kroužkem d 180-3"</t>
  </si>
  <si>
    <t>d 180-3"</t>
  </si>
  <si>
    <t>727-627-128</t>
  </si>
  <si>
    <t>Navrt. pas s výzt. kroužkem d 180-4"</t>
  </si>
  <si>
    <t>d 180-4"</t>
  </si>
  <si>
    <t>727-627-135</t>
  </si>
  <si>
    <t>Navrt. pas s výzt. kroužkem d 200-1 1/2"</t>
  </si>
  <si>
    <t>d 200-1 1/2"</t>
  </si>
  <si>
    <t>727-627-136</t>
  </si>
  <si>
    <t>Navrt. pas s výzt. kroužkem d 200-2"</t>
  </si>
  <si>
    <t>d 200-2"</t>
  </si>
  <si>
    <t>727-627-137</t>
  </si>
  <si>
    <t>Navrt. pas s výzt. kroužkem d 200-3"</t>
  </si>
  <si>
    <t>d 200-3"</t>
  </si>
  <si>
    <t>727-627-138</t>
  </si>
  <si>
    <t>Navrt. pas s výzt. kroužkem d 200-4"</t>
  </si>
  <si>
    <t>d 200-4"</t>
  </si>
  <si>
    <t>727-627-145</t>
  </si>
  <si>
    <t>Navrt. pas s výzt. kroužkem d 225-1 1/2"</t>
  </si>
  <si>
    <t>d 225-1 1/2"</t>
  </si>
  <si>
    <t>727-627-146</t>
  </si>
  <si>
    <t>Navrt. pas s výzt. kroužkem d 225-2"</t>
  </si>
  <si>
    <t>d 225-2"</t>
  </si>
  <si>
    <t>727-627-147</t>
  </si>
  <si>
    <t>Navrt. pas s výzt. kroužkem d 225-3"</t>
  </si>
  <si>
    <t>d 225-3"</t>
  </si>
  <si>
    <t>727-627-148</t>
  </si>
  <si>
    <t>Navrt. pas s výzt. kroužkem d 225-4"</t>
  </si>
  <si>
    <t>d 225-4"</t>
  </si>
  <si>
    <t>727-627-156</t>
  </si>
  <si>
    <t>Navrt. pas s výzt. kroužkem d 250-2"</t>
  </si>
  <si>
    <t>d 250-2"</t>
  </si>
  <si>
    <t>727-627-157</t>
  </si>
  <si>
    <t>Navrt. pas s výzt. kroužkem d 250-3"</t>
  </si>
  <si>
    <t>d 250-3"</t>
  </si>
  <si>
    <t>727-627-158</t>
  </si>
  <si>
    <t>Navrt. pas s výzt. kroužkem d 250-4"</t>
  </si>
  <si>
    <t>d 250-4"</t>
  </si>
  <si>
    <t>727-627-166</t>
  </si>
  <si>
    <t>Navrt. pas s výzt. kroužkem d 280-2"</t>
  </si>
  <si>
    <t>d 280-2"</t>
  </si>
  <si>
    <t>727-627-167</t>
  </si>
  <si>
    <t>Navrt. pas s výzt. kroužkem d 280-3"</t>
  </si>
  <si>
    <t>d 280-3"</t>
  </si>
  <si>
    <t>727-627-168</t>
  </si>
  <si>
    <t>Navrt. pas s výzt. kroužkem d 280-4"</t>
  </si>
  <si>
    <t>d 280-4"</t>
  </si>
  <si>
    <t>727-627-176</t>
  </si>
  <si>
    <t>Navrt. pas s výzt. kroužkem d 315-2"</t>
  </si>
  <si>
    <t>d 315-2"</t>
  </si>
  <si>
    <t>727-627-177</t>
  </si>
  <si>
    <t>Navrt. pas s výzt. kroužkem d 315-3"</t>
  </si>
  <si>
    <t>d 315-3"</t>
  </si>
  <si>
    <t>727-627-178</t>
  </si>
  <si>
    <t>Navrt. pas s výzt. kroužkem d 315-4"</t>
  </si>
  <si>
    <t>d 315-4"</t>
  </si>
  <si>
    <t>727-700-206</t>
  </si>
  <si>
    <t>d 20;DN 15</t>
  </si>
  <si>
    <t>727-700-207</t>
  </si>
  <si>
    <t>d 25;DN 20</t>
  </si>
  <si>
    <t>727-700-208</t>
  </si>
  <si>
    <t>727-700-209</t>
  </si>
  <si>
    <t>Elektro T-kus redukovaný d 160-63</t>
  </si>
  <si>
    <t>Elektro T-kus redukovaný d 160-90</t>
  </si>
  <si>
    <t>Elektro T-kus redukovaný d 160-110</t>
  </si>
  <si>
    <t>753-211-059</t>
  </si>
  <si>
    <t>Elektro T-kus redukovaný d 200-90</t>
  </si>
  <si>
    <t>753-211-060</t>
  </si>
  <si>
    <t>Elektro T-kus redukovaný d 200-110</t>
  </si>
  <si>
    <t>753-211-063</t>
  </si>
  <si>
    <t>Elektro T-kus redukovaný d 200-160</t>
  </si>
  <si>
    <t>753-211-069</t>
  </si>
  <si>
    <t>Elektro T-kus redukovaný d 225-90</t>
  </si>
  <si>
    <t>753-211-070</t>
  </si>
  <si>
    <t>Elektro T-kus redukovaný d 225-110</t>
  </si>
  <si>
    <t>753-211-073</t>
  </si>
  <si>
    <t>Elektro T-kus redukovaný d 225-160</t>
  </si>
  <si>
    <t>753-211-080</t>
  </si>
  <si>
    <t>Elektro T-kus redukovaný d 250-110</t>
  </si>
  <si>
    <t>753-211-083</t>
  </si>
  <si>
    <t>Elektro T-kus redukovaný d 250-160</t>
  </si>
  <si>
    <t>753-211-606</t>
  </si>
  <si>
    <t>Elektro T-kus, rovnoramenný d 20</t>
  </si>
  <si>
    <t>753-211-607</t>
  </si>
  <si>
    <t>Elektro T-kus, rovnoramenný d 25</t>
  </si>
  <si>
    <t>753-211-608</t>
  </si>
  <si>
    <t>Elektro T-kus, rovnoramenný d 32</t>
  </si>
  <si>
    <t>753-211-609</t>
  </si>
  <si>
    <t>Elektro T-kus, rovnoramenný d 40</t>
  </si>
  <si>
    <t>753-211-610</t>
  </si>
  <si>
    <t>Elektro T-kus, rovnoramenný d 50</t>
  </si>
  <si>
    <t>753-211-611</t>
  </si>
  <si>
    <t>Elektro T-kus, rovnoramenný d 63</t>
  </si>
  <si>
    <t>753-211-612</t>
  </si>
  <si>
    <t>Elektro T-kus, rovnoramenný d 75</t>
  </si>
  <si>
    <t>753-251-011</t>
  </si>
  <si>
    <t>T - kus 45° /SDR 11/ d 63</t>
  </si>
  <si>
    <t>753-251-012</t>
  </si>
  <si>
    <t>T - kus 45° /SDR 11/ d 75</t>
  </si>
  <si>
    <t>753-251-013</t>
  </si>
  <si>
    <t>T - kus 45° /SDR 11/ d 90</t>
  </si>
  <si>
    <t>753-251-014</t>
  </si>
  <si>
    <t>T - kus 45° /SDR 11/ d 110</t>
  </si>
  <si>
    <t>753-251-063</t>
  </si>
  <si>
    <t>T - kus 45° /SDR 17/ d 90</t>
  </si>
  <si>
    <t>753-251-064</t>
  </si>
  <si>
    <t>T - kus 45° /SDR 17/ d 110</t>
  </si>
  <si>
    <t>753-700-611</t>
  </si>
  <si>
    <t>d63</t>
  </si>
  <si>
    <t>753-700-612</t>
  </si>
  <si>
    <t>d75</t>
  </si>
  <si>
    <t>753-700-613</t>
  </si>
  <si>
    <t>d90</t>
  </si>
  <si>
    <t>753-700-614</t>
  </si>
  <si>
    <t>d110</t>
  </si>
  <si>
    <t>753-700-615</t>
  </si>
  <si>
    <t>d125</t>
  </si>
  <si>
    <t>753-700-616</t>
  </si>
  <si>
    <t>d140</t>
  </si>
  <si>
    <t>753-700-617</t>
  </si>
  <si>
    <t>d160</t>
  </si>
  <si>
    <t>753-700-618</t>
  </si>
  <si>
    <t>d180</t>
  </si>
  <si>
    <t>753-700-619</t>
  </si>
  <si>
    <t>d200</t>
  </si>
  <si>
    <t>753-700-620</t>
  </si>
  <si>
    <t>d225</t>
  </si>
  <si>
    <t>753-700-621</t>
  </si>
  <si>
    <t>d250</t>
  </si>
  <si>
    <t>753-700-622</t>
  </si>
  <si>
    <t>d280</t>
  </si>
  <si>
    <t>753-700-623</t>
  </si>
  <si>
    <t>d315</t>
  </si>
  <si>
    <t>753-700-624</t>
  </si>
  <si>
    <t>d355</t>
  </si>
  <si>
    <t>753-700-625</t>
  </si>
  <si>
    <t>d400</t>
  </si>
  <si>
    <t>753-700-626</t>
  </si>
  <si>
    <t>d450</t>
  </si>
  <si>
    <t>753-700-627</t>
  </si>
  <si>
    <t>d500</t>
  </si>
  <si>
    <t>753-800-006</t>
  </si>
  <si>
    <t>Lemový nákružek /SDR 11/ d 20</t>
  </si>
  <si>
    <t>753-800-007</t>
  </si>
  <si>
    <t>Lemový nákružek /SDR 11/ d 25</t>
  </si>
  <si>
    <t>753-800-008</t>
  </si>
  <si>
    <t>Lemový nákružek /SDR 11/ d 32</t>
  </si>
  <si>
    <t>753-800-009</t>
  </si>
  <si>
    <t>Lemový nákružek /SDR 11/ d 40</t>
  </si>
  <si>
    <t>753-800-010</t>
  </si>
  <si>
    <t>Lemový nákružek /SDR 11/ d 50</t>
  </si>
  <si>
    <t>753-800-011</t>
  </si>
  <si>
    <t>Lemový nákružek /SDR 11/ d 63</t>
  </si>
  <si>
    <t>753-800-012</t>
  </si>
  <si>
    <t>Lemový nákružek /SDR 11/ d 75</t>
  </si>
  <si>
    <t>753-800-013</t>
  </si>
  <si>
    <t>Lemový nákružek /SDR 11/ d 90</t>
  </si>
  <si>
    <t>753-800-014</t>
  </si>
  <si>
    <t>Lemový nákružek /SDR 11/ d 110</t>
  </si>
  <si>
    <t>753-800-015</t>
  </si>
  <si>
    <t>Lemový nákružek /SDR 11/ d 125</t>
  </si>
  <si>
    <t>753-800-016</t>
  </si>
  <si>
    <t>Lemový nákružek /SDR 11/ d 140</t>
  </si>
  <si>
    <t>753-800-017</t>
  </si>
  <si>
    <t>Lemový nákružek /SDR 11/ d 160</t>
  </si>
  <si>
    <t>753-800-018</t>
  </si>
  <si>
    <t>Lemový nákružek /SDR 11/ d 180</t>
  </si>
  <si>
    <t>753-800-019</t>
  </si>
  <si>
    <t>Lemový nákružek /SDR 11/ d 200</t>
  </si>
  <si>
    <t>753-800-020</t>
  </si>
  <si>
    <t>Lemový nákružek /SDR 11/ d 225</t>
  </si>
  <si>
    <t>753-800-021</t>
  </si>
  <si>
    <t>Lemový nákružek /SDR 11/ d 250</t>
  </si>
  <si>
    <t>753-800-022</t>
  </si>
  <si>
    <t>Lemový nákružek /SDR 11/ d 280</t>
  </si>
  <si>
    <t>753-800-023</t>
  </si>
  <si>
    <t>Lemový nákružek /SDR 11/ d 315</t>
  </si>
  <si>
    <t>Lemový nákružek /SDR 11/ d 355</t>
  </si>
  <si>
    <t>Lemový nákružek /SDR 11/ d 400</t>
  </si>
  <si>
    <t>Lemový nákružek /SDR 11/ d 450</t>
  </si>
  <si>
    <t>Lemový nákružek /SDR 11/ d 500</t>
  </si>
  <si>
    <t>Lemový nákružek /SDR 11/ d 560</t>
  </si>
  <si>
    <t>Lemový nákružek /SDR 11/ d 630</t>
  </si>
  <si>
    <t>753-800-030</t>
  </si>
  <si>
    <t>Lemový nákružek /SDR 11/ d 710</t>
  </si>
  <si>
    <t>753-800-033</t>
  </si>
  <si>
    <t>Lemový nákružek /SDR 11/ d 800</t>
  </si>
  <si>
    <t>753-800-086</t>
  </si>
  <si>
    <t>SDR17</t>
  </si>
  <si>
    <t>753-800-087</t>
  </si>
  <si>
    <t>753-800-088</t>
  </si>
  <si>
    <t>Lemový nákružek /SDR 17/ d 90</t>
  </si>
  <si>
    <t>753-800-089</t>
  </si>
  <si>
    <t>Lemový nákružek /SDR 17/ d 110</t>
  </si>
  <si>
    <t>753-800-090</t>
  </si>
  <si>
    <t>Lemový nákružek /SDR 17/ d 125</t>
  </si>
  <si>
    <t>753-800-091</t>
  </si>
  <si>
    <t>Lemový nákružek /SDR 17/ d 140</t>
  </si>
  <si>
    <t>753-800-092</t>
  </si>
  <si>
    <t>Lemový nákružek /SDR 17/ d 160</t>
  </si>
  <si>
    <t>753-800-093</t>
  </si>
  <si>
    <t>Lemový nákružek /SDR 17/ d 180</t>
  </si>
  <si>
    <t>753-800-094</t>
  </si>
  <si>
    <t>Lemový nákružek /SDR 17/ d 200</t>
  </si>
  <si>
    <t>753-800-095</t>
  </si>
  <si>
    <t>Lemový nákružek /SDR 17/ d 225</t>
  </si>
  <si>
    <t>753-800-096</t>
  </si>
  <si>
    <t>Lemový nákružek /SDR 17/ d 250</t>
  </si>
  <si>
    <t>753-800-097</t>
  </si>
  <si>
    <t>Lemový nákružek /SDR 17/ d 280</t>
  </si>
  <si>
    <t>753-800-098</t>
  </si>
  <si>
    <t>Lemový nákružek /SDR 17/ d 315</t>
  </si>
  <si>
    <t>Lemový nákružek /SDR 17/ d 355</t>
  </si>
  <si>
    <t>Lemový nákružek /SDR 17/ d 400</t>
  </si>
  <si>
    <t>Lemový nákružek /SDR 17/ d 450</t>
  </si>
  <si>
    <t>Lemový nákružek /SDR 17/ d 500</t>
  </si>
  <si>
    <t>Lemový nákružek /SDR 17/ d 560</t>
  </si>
  <si>
    <t>Lemový nákružek /SDR 17/ d 630</t>
  </si>
  <si>
    <t>753-800-105</t>
  </si>
  <si>
    <t>Lemový nákružek /SDR 17/ d 710</t>
  </si>
  <si>
    <t>753-800-106</t>
  </si>
  <si>
    <t>Lemový nákružek /SDR 17/ d 800</t>
  </si>
  <si>
    <t>753-800-107</t>
  </si>
  <si>
    <t>Lemový nákružek /SDR 17/ d 900</t>
  </si>
  <si>
    <t>753-800-108</t>
  </si>
  <si>
    <t>Lemový nákružek /SDR 17/ d 1000</t>
  </si>
  <si>
    <t>Litina /PN 16/</t>
  </si>
  <si>
    <t>d 140</t>
  </si>
  <si>
    <t>d 250</t>
  </si>
  <si>
    <t>d 315</t>
  </si>
  <si>
    <t>d 46 - 71 / DN 50</t>
  </si>
  <si>
    <t>d 84 - 105 / DN 80</t>
  </si>
  <si>
    <t>d 104 - 132 / DN 100</t>
  </si>
  <si>
    <t>d 132 - 155 / DN 125</t>
  </si>
  <si>
    <t>d 154 - 192 / DN 150</t>
  </si>
  <si>
    <t>d 63 - 90 / DN 65</t>
  </si>
  <si>
    <t>d 192 - 232 / DN 200</t>
  </si>
  <si>
    <t>d 230 - 268 / DN 225</t>
  </si>
  <si>
    <t>d 267 - 310 / DN 250</t>
  </si>
  <si>
    <t>d 315 - 356 / DN 300</t>
  </si>
  <si>
    <t>d 352 - 393 / DN 350</t>
  </si>
  <si>
    <t>d 392 - 433 / DN 400</t>
  </si>
  <si>
    <t>709-305-610</t>
  </si>
  <si>
    <t>WAGA M/J 3007 Plus EPDM těs.- spojka   DN 50</t>
  </si>
  <si>
    <t>709-305-612</t>
  </si>
  <si>
    <t>WAGA M/J 3007 Plus EPDM těs.- spojka   DN 65</t>
  </si>
  <si>
    <t>709-305-614</t>
  </si>
  <si>
    <t>WAGA M/J 3007 Plus EPDM těs.- spojka   DN 80</t>
  </si>
  <si>
    <t>709-305-616</t>
  </si>
  <si>
    <t>pro firmu ……….</t>
  </si>
  <si>
    <t>158-050-498</t>
  </si>
  <si>
    <t>193-135-204</t>
  </si>
  <si>
    <t>790-109-850</t>
  </si>
  <si>
    <t>790-109-851</t>
  </si>
  <si>
    <t>790-109-861</t>
  </si>
  <si>
    <t>790-156-012</t>
  </si>
  <si>
    <t>790-156-013</t>
  </si>
  <si>
    <t>13109502-KBS</t>
  </si>
  <si>
    <t>13109901-KBS</t>
  </si>
  <si>
    <t>13109921-KBS</t>
  </si>
  <si>
    <t>799-198-097A</t>
  </si>
  <si>
    <t>799-198-098A</t>
  </si>
  <si>
    <t>OPPT 315 TKA</t>
  </si>
  <si>
    <t>745-113-001E</t>
  </si>
  <si>
    <t>745-113-003E</t>
  </si>
  <si>
    <t>745-113-004E</t>
  </si>
  <si>
    <t>745-113-006E</t>
  </si>
  <si>
    <t>745-113-008E</t>
  </si>
  <si>
    <t>745-113-009E</t>
  </si>
  <si>
    <t>745-113-011E</t>
  </si>
  <si>
    <t>745-113-014E</t>
  </si>
  <si>
    <t>745-113-017E</t>
  </si>
  <si>
    <t>745-113-020E</t>
  </si>
  <si>
    <t>745-113-024E</t>
  </si>
  <si>
    <t>745-113-025E</t>
  </si>
  <si>
    <t>745-113-029E</t>
  </si>
  <si>
    <t>745-113-030E</t>
  </si>
  <si>
    <t>745-113-150E</t>
  </si>
  <si>
    <t>745-113-151E</t>
  </si>
  <si>
    <t>745-113-152E</t>
  </si>
  <si>
    <t>745-113-153E</t>
  </si>
  <si>
    <t>745-113-156E</t>
  </si>
  <si>
    <t>745-113-157E</t>
  </si>
  <si>
    <t>745-113-158E</t>
  </si>
  <si>
    <t>745-113-159E</t>
  </si>
  <si>
    <t>EPDM /PN 10/</t>
  </si>
  <si>
    <t>Profilované gumokovové těsnění EPDM d 32-DN 25 PN 16</t>
  </si>
  <si>
    <t>Profilované gumokovové těsnění EPDM d 40-DN 32 PN 16</t>
  </si>
  <si>
    <t>Profilované gumokovové těsnění EPDM d 50-DN 40 PN 16</t>
  </si>
  <si>
    <t>Profilované gumokovové těsnění EPDM d 63-DN 50 PN 16</t>
  </si>
  <si>
    <t>Profilované gumokovové těsnění EPDM d 75-DN 65 PN 16</t>
  </si>
  <si>
    <t>Profilované gumokovové těsnění EPDM d 90-DN 80 PN 16</t>
  </si>
  <si>
    <t>Profilované gumokovové těsnění EPDM d 110/125-DN 100 PN 16</t>
  </si>
  <si>
    <t>Profilované gumokovové těsnění EPDM d 140-DN 125 PN 16</t>
  </si>
  <si>
    <t>Profilované gumokovové těsnění EPDM d 160/180-DN 150 PN 16</t>
  </si>
  <si>
    <t>Profilované gumokovové těsnění EPDM d 200/225-DN 200 PN 16</t>
  </si>
  <si>
    <t>Profilované gumokovové těsnění EPDM d 250/280-DN 250 PN 10</t>
  </si>
  <si>
    <t>Profilované gumokovové těsnění EPDM d 315-DN 300 PN 10</t>
  </si>
  <si>
    <t>Profilované gumokovové těsnění EPDM d 355-DN 350 PN 10</t>
  </si>
  <si>
    <t>Profilované gumokovové těsnění EPDM d 400-DN 400 PN 10</t>
  </si>
  <si>
    <t>Profilované gumokovové těsnění EPDM d 250/280-DN 250 PN 16</t>
  </si>
  <si>
    <t>Profilované gumokovové těsnění EPDM d 315-DN 300 PN 16</t>
  </si>
  <si>
    <t>Profilované gumokovové těsnění EPDM d 355-DN 350 PN 16</t>
  </si>
  <si>
    <t>Profilované gumokovové těsnění EPDM d 400-DN 400 PN 16</t>
  </si>
  <si>
    <t>d 450/90</t>
  </si>
  <si>
    <t>d 450/110</t>
  </si>
  <si>
    <t>d 450/125</t>
  </si>
  <si>
    <t xml:space="preserve">d 63-1/2" </t>
  </si>
  <si>
    <t>d 62-32</t>
  </si>
  <si>
    <t>RD 0,75 - 1,10 m</t>
  </si>
  <si>
    <t>RD 1,10 - 1,80 m</t>
  </si>
  <si>
    <t>Otočná příruba d 20 PP/ocel</t>
  </si>
  <si>
    <t>Otočná příruba d 25 PP/ocel</t>
  </si>
  <si>
    <t>Otočná příruba d 32 PP/ocel</t>
  </si>
  <si>
    <t>Otočná příruba d 40 PP/ocel</t>
  </si>
  <si>
    <t>Otočná příruba d 50 PP/ocel</t>
  </si>
  <si>
    <t>Otočná příruba d 63 PP/ocel</t>
  </si>
  <si>
    <t>Otočná příruba d 75 PP/ocel</t>
  </si>
  <si>
    <t>Otočná příruba d 90 PP/ocel</t>
  </si>
  <si>
    <t>Otočná příruba d 110 PP/ocel</t>
  </si>
  <si>
    <t>Otočná příruba d 125 PP/ocel</t>
  </si>
  <si>
    <t>Otočná příruba d 140 PP/ocel</t>
  </si>
  <si>
    <t>Otočná příruba d 160 PP/ocel</t>
  </si>
  <si>
    <t>Otočná příruba d 180 PP/ocel</t>
  </si>
  <si>
    <t>Zaslepovací příruba set PE d 75</t>
  </si>
  <si>
    <t>Zaslepovací příruba set PE d 90</t>
  </si>
  <si>
    <t>Zaslepovací příruba set PE d 110</t>
  </si>
  <si>
    <t>Zaslepovací příruba set PE d 125</t>
  </si>
  <si>
    <t>Zaslepovací příruba set PE d 140</t>
  </si>
  <si>
    <t>Zaslepovací příruba set PE d 160</t>
  </si>
  <si>
    <t>Zaslepovací příruba set PE d 180</t>
  </si>
  <si>
    <t>Zaslepovací příruba set PE d 200</t>
  </si>
  <si>
    <t>Zaslepovací příruba set PE d 225</t>
  </si>
  <si>
    <t>Zaslepovací příruba set PE d 250</t>
  </si>
  <si>
    <t>Zaslepovací příruba set PE d 280</t>
  </si>
  <si>
    <t>Zaslepovací příruba set PE d 315</t>
  </si>
  <si>
    <t>Zaslepovací příruba set PE d 355</t>
  </si>
  <si>
    <t>Zaslepovací příruba set PE d 400</t>
  </si>
  <si>
    <t>Zaslepovací příruba set PE d 450</t>
  </si>
  <si>
    <t>Zaslepovací příruba set PE d 500</t>
  </si>
  <si>
    <t>Zaslepovací příruba set PE d 560</t>
  </si>
  <si>
    <t>Zaslepovací příruba set PE d 630</t>
  </si>
  <si>
    <t xml:space="preserve">Obj. č. </t>
  </si>
  <si>
    <t>MSA 4.0 elektrosvař. řídící jednotka se scannerem 2D</t>
  </si>
  <si>
    <t>MSA 4.1 elektrosvař. řídící jednotka se scannerem 2D</t>
  </si>
  <si>
    <t>13105451</t>
  </si>
  <si>
    <t>13105501</t>
  </si>
  <si>
    <t>13105561</t>
  </si>
  <si>
    <t>13105631</t>
  </si>
  <si>
    <t>70075050</t>
  </si>
  <si>
    <t>70075065</t>
  </si>
  <si>
    <t>70090080</t>
  </si>
  <si>
    <t>70110100</t>
  </si>
  <si>
    <t>70125100</t>
  </si>
  <si>
    <t>80075065</t>
  </si>
  <si>
    <t>80090080</t>
  </si>
  <si>
    <t>80110100</t>
  </si>
  <si>
    <t>80125100</t>
  </si>
  <si>
    <t>709-355-672</t>
  </si>
  <si>
    <t>753-800-228</t>
  </si>
  <si>
    <t>753-800-229</t>
  </si>
  <si>
    <t>753-800-303</t>
  </si>
  <si>
    <t>753-800-304</t>
  </si>
  <si>
    <t>790-160-042</t>
  </si>
  <si>
    <t>799-301-489</t>
  </si>
  <si>
    <t>799-301-490</t>
  </si>
  <si>
    <t>799-301-495</t>
  </si>
  <si>
    <t>799-301-496</t>
  </si>
  <si>
    <t>799-350-340</t>
  </si>
  <si>
    <t>Elektrotvarovka sedlová - topload, vývod 160 - 225 mm (s víčkem pro tlak.zkoušku před navrtáním)</t>
  </si>
  <si>
    <t>Tvarovky WAGA s NBR těsněním na poptávku</t>
  </si>
  <si>
    <t>Přítlačné zařízení Saturn TL 315/500 d450-d2000</t>
  </si>
  <si>
    <t>753-200-128</t>
  </si>
  <si>
    <t>WAGA M/J 3207 Plus EPDM těs. - víčko  DN 225</t>
  </si>
  <si>
    <t>Montážní klíč iJOINT (plastový) d 16-32</t>
  </si>
  <si>
    <t>Montážní klíč iJOINT (plastový) d 40 - 63</t>
  </si>
  <si>
    <t>Plastový klíč pro iJOINT</t>
  </si>
  <si>
    <t>Vložka k přechodce PE - mosaz, vnitřní závit d 75-2 1/2"</t>
  </si>
  <si>
    <t>PE 100 /SDR 11/mosaz</t>
  </si>
  <si>
    <t>Vložka k přechodce PE - mosaz, vnitřní závit d 90-3"</t>
  </si>
  <si>
    <t>Vložka k přechodce PE - mosaz, vnitřní závit d 110-4"</t>
  </si>
  <si>
    <t>Vložka k přechodce PE - mosaz, vnitřní závit d 125-4"</t>
  </si>
  <si>
    <t>Vložka k přechodce PE - mosaz, vnější závit d 75-2"</t>
  </si>
  <si>
    <t>Vložka k přechodce PE - mosaz, vnější závit d 75-2 1/2"</t>
  </si>
  <si>
    <t>Vložka k přechodce PE - mosaz, vnější závit d 90-3"</t>
  </si>
  <si>
    <t>Vložka k přechodce PE - mosaz, vnější závit d 110-4"</t>
  </si>
  <si>
    <t>Vložka k přechodce PE - mosaz, vnější závit d 125-4"</t>
  </si>
  <si>
    <t>d 800/ DN 800</t>
  </si>
  <si>
    <t>753-211-025</t>
  </si>
  <si>
    <t>753-211-026</t>
  </si>
  <si>
    <t>753-211-027</t>
  </si>
  <si>
    <t>790-128-042</t>
  </si>
  <si>
    <t>753-200-129</t>
  </si>
  <si>
    <t>NOVÉ POLOŽKY OZNAČENY ŽLUTĚ</t>
  </si>
  <si>
    <t>(nové položky nebo nový kód produktu)</t>
  </si>
  <si>
    <t>Platnost od:</t>
  </si>
  <si>
    <t>709-305-680</t>
  </si>
  <si>
    <t>d 630 - 662 / DN 625</t>
  </si>
  <si>
    <t>709-305-681</t>
  </si>
  <si>
    <t>d 665 - 697 / DN 675</t>
  </si>
  <si>
    <t>709-305-682</t>
  </si>
  <si>
    <t>d 709 - 741 / DN 700</t>
  </si>
  <si>
    <t>709-305-683</t>
  </si>
  <si>
    <t>d 799 - 831 / DN 800</t>
  </si>
  <si>
    <t>709-305-684</t>
  </si>
  <si>
    <t>d 837 - 869 / DN 825</t>
  </si>
  <si>
    <t>709-355-682</t>
  </si>
  <si>
    <t>709-355-683</t>
  </si>
  <si>
    <t>709-405-698</t>
  </si>
  <si>
    <t>d 630-662 x 605-637 / DN 625x600</t>
  </si>
  <si>
    <t>709-405-699</t>
  </si>
  <si>
    <t>d 665-697 x 605-637 / DN 675x600</t>
  </si>
  <si>
    <t>709-405-700</t>
  </si>
  <si>
    <t>d 709-741 x 605-637 / DN 700x600</t>
  </si>
  <si>
    <t>709-455-695</t>
  </si>
  <si>
    <t>d 630 - 662 / DN 600</t>
  </si>
  <si>
    <t>709-455-696</t>
  </si>
  <si>
    <t>d 665 - 697 / DN 600</t>
  </si>
  <si>
    <t>709-455-697</t>
  </si>
  <si>
    <t>d 837 - 869 / DN 800</t>
  </si>
  <si>
    <t>709-597-690</t>
  </si>
  <si>
    <t>709-597-691</t>
  </si>
  <si>
    <t>709-597-692</t>
  </si>
  <si>
    <t>709-597-693</t>
  </si>
  <si>
    <t>709-597-694</t>
  </si>
  <si>
    <t>709-597-295</t>
  </si>
  <si>
    <t>709-597-296</t>
  </si>
  <si>
    <t>709-597-297</t>
  </si>
  <si>
    <t>709-597-298</t>
  </si>
  <si>
    <t>709-597-299</t>
  </si>
  <si>
    <t>Plovoucí poklopy RENKO - VODA</t>
  </si>
  <si>
    <t>ZA3210</t>
  </si>
  <si>
    <t>Plovoucí poklop REN, VODA, čtvercový, litinový, barva víčka modrá</t>
  </si>
  <si>
    <t>ZA3230</t>
  </si>
  <si>
    <t>Plovoucí poklop REN PLUS, VODA, čtvercový, litinový, barva víčka modrá, s řetízkem</t>
  </si>
  <si>
    <t>ZA3200</t>
  </si>
  <si>
    <t>Plovoucí poklop REN, VODA, kruhový, litinový, barva víčka modrá</t>
  </si>
  <si>
    <t>ZA3220</t>
  </si>
  <si>
    <t>Plovoucí poklop REN PLUS, VODA, kruhový, litinový, barva víčka modrá, s řetízkem</t>
  </si>
  <si>
    <t>Šoupátkové poklopy RENKO - VODA</t>
  </si>
  <si>
    <t>ZA3100</t>
  </si>
  <si>
    <t>Šoupátkový poklop RENKO, VODA, litinový, barva víčka černá</t>
  </si>
  <si>
    <t>ZA3480</t>
  </si>
  <si>
    <t>Šoupátkový poklop PLASTUS HECKL, VODA, plastový, barva víčka modrá</t>
  </si>
  <si>
    <t>ZA3660</t>
  </si>
  <si>
    <t>Šoupátkový poklop LENTUS HECKL, VODA, plastový, barva víčka černá</t>
  </si>
  <si>
    <t>ZA3490</t>
  </si>
  <si>
    <t>Šoupátkový SAMONIVELAČNÍ poklop KOMPAKTUS HECKL, VODA, plastový, barva víčka modrá</t>
  </si>
  <si>
    <t>Ventilové poklopy RENKO - VODA</t>
  </si>
  <si>
    <t>ZC3120</t>
  </si>
  <si>
    <t>Ventilový poklop RENKO, VODA, kruhový, litinový, barva víčka černá</t>
  </si>
  <si>
    <t>ZC3480</t>
  </si>
  <si>
    <t>Ventilový poklop PLASTUS HECKL, VODA, kruhový, plastový, barva víčka modrá</t>
  </si>
  <si>
    <t>ZC3540</t>
  </si>
  <si>
    <t>Ventilový poklop LENTUS HECKL, VODA, kruhový, plastový, barva víčka černá</t>
  </si>
  <si>
    <t>Plovoucí poklopy RENKO - PLYN</t>
  </si>
  <si>
    <t>ZL3130</t>
  </si>
  <si>
    <t>Plovoucí poklop REN, PLYN, čtvercový, litinový, barva víčka černá</t>
  </si>
  <si>
    <t>ZL3170</t>
  </si>
  <si>
    <t>Plovoucí poklop REN PLUS, PLYN, čtvercový, litinový, barva víčka černá, s řetízkem</t>
  </si>
  <si>
    <t>ZL3150</t>
  </si>
  <si>
    <t>Plovoucí poklop REN, PLYN, kruhový, litinový, barva víčka černá</t>
  </si>
  <si>
    <t>ZL3190</t>
  </si>
  <si>
    <t>Plovoucí poklop REN PLUS, PLYN, kruhový, litinový, barva víčka černá, s řetízkem</t>
  </si>
  <si>
    <t>Šoupátkové poklopy RENKO - PLYN</t>
  </si>
  <si>
    <t>ZL3100</t>
  </si>
  <si>
    <t>Šoupátkový poklop RENKO, PLYN, litinový, barva víčka černá</t>
  </si>
  <si>
    <t>ZL3290</t>
  </si>
  <si>
    <t>Šoupátkový poklop PLASTUS HECKL, PLYN, plastový, barva víčka černá</t>
  </si>
  <si>
    <t>Ventilové poklopy RENKO - PLYN</t>
  </si>
  <si>
    <t>ZL3120</t>
  </si>
  <si>
    <t>Ventilový poklop RENKO, PLYN, kruhový, litinový, barva víčka černá</t>
  </si>
  <si>
    <t>ZL3300</t>
  </si>
  <si>
    <t>Ventilový poklop PLASTUS HECKL, PLYN, kruhový, plastový, barva víčka černá</t>
  </si>
  <si>
    <t>ZC3490</t>
  </si>
  <si>
    <t>Ventilový SAMONIVELAČNÍ poklop KOMPAKTUS HECKL, VODA, plastový, barva víčka modrá</t>
  </si>
  <si>
    <t>Podkladové desky</t>
  </si>
  <si>
    <t>ZAC150</t>
  </si>
  <si>
    <t>Podkladová deska VARIO 15</t>
  </si>
  <si>
    <t>ZC290</t>
  </si>
  <si>
    <t>Podkladová deska univerzální P30 - litinová</t>
  </si>
  <si>
    <t>13107631</t>
  </si>
  <si>
    <t>13107801</t>
  </si>
  <si>
    <t>709-355-684</t>
  </si>
  <si>
    <t>790-060-112</t>
  </si>
  <si>
    <t>910011</t>
  </si>
  <si>
    <t>910012</t>
  </si>
  <si>
    <t>910020</t>
  </si>
  <si>
    <t>910024</t>
  </si>
  <si>
    <t>910079</t>
  </si>
  <si>
    <t>910083</t>
  </si>
  <si>
    <t>910084</t>
  </si>
  <si>
    <t>910085</t>
  </si>
  <si>
    <t>Elektrotvarovka sedlová základní</t>
  </si>
  <si>
    <t>Elektrotvarovka sedlová opravárenská</t>
  </si>
  <si>
    <t>ELEKTROTVAROVKY</t>
  </si>
  <si>
    <t>Elektrospojky</t>
  </si>
  <si>
    <t>Elektro T-kusy</t>
  </si>
  <si>
    <t>WAGA M/J 3157 Plus EPDM těs.- spojka red. s přírubou DN 450 x 400/PN 16/PN 10</t>
  </si>
  <si>
    <t>WAGA M/J 3157 Plus EPDM těs.- spojka red. s přírubou DN 475 x 400/PN 16/PN 10</t>
  </si>
  <si>
    <t>WAGA M/J 3157 Plus EPDM těs.- spojka red. s přírubou DN 550 x 500/PN 16/PN 10</t>
  </si>
  <si>
    <t>WAGA M/J fixační vložky Uni/Fikser sada DN 625 - NOVINKA</t>
  </si>
  <si>
    <t>WAGA M/J fixační vložky Uni/Fikser sada DN 675 - NOVINKA</t>
  </si>
  <si>
    <t>WAGA M/J fixační vložky Uni/Fikser sada DN 700 - NOVINKA</t>
  </si>
  <si>
    <t>WAGA M/J fixační vložky Uni/Fikser sada DN 800 - NOVINKA</t>
  </si>
  <si>
    <t>WAGA M/J fixační vložky Uni/Fikser sada DN 825 - NOVINKA</t>
  </si>
  <si>
    <t>700-618-963</t>
  </si>
  <si>
    <t>700-618-964</t>
  </si>
  <si>
    <t>700-618-965</t>
  </si>
  <si>
    <t>DN 625/DN 675 / M20</t>
  </si>
  <si>
    <t>DN 700 / M20</t>
  </si>
  <si>
    <t>DN 800/DN 825 / M20</t>
  </si>
  <si>
    <t>MSA 125 elektrosvař. řídící jednotka se scannerem</t>
  </si>
  <si>
    <t>d 20 - 160 mm</t>
  </si>
  <si>
    <t>Řezák plast. trubek pro d 63 až 200</t>
  </si>
  <si>
    <t>pro d 63 až 200</t>
  </si>
  <si>
    <t>pro s = max 30</t>
  </si>
  <si>
    <t>Řezák plast. trubek pro d 90 až 315</t>
  </si>
  <si>
    <t>pro d 90 až 315</t>
  </si>
  <si>
    <t>Náhradní nůž pro PE/PP do řezáku 790-109-850/790-109-851</t>
  </si>
  <si>
    <t>pro d 63 až 315</t>
  </si>
  <si>
    <t>Stlačovací přípravek L1pro d 25 až 63</t>
  </si>
  <si>
    <t>pro d 25 až 63</t>
  </si>
  <si>
    <t>Stlačovací přípravek L1X pro d 25 až 90</t>
  </si>
  <si>
    <t>pro d 25 až 90</t>
  </si>
  <si>
    <t>PE 100,PE 81</t>
  </si>
  <si>
    <t>Stlačovací hydraulický přípravek L4 pro d 50 až 110</t>
  </si>
  <si>
    <t>Stlačovací hydraulický přípravek L2 pro d 90 až 160</t>
  </si>
  <si>
    <t>pro d 90 až 160</t>
  </si>
  <si>
    <t>PE 100,PE 82</t>
  </si>
  <si>
    <t>Rovnací přípravek na vinuté PE potrubí</t>
  </si>
  <si>
    <t>Rovnací přípravek na vinuté PE potrubí d 25</t>
  </si>
  <si>
    <t>pro d 25</t>
  </si>
  <si>
    <t>Rovnací přípravek na vinuté PE potrubí d 32</t>
  </si>
  <si>
    <t>pro d 32</t>
  </si>
  <si>
    <t>Rovnací přípravek na vinuté PE potrubí d 40</t>
  </si>
  <si>
    <t>pro d 40</t>
  </si>
  <si>
    <t>Rovnací přípravek na vinuté PE potrubí d 63 až 110 - hydraulický</t>
  </si>
  <si>
    <t>pro d 63 až 110</t>
  </si>
  <si>
    <t>Rozsah svařování</t>
  </si>
  <si>
    <t>d 20 - 1200 mm</t>
  </si>
  <si>
    <t>d 20 - 1400 mm</t>
  </si>
  <si>
    <t>d 25 - 315</t>
  </si>
  <si>
    <t>MSA 315 elektrosvař. řídící jednotka se scannerem</t>
  </si>
  <si>
    <t>d 20 - 315 mm</t>
  </si>
  <si>
    <t>193-137-037</t>
  </si>
  <si>
    <t>193-137-047</t>
  </si>
  <si>
    <t>193-137-057</t>
  </si>
  <si>
    <t>193-137-067</t>
  </si>
  <si>
    <t>193-137-077</t>
  </si>
  <si>
    <t>193-137-087</t>
  </si>
  <si>
    <t>193-137-097</t>
  </si>
  <si>
    <t>193-137-107</t>
  </si>
  <si>
    <t>193-137-117</t>
  </si>
  <si>
    <t>193-137-127</t>
  </si>
  <si>
    <t>193-137-137</t>
  </si>
  <si>
    <t>193-137-147</t>
  </si>
  <si>
    <t>193-137-157</t>
  </si>
  <si>
    <t>193-137-177</t>
  </si>
  <si>
    <t>753-200-028</t>
  </si>
  <si>
    <t>753-200-029</t>
  </si>
  <si>
    <t>753-200-150</t>
  </si>
  <si>
    <t>753-200-152</t>
  </si>
  <si>
    <t>753-200-880</t>
  </si>
  <si>
    <t>753-200-881</t>
  </si>
  <si>
    <t>753-200-882</t>
  </si>
  <si>
    <t>753-201-152</t>
  </si>
  <si>
    <t>753-201-153</t>
  </si>
  <si>
    <t>753-201-880</t>
  </si>
  <si>
    <t>753-201-881</t>
  </si>
  <si>
    <t>753-201-882</t>
  </si>
  <si>
    <t>753-201-883</t>
  </si>
  <si>
    <t>Elektrotvarovka sedlová zákl. d 110-63</t>
  </si>
  <si>
    <t>Elektrotvarovka sedlová zákl. d 160-63</t>
  </si>
  <si>
    <t>T-kus 90°, red. /SDR 17/ d 180-110</t>
  </si>
  <si>
    <t>T-kus 90°, red. /SDR 17/ d 315-200</t>
  </si>
  <si>
    <t>T-kus 90°, red. /SDR 11/ d 315-200</t>
  </si>
  <si>
    <t>Oblouk 90° /SDR 17/ d 710</t>
  </si>
  <si>
    <t>Oblouk 90° /SDR 17/ d 800</t>
  </si>
  <si>
    <t>Elektrovíčka</t>
  </si>
  <si>
    <t>TVAROVKY NA TUPO</t>
  </si>
  <si>
    <t>WAGA TVAROVKY</t>
  </si>
  <si>
    <t>Zemní soupravy, podkladové desky</t>
  </si>
  <si>
    <t>MECHANICKÉ TVAROVKY iJOINT</t>
  </si>
  <si>
    <t>79060112</t>
  </si>
  <si>
    <t>Těsnící vlákno UNI-LOCK 80m</t>
  </si>
  <si>
    <t>Otočné příruby</t>
  </si>
  <si>
    <t>Klíč pro iJOINT - kovový nebo plastový</t>
  </si>
  <si>
    <t>ZEMNÍ PŘECHODKY</t>
  </si>
  <si>
    <t>OSTATNÍ</t>
  </si>
  <si>
    <t>NÁŘADÍ, SVÁŘEČKY</t>
  </si>
  <si>
    <t>Nadpisy kapitol obsahují hypertextový odkaz - stačí kliknout na obrázek nebo název</t>
  </si>
  <si>
    <t>Koleno 90° PE 100 SDR 11/17</t>
  </si>
  <si>
    <t>M/J 3007 Plus, spojka přímá, jištěná v tahu</t>
  </si>
  <si>
    <t>Elektrokolena 90°, 45°</t>
  </si>
  <si>
    <t>Koleno 45° PE 100 SDR 11/17</t>
  </si>
  <si>
    <t>M/J 3057 Plus, spojka s přírubou, jištěná v tahu</t>
  </si>
  <si>
    <t>Koleno 30° PE 100 SDR 11/17</t>
  </si>
  <si>
    <t>M/J 3107 Plus, spojka redukovaná, jištěná v tahu</t>
  </si>
  <si>
    <t>Koleno 15° PE 100 SDR 11/17</t>
  </si>
  <si>
    <t>M/J 3157 Plus, spojka redukovaná s přírubou,  jištěná v tahu</t>
  </si>
  <si>
    <t>Oblouk 90° PE 100 SDR 11/17</t>
  </si>
  <si>
    <t>M/J 3207 Plus, víčko,  jištěné v tahu</t>
  </si>
  <si>
    <t>Elektrotvarovka sedlová - vývod d 63</t>
  </si>
  <si>
    <t>Oblouk 60° PE 100 SDR 11/17</t>
  </si>
  <si>
    <t>M/J 3207 Plus, víčko se závitem,  jištěné v tahu</t>
  </si>
  <si>
    <t>Elektrotvarovky sedlové - vývod d 90/110/125</t>
  </si>
  <si>
    <t>Oblouk 45° PE 100 SDR 11/17</t>
  </si>
  <si>
    <t>Elektrotvarovky sedlové - vývod d 160/225 mm</t>
  </si>
  <si>
    <t>Oblouk 30° PE 100 SDR 11/17</t>
  </si>
  <si>
    <t>Elektrotvarovky sedlové - balonovací/opravárenské</t>
  </si>
  <si>
    <t>Oblouk 22° PE 100 SDR 11/17</t>
  </si>
  <si>
    <t>Vložky k přechodce PE - mosaz - závit vnitřní/vnější/převlečná matka</t>
  </si>
  <si>
    <t>Oblouk 11° PE 100 SDR 11/17</t>
  </si>
  <si>
    <t>Navrt. T-kus odbočkový - PLYN</t>
  </si>
  <si>
    <t>T-kus 90° PE 100 SDR 11/17</t>
  </si>
  <si>
    <t>Navrt. T-kus odb. s uzav. ventilem - VODA</t>
  </si>
  <si>
    <t>T-kus 90° redukovaný PE 100 SDR 11/17</t>
  </si>
  <si>
    <t>Uzavírací kohouty - PLYN</t>
  </si>
  <si>
    <t>T-kus 45° PE 100 SDR 11/17</t>
  </si>
  <si>
    <t>Redukce PE 100 SDR 11/17</t>
  </si>
  <si>
    <t>Poklopy</t>
  </si>
  <si>
    <t>Víčko PE 100 SDR 11/17</t>
  </si>
  <si>
    <t>Lemový nákružek PE 100 SDR 11/17</t>
  </si>
  <si>
    <t>Ostatní doplňky (TANGIT, tužka, těsnící materiály)</t>
  </si>
  <si>
    <t>Redukce v krátkém provedení (pouze pro svařování natupo) na poptávku</t>
  </si>
  <si>
    <t>Lemové nákružky v krátkém provedení (pouze pro svařování natupo) na poptávku</t>
  </si>
  <si>
    <t>T-kus 90°, red. v krátkém provedení (pouze pro svařování natupo) na poptávku</t>
  </si>
  <si>
    <t>T-kus 90° v krátkém provedení (pouze pro svařování natupo) na poptávku</t>
  </si>
  <si>
    <t>Oblouk 11° v krátkém provedení (pouze pro svařování natupo) na poptávku</t>
  </si>
  <si>
    <t>Oblouk 22° v krátkém provedení (pouze pro svařování natupo) na poptávku</t>
  </si>
  <si>
    <t>Oblouk 30° v krátkém provedení (pouze pro svařování natupo) na poptávku</t>
  </si>
  <si>
    <t>Oblouk 45° v krátkém provedení (pouze pro svařování natupo) na poptávku</t>
  </si>
  <si>
    <t>Oblouk 60° v krátkém provedení (pouze pro svařování natupo) na poptávku</t>
  </si>
  <si>
    <t>Oblouk 90° v krátkém provedení (pouze pro svařování natupo) na poptávku</t>
  </si>
  <si>
    <t>NeoFlow ventil pro redukci tlaku</t>
  </si>
  <si>
    <t>Použití</t>
  </si>
  <si>
    <t>Rozměry</t>
  </si>
  <si>
    <t>Dimenze</t>
  </si>
  <si>
    <r>
      <t>Rozm</t>
    </r>
    <r>
      <rPr>
        <b/>
        <sz val="9"/>
        <color rgb="FF0070A3"/>
        <rFont val="Arial"/>
        <family val="2"/>
        <charset val="238"/>
      </rPr>
      <t>ě</t>
    </r>
    <r>
      <rPr>
        <b/>
        <sz val="9"/>
        <color rgb="FF0070A3"/>
        <rFont val="Trebuchet MS"/>
        <family val="2"/>
        <charset val="238"/>
      </rPr>
      <t>ry</t>
    </r>
  </si>
  <si>
    <t>DN</t>
  </si>
  <si>
    <t>(mm)</t>
  </si>
  <si>
    <t>Do2 (mm)</t>
  </si>
  <si>
    <t>inch (")</t>
  </si>
  <si>
    <t>D</t>
  </si>
  <si>
    <t>L max (mm)</t>
  </si>
  <si>
    <t>L1</t>
  </si>
  <si>
    <t>L2</t>
  </si>
  <si>
    <t>H max (mm)</t>
  </si>
  <si>
    <t>W max (mm)</t>
  </si>
  <si>
    <t>Hmotnost (kg)</t>
  </si>
  <si>
    <t>42.5</t>
  </si>
  <si>
    <t>78.5</t>
  </si>
  <si>
    <t>-</t>
  </si>
  <si>
    <t>57.0</t>
  </si>
  <si>
    <t>78.0</t>
  </si>
  <si>
    <t>6.0</t>
  </si>
  <si>
    <t>76.5</t>
  </si>
  <si>
    <t>80.5</t>
  </si>
  <si>
    <t>34.8</t>
  </si>
  <si>
    <t>51.0</t>
  </si>
  <si>
    <r>
      <t xml:space="preserve">Bez hnací tyče nebo membrány: </t>
    </r>
    <r>
      <rPr>
        <sz val="9"/>
        <color rgb="FF131413"/>
        <rFont val="Trebuchet MS"/>
        <family val="2"/>
        <charset val="238"/>
      </rPr>
      <t>Zcela jednoduché provedení. Nízké nároky na údržbu díky velmi jednoduché konstrukci s malým počtem součástí a bez membrány z elastomeru.</t>
    </r>
  </si>
  <si>
    <r>
      <t xml:space="preserve">Axiální průtok: </t>
    </r>
    <r>
      <rPr>
        <sz val="9"/>
        <color rgb="FF131413"/>
        <rFont val="Arial"/>
        <family val="2"/>
        <charset val="238"/>
      </rPr>
      <t>Přesný a velmi stabilní průtok (až k nule), dokonce i při malých provozních rozdílech. Vyšší přesnost průtoku, která umožňuje regulaci tlaku i v nízkotlakých systémech.</t>
    </r>
  </si>
  <si>
    <r>
      <t>9x leh</t>
    </r>
    <r>
      <rPr>
        <b/>
        <sz val="9"/>
        <color rgb="FF131413"/>
        <rFont val="Arial"/>
        <family val="2"/>
        <charset val="238"/>
      </rPr>
      <t>čí</t>
    </r>
    <r>
      <rPr>
        <b/>
        <sz val="9"/>
        <color rgb="FF131413"/>
        <rFont val="Trebuchet MS"/>
        <family val="2"/>
        <charset val="238"/>
      </rPr>
      <t xml:space="preserve"> </t>
    </r>
    <r>
      <rPr>
        <sz val="9"/>
        <color rgb="FF131413"/>
        <rFont val="Arial"/>
        <family val="2"/>
        <charset val="238"/>
      </rPr>
      <t>než standardní litinový ventil.</t>
    </r>
  </si>
  <si>
    <r>
      <t>5x kompaktn</t>
    </r>
    <r>
      <rPr>
        <b/>
        <sz val="9"/>
        <color rgb="FF131413"/>
        <rFont val="Arial"/>
        <family val="2"/>
        <charset val="238"/>
      </rPr>
      <t>ě</t>
    </r>
    <r>
      <rPr>
        <b/>
        <sz val="9"/>
        <color rgb="FF131413"/>
        <rFont val="Trebuchet MS"/>
        <family val="2"/>
        <charset val="238"/>
      </rPr>
      <t>j</t>
    </r>
    <r>
      <rPr>
        <b/>
        <sz val="9"/>
        <color rgb="FF131413"/>
        <rFont val="Arial"/>
        <family val="2"/>
        <charset val="238"/>
      </rPr>
      <t>ší</t>
    </r>
    <r>
      <rPr>
        <b/>
        <sz val="9"/>
        <color rgb="FF131413"/>
        <rFont val="Trebuchet MS"/>
        <family val="2"/>
        <charset val="238"/>
      </rPr>
      <t xml:space="preserve"> </t>
    </r>
    <r>
      <rPr>
        <sz val="9"/>
        <color rgb="FF131413"/>
        <rFont val="Arial"/>
        <family val="2"/>
        <charset val="238"/>
      </rPr>
      <t>než standardní litinový ventil.</t>
    </r>
  </si>
  <si>
    <r>
      <t xml:space="preserve">40% méně času pro montáž </t>
    </r>
    <r>
      <rPr>
        <sz val="9"/>
        <color rgb="FF131413"/>
        <rFont val="Arial"/>
        <family val="2"/>
        <charset val="238"/>
      </rPr>
      <t>než v případě standardního litinového ventilu.</t>
    </r>
  </si>
  <si>
    <r>
      <t>•</t>
    </r>
    <r>
      <rPr>
        <sz val="7"/>
        <color rgb="FF131413"/>
        <rFont val="Times New Roman"/>
        <family val="1"/>
        <charset val="238"/>
      </rPr>
      <t xml:space="preserve">   </t>
    </r>
    <r>
      <rPr>
        <sz val="9"/>
        <color rgb="FF131413"/>
        <rFont val="Arial"/>
        <family val="2"/>
        <charset val="238"/>
      </rPr>
      <t>Pitná voda</t>
    </r>
  </si>
  <si>
    <t xml:space="preserve">Pilotním ventilem řízený ventil pro redukci tlaku NeoFlow je určený pro automatickou regulaci tlaku a průtoku ve vodovodních sítích. </t>
  </si>
  <si>
    <t>Je navržen tak, aby ho bylo možné vsadit mezi příruby s roztečí šroubů PN 10 i PN 16. Je kompatibilní i pro příruby ANSI 150 (mimo DN80).</t>
  </si>
  <si>
    <r>
      <t>Objednac</t>
    </r>
    <r>
      <rPr>
        <sz val="20"/>
        <color rgb="FF131413"/>
        <rFont val="Arial"/>
        <family val="2"/>
        <charset val="238"/>
      </rPr>
      <t>í</t>
    </r>
    <r>
      <rPr>
        <sz val="20"/>
        <color rgb="FF131413"/>
        <rFont val="Trebuchet MS"/>
        <family val="2"/>
        <charset val="238"/>
      </rPr>
      <t xml:space="preserve"> </t>
    </r>
    <r>
      <rPr>
        <sz val="20"/>
        <color rgb="FF131413"/>
        <rFont val="Arial"/>
        <family val="2"/>
        <charset val="238"/>
      </rPr>
      <t>čí</t>
    </r>
    <r>
      <rPr>
        <sz val="20"/>
        <color rgb="FF131413"/>
        <rFont val="Trebuchet MS"/>
        <family val="2"/>
        <charset val="238"/>
      </rPr>
      <t>sla</t>
    </r>
  </si>
  <si>
    <t>Ceny na poptávku.</t>
  </si>
  <si>
    <t>753-200-131</t>
  </si>
  <si>
    <t>753-200-132</t>
  </si>
  <si>
    <t>753-200-133</t>
  </si>
  <si>
    <t>753-201-131</t>
  </si>
  <si>
    <t>753-201-132</t>
  </si>
  <si>
    <t>753-201-133</t>
  </si>
  <si>
    <t>753-201-154</t>
  </si>
  <si>
    <t>WAGA M/J 3157 Plus EPDM těs.- spojka red. s přírubou DN 225 x 200/PN 16/PN 10</t>
  </si>
  <si>
    <t>WAGA M/J 3157 Plus EPDM těs.- spojka red. s přírubou DN 225 x 250/PN 16/PN 10</t>
  </si>
  <si>
    <t>WAGA M/J 3157 Plus EPDM těs.- spojka red. s přírubou DN 300 x 250/PN 16/PN 10</t>
  </si>
  <si>
    <t>WAGA M/J 3157 Plus EPDM těs.- spojka red. s přírubou DN 350 x 300/PN 16/PN 10</t>
  </si>
  <si>
    <t>753-001-032</t>
  </si>
  <si>
    <t>753-001-033</t>
  </si>
  <si>
    <t>13107452</t>
  </si>
  <si>
    <t>Úhlový adaptér 4 mm pro elektrosvářečky MSA</t>
  </si>
  <si>
    <t>T-kus 90°, red. /SDR 11/ d 315-90</t>
  </si>
  <si>
    <t>T-kus 90°, red. /SDR 17/ d 125-90</t>
  </si>
  <si>
    <t>d 315-90</t>
  </si>
  <si>
    <t>Původní kód</t>
  </si>
  <si>
    <t>Název zboží</t>
  </si>
  <si>
    <t>Nový kód</t>
  </si>
  <si>
    <t>Poznámka</t>
  </si>
  <si>
    <t>nově zařazená položka</t>
  </si>
  <si>
    <t xml:space="preserve">WAGA M/J 3057 Plus EPDM těs. - spojka s přírubou  DN 450/PN 16/PN 10 </t>
  </si>
  <si>
    <t>WAGA M/J 3057 Plus EPDM těs.- spojka s přírubou   DN 400/PN 16/PN 10</t>
  </si>
  <si>
    <t>WAGA M/J 3057 Plus EPDM těs.- spojka s přírubou   DN 350/PN 16/PN 10</t>
  </si>
  <si>
    <t>WAGA M/J 3057 Plus EPDM těs.- spojka s přírubou   DN 300/PN 16/PN 10</t>
  </si>
  <si>
    <t>WAGA M/J 3057 Plus EPDM těs.- spojka s přírubou   DN 250/PN 16/PN 10</t>
  </si>
  <si>
    <t>WAGA M/J 3057 Plus EPDM těs.- spojka s přírubou   DN 200/PN 16/PN 10</t>
  </si>
  <si>
    <t>709-305-685</t>
  </si>
  <si>
    <t>d 745 - 777 / DN 700</t>
  </si>
  <si>
    <t>709-405-691</t>
  </si>
  <si>
    <t>d 799-831 x 745-777 / DN 800x750</t>
  </si>
  <si>
    <t>193-136-104</t>
  </si>
  <si>
    <t>193-136-107</t>
  </si>
  <si>
    <t>193-136-114</t>
  </si>
  <si>
    <t>193-136-117</t>
  </si>
  <si>
    <t>193-136-124</t>
  </si>
  <si>
    <t>193-136-127</t>
  </si>
  <si>
    <t>193-136-134</t>
  </si>
  <si>
    <t>193-136-137</t>
  </si>
  <si>
    <t>193-136-147</t>
  </si>
  <si>
    <t>193-136-157</t>
  </si>
  <si>
    <t>753-151-816</t>
  </si>
  <si>
    <t>753-201-816</t>
  </si>
  <si>
    <t>753-101-816</t>
  </si>
  <si>
    <t>Elektrokoleno 90° d 140</t>
  </si>
  <si>
    <t>Elektrokoleno 45° d 140</t>
  </si>
  <si>
    <t>Elektro T-kus, rovnoramenný d 140</t>
  </si>
  <si>
    <t>753-901-867</t>
  </si>
  <si>
    <t>753-901-868</t>
  </si>
  <si>
    <t>753-901-869</t>
  </si>
  <si>
    <t>753-901-870</t>
  </si>
  <si>
    <t>Elektro T-kus redukovaný d 140-63</t>
  </si>
  <si>
    <t>Elektro T-kus redukovaný d 140-75</t>
  </si>
  <si>
    <t>Elektro T-kus redukovaný d 140-90</t>
  </si>
  <si>
    <t>Elektro T-kus redukovaný d 140-110</t>
  </si>
  <si>
    <t>přečíslování</t>
  </si>
  <si>
    <t>753-800-897</t>
  </si>
  <si>
    <t>753-901-011</t>
  </si>
  <si>
    <t>zrušeno bez náhrady</t>
  </si>
  <si>
    <t>nahrazeno jiným typem - Elektrospojka d 710, SDR 17</t>
  </si>
  <si>
    <t>nahrazeno jiným typem - Elektrospojka d 800, SDR 17</t>
  </si>
  <si>
    <t>Elektrotvarovka sedlová zákl. d 315-63, vč. spodního třmenu</t>
  </si>
  <si>
    <t>Elektrotvarovka sedlová balonovací - kit /mos. nástavec/ d 280-2 1/2“, vč. spodního třmenu</t>
  </si>
  <si>
    <t>Elektrotvarovka sedlová balonovací - kit /mos. nástavec/ d 315-2 1/2“, vč. spodního třmenu</t>
  </si>
  <si>
    <t>193-149-548</t>
  </si>
  <si>
    <t>193-149-558</t>
  </si>
  <si>
    <t>Elektrotvarovka sedlová zákl. d 280-63, vč. spodního třmenu</t>
  </si>
  <si>
    <t>d 250-2 1/2“;d1 = 58</t>
  </si>
  <si>
    <t>193-149-348</t>
  </si>
  <si>
    <t>193-149-358</t>
  </si>
  <si>
    <t>Elektrotvarovka sedlová balonovací - kit /PE nástavec/ d 280-2 3/4“, vč. spodního třmenu</t>
  </si>
  <si>
    <t>Elektrotvarovka sedlová balonovací - kit /PE nástavec/ d 315-2 3/4“, vč. spodního třmenu</t>
  </si>
  <si>
    <t>Elektrotvarovka sedlová opravárenská - kit d 280-63, vč. spodního třmenu</t>
  </si>
  <si>
    <t>Elektrotvarovka sedlová opravárenská - kit d 315-63, vč. spodního třmenu</t>
  </si>
  <si>
    <t>193-130-148</t>
  </si>
  <si>
    <t>193-130-158</t>
  </si>
  <si>
    <t>193-131-548</t>
  </si>
  <si>
    <t>193-131-558</t>
  </si>
  <si>
    <t>Navrt. T-kus odbočkový d 280-63, vč. spodního třmenu</t>
  </si>
  <si>
    <t>Navrt. T-kus odbočkový d 315-63, vč. spodního třmenu</t>
  </si>
  <si>
    <t>d 315-2 3/4“</t>
  </si>
  <si>
    <t>d 315-63</t>
  </si>
  <si>
    <t>d 315-2 1/2“</t>
  </si>
  <si>
    <t>Navrt. T-kus odbočkový - kit d 280-32, vč. spodního třmenu</t>
  </si>
  <si>
    <t>Navrt. T-kus odbočkový - kit d 280-40, vč. spodního třmenu</t>
  </si>
  <si>
    <t>Navrt. T-kus odbočkový - kit d 280-50, vč. spodního třmenu</t>
  </si>
  <si>
    <t>Navrt. T-kus odbočkový - kit d 280-63, vč. spodního třmenu</t>
  </si>
  <si>
    <t>Navrt. T-kus odbočkový - kit d 315-32, vč. spodního třmenu</t>
  </si>
  <si>
    <t>Navrt. T-kus odbočkový - kit d 315-40, vč. spodního třmenu</t>
  </si>
  <si>
    <t>Navrt. T-kus odbočkový - kit d 315-50, vč. spodního třmenu</t>
  </si>
  <si>
    <t>Navrt. T-kus odbočkový - kit d 315-63, vč. spodního třmenu</t>
  </si>
  <si>
    <t>193-132-548</t>
  </si>
  <si>
    <t>193-132-549</t>
  </si>
  <si>
    <t>193-132-550</t>
  </si>
  <si>
    <t>193-132-551</t>
  </si>
  <si>
    <t>193-132-558</t>
  </si>
  <si>
    <t>193-132-559</t>
  </si>
  <si>
    <t>193-132-560</t>
  </si>
  <si>
    <t>193-132-561</t>
  </si>
  <si>
    <t>Elektrotvarovka sedlová - navrtávací Y-kus odbočkový - monoblok</t>
  </si>
  <si>
    <t>Navrt. Y-kus odbočkový - PLYN</t>
  </si>
  <si>
    <t>Navrt. Y-kus odbočkový /monoblok/ d 180-32</t>
  </si>
  <si>
    <t>Navrt. Y-kus odbočkový /monoblok/ d 180-63</t>
  </si>
  <si>
    <t>Navrt. Y-kus odbočkový /monoblok/ d 200-32</t>
  </si>
  <si>
    <t>Navrt. Y-kus odbočkový /monoblok/ d 200-63</t>
  </si>
  <si>
    <t>Navrt. Y-kus odbočkový /monoblok/ d 225-32</t>
  </si>
  <si>
    <t>Navrt. Y-kus odbočkový /monoblok/ d 225-63</t>
  </si>
  <si>
    <t>Navrt. Y-kus odbočkový /monoblok/ d 250-32</t>
  </si>
  <si>
    <t>Navrt. Y-kus odbočkový /monoblok/ d 250-63</t>
  </si>
  <si>
    <t>Navrt. Y-kus odbočkový /monoblok/ d 280-63, vč. spodního třmenu</t>
  </si>
  <si>
    <t>Navrt. Y-kus odbočkový /monoblok/ d 315-63, vč. spodního třmenu</t>
  </si>
  <si>
    <t>193-155-345</t>
  </si>
  <si>
    <t>193-155-348</t>
  </si>
  <si>
    <t>193-155-358</t>
  </si>
  <si>
    <t>193-155-361</t>
  </si>
  <si>
    <t>Navrt. T-kus odb. s uzav. ventilem d 280-32, vč. spodního třmenu</t>
  </si>
  <si>
    <t>Navrt. T-kus odb. s uzav. ventilem d 280-63, vč. spodního třmenu</t>
  </si>
  <si>
    <t>Navrt. T-kus odb. s uzav. ventilem d 315-32, vč. spodního třmenu</t>
  </si>
  <si>
    <t>Navrt. T-kus odb. s uzav. ventilem d 315-63, vč. spodního třmenu</t>
  </si>
  <si>
    <t>Navrt. T-kus odb. s uzav. ventilem - kit d 280-32, vč. spodního třmenu</t>
  </si>
  <si>
    <t>Navrt. T-kus odb. s uzav. ventilem - kit d 280-40, vč. spodního třmenu</t>
  </si>
  <si>
    <t>Navrt. T-kus odb. s uzav. ventilem - kit d 280-50, vč. spodního třmenu</t>
  </si>
  <si>
    <t>Navrt. T-kus odb. s uzav. ventilem - kit d 280-63, vč. spodního třmenu</t>
  </si>
  <si>
    <t>Navrt. T-kus odb. s uzav. ventilem - kit d 315-32, vč. spodního třmenu</t>
  </si>
  <si>
    <t>Navrt. T-kus odb. s uzav. ventilem - kit d 315-40, vč. spodního třmenu</t>
  </si>
  <si>
    <t>Navrt. T-kus odb. s uzav. ventilem - kit d 315-50, vč. spodního třmenu</t>
  </si>
  <si>
    <t>Navrt. T-kus odb. s uzav. ventilem - kit d 315-63, vč. spodního třmenu</t>
  </si>
  <si>
    <t>193-155-148</t>
  </si>
  <si>
    <t>193-155-149</t>
  </si>
  <si>
    <t>193-155-150</t>
  </si>
  <si>
    <t>193-155-151</t>
  </si>
  <si>
    <t>193-155-158</t>
  </si>
  <si>
    <t>193-155-159</t>
  </si>
  <si>
    <t>193-155-160</t>
  </si>
  <si>
    <t>193-155-161</t>
  </si>
  <si>
    <t>vyřazeno z nabídky, možné dodat na objednání</t>
  </si>
  <si>
    <t>Ovládací klíč "REN" k zemním soupravám 14x14</t>
  </si>
  <si>
    <t>Ovládací klíč k zemní soupravě BTR (Euro) 27x27</t>
  </si>
  <si>
    <t>27x27</t>
  </si>
  <si>
    <t>Zemní souprava telesk.-nové BTR 20x20 RD 0,75 - 1,10 m (pro kohouty d20-75)</t>
  </si>
  <si>
    <t>Zemní souprava telesk.-nové BTR 20x20 RD 1,10 - 1,80 m (pro kohouty d20-75)</t>
  </si>
  <si>
    <t>Zemní souprava telesk.-nové BTR 20x20 RD 1,60 - 2,50 m (pro kohouty d20-75)</t>
  </si>
  <si>
    <t>Zemní souprava telesk.-nové BTR 25x25 RD 0,75 - 1,10 m (pro kohouty d90-110)</t>
  </si>
  <si>
    <t>Zemní souprava telesk.-nové BTR 25x25 RD 1,10 - 1,80 m (pro kohouty d90-110)</t>
  </si>
  <si>
    <t>Zemní souprava telesk.-nové BTR 25x25 RD 1,60 - 2,50 m (pro kohouty d90-110)</t>
  </si>
  <si>
    <t>c</t>
  </si>
  <si>
    <t>Zemní souprava teleskopická RD 0,75 - 1,10 m (pro kohouty d 125-225)</t>
  </si>
  <si>
    <t>Zemní souprava teleskopická RD 1,10 - 1,80 m (pro kohouty d 125-225)</t>
  </si>
  <si>
    <t>753-101-003</t>
  </si>
  <si>
    <t>753-001-024S</t>
  </si>
  <si>
    <t>753-001-025S</t>
  </si>
  <si>
    <t>753-001-026S</t>
  </si>
  <si>
    <t>753-001-027S</t>
  </si>
  <si>
    <t>753-001-028S</t>
  </si>
  <si>
    <t>753-001-029S</t>
  </si>
  <si>
    <t>753-001-032S</t>
  </si>
  <si>
    <t>753-001-033S</t>
  </si>
  <si>
    <t>753-001-034S</t>
  </si>
  <si>
    <t>Oblouk 90° /SDR 11/ d 900</t>
  </si>
  <si>
    <t>753-000-824S</t>
  </si>
  <si>
    <t>753-000-825S</t>
  </si>
  <si>
    <t>753-000-826S</t>
  </si>
  <si>
    <t>753-000-827S</t>
  </si>
  <si>
    <t>753-000-828S</t>
  </si>
  <si>
    <t>753-000-829S</t>
  </si>
  <si>
    <t>753-000-832S</t>
  </si>
  <si>
    <t>Oblouk 90° /SDR 17/ d 900</t>
  </si>
  <si>
    <t>Oblouk 90° /SDR 17/ d 1000</t>
  </si>
  <si>
    <t>753-000-833S</t>
  </si>
  <si>
    <t>753-000-834S</t>
  </si>
  <si>
    <t>753-000-835</t>
  </si>
  <si>
    <t>vyřazeno z nabídky</t>
  </si>
  <si>
    <t>Oblouk 90° /SDR 11/ d 355, PE 100 RC</t>
  </si>
  <si>
    <t>Oblouk 90° /SDR 11/ d 400, PE 100 RC</t>
  </si>
  <si>
    <t>Oblouk 90° /SDR 11/ d 450, PE 100 RC</t>
  </si>
  <si>
    <t>Oblouk 90° /SDR 11/ d 500, PE 100 RC</t>
  </si>
  <si>
    <t>Oblouk 90° /SDR 11/ d 560, PE 100 RC</t>
  </si>
  <si>
    <t>Oblouk 90° /SDR 11/ d 630, PE 100 RC</t>
  </si>
  <si>
    <t>Oblouk 90° /SDR 17/ d 355, PE 100 RC</t>
  </si>
  <si>
    <t>Oblouk 90° /SDR 17/ d 400, PE 100 RC</t>
  </si>
  <si>
    <t>Oblouk 90° /SDR 17/ d 450, PE 100 RC</t>
  </si>
  <si>
    <t>Oblouk 90° /SDR 17/ d 500, PE 100 RC</t>
  </si>
  <si>
    <t>Oblouk 90° /SDR 17/ d 560, PE 100 RC</t>
  </si>
  <si>
    <t>Oblouk 90° /SDR 17/ d 630, PE 100 RC</t>
  </si>
  <si>
    <t>Oblouk 60° /SDR 11/ d 710</t>
  </si>
  <si>
    <t>Oblouk 60° /SDR 11/ d 800</t>
  </si>
  <si>
    <t>Oblouk 60° /SDR 11/ d 900</t>
  </si>
  <si>
    <t>Oblouk 60° /SDR 11/ d 400, PE 100 RC</t>
  </si>
  <si>
    <t>Oblouk 60° /SDR 11/ d 450, PE 100 RC</t>
  </si>
  <si>
    <t>Oblouk 60° /SDR 11/ d 500, PE 100 RC</t>
  </si>
  <si>
    <t>Oblouk 60° /SDR 11/ d 560, PE 100 RC</t>
  </si>
  <si>
    <t>Oblouk 60° /SDR 11/ d 630, PE 100 RC</t>
  </si>
  <si>
    <t>753-071-010S</t>
  </si>
  <si>
    <t>753-071-011S</t>
  </si>
  <si>
    <t>753-071-012S</t>
  </si>
  <si>
    <t>753-071-013S</t>
  </si>
  <si>
    <t>753-071-014S</t>
  </si>
  <si>
    <t>753-071-015S</t>
  </si>
  <si>
    <t>753-071-016S</t>
  </si>
  <si>
    <t>753-071-017S</t>
  </si>
  <si>
    <t>753-071-018S</t>
  </si>
  <si>
    <t>753-071-019S</t>
  </si>
  <si>
    <t>753-071-020S</t>
  </si>
  <si>
    <t>753-071-021S</t>
  </si>
  <si>
    <t>753-071-022S</t>
  </si>
  <si>
    <t>753-071-023S</t>
  </si>
  <si>
    <t>753-071-024S</t>
  </si>
  <si>
    <t>753-071-025S</t>
  </si>
  <si>
    <t>753-071-026S</t>
  </si>
  <si>
    <t>753-071-027S</t>
  </si>
  <si>
    <t>753-071-028S</t>
  </si>
  <si>
    <t>753-071-029S</t>
  </si>
  <si>
    <t>753-071-030S</t>
  </si>
  <si>
    <t>753-071-031S</t>
  </si>
  <si>
    <t>753-071-032S</t>
  </si>
  <si>
    <t>Oblouk 60° /SDR 17/ d 710</t>
  </si>
  <si>
    <t>Oblouk 60° /SDR 17/ d 800</t>
  </si>
  <si>
    <t>Oblouk 60° /SDR 17/ d 900</t>
  </si>
  <si>
    <t>Oblouk 60° /SDR 17/ d 1000</t>
  </si>
  <si>
    <t>Oblouk 60° /SDR 17/ d 400, PE 100 RC</t>
  </si>
  <si>
    <t>Oblouk 60° /SDR 17/ d 450, PE 100 RC</t>
  </si>
  <si>
    <t>Oblouk 60° /SDR 17/ d 500, PE 100 RC</t>
  </si>
  <si>
    <t>Oblouk 60° /SDR 17/ d 560, PE 100 RC</t>
  </si>
  <si>
    <t>Oblouk 60° /SDR 17/ d 630, PE 100 RC</t>
  </si>
  <si>
    <t>753-070-813S</t>
  </si>
  <si>
    <t>753-070-814S</t>
  </si>
  <si>
    <t>753-070-815S</t>
  </si>
  <si>
    <t>753-070-816S</t>
  </si>
  <si>
    <t>753-070-817S</t>
  </si>
  <si>
    <t>753-070-818S</t>
  </si>
  <si>
    <t>753-070-819S</t>
  </si>
  <si>
    <t>753-070-820S</t>
  </si>
  <si>
    <t>753-070-821S</t>
  </si>
  <si>
    <t>753-070-822S</t>
  </si>
  <si>
    <t>753-070-823S</t>
  </si>
  <si>
    <t>753-070-824S</t>
  </si>
  <si>
    <t>753-070-825S</t>
  </si>
  <si>
    <t>753-070-826S</t>
  </si>
  <si>
    <t>753-070-827S</t>
  </si>
  <si>
    <t>753-070-828S</t>
  </si>
  <si>
    <t>753-070-829S</t>
  </si>
  <si>
    <t>753-070-830S</t>
  </si>
  <si>
    <t>753-070-831S</t>
  </si>
  <si>
    <t>753-070-832S</t>
  </si>
  <si>
    <t>753-070-833</t>
  </si>
  <si>
    <t>Oblouk 45° /SDR 11/ d 400, PE 100 RC</t>
  </si>
  <si>
    <t>Oblouk 45° /SDR 11/ d 450, PE 100 RC</t>
  </si>
  <si>
    <t>Oblouk 45° /SDR 11/ d 500, PE 100 RC</t>
  </si>
  <si>
    <t>Oblouk 45° /SDR 11/ d 560, PE 100 RC</t>
  </si>
  <si>
    <t>Oblouk 45° /SDR 11/ d 630, PE 100 RC</t>
  </si>
  <si>
    <t>Oblouk 45° /SDR 11/ d 710</t>
  </si>
  <si>
    <t>Oblouk 45° /SDR 11/ d 800</t>
  </si>
  <si>
    <t>Oblouk 45° /SDR 11/ d 900</t>
  </si>
  <si>
    <t>753-051-010S</t>
  </si>
  <si>
    <t>753-051-011S</t>
  </si>
  <si>
    <t>753-051-012S</t>
  </si>
  <si>
    <t>753-051-013S</t>
  </si>
  <si>
    <t>753-051-014S</t>
  </si>
  <si>
    <t>753-051-015S</t>
  </si>
  <si>
    <t>753-051-016S</t>
  </si>
  <si>
    <t>753-051-017S</t>
  </si>
  <si>
    <t>753-051-018S</t>
  </si>
  <si>
    <t>753-051-019S</t>
  </si>
  <si>
    <t>753-051-020S</t>
  </si>
  <si>
    <t>753-051-021S</t>
  </si>
  <si>
    <t>753-051-022S</t>
  </si>
  <si>
    <t>753-051-023S</t>
  </si>
  <si>
    <t>753-051-024S</t>
  </si>
  <si>
    <t>753-051-025S</t>
  </si>
  <si>
    <t>753-051-026S</t>
  </si>
  <si>
    <t>753-051-027S</t>
  </si>
  <si>
    <t>753-051-028S</t>
  </si>
  <si>
    <t>753-051-029S</t>
  </si>
  <si>
    <t>753-051-030S</t>
  </si>
  <si>
    <t>753-051-031S</t>
  </si>
  <si>
    <t>753-051-032S</t>
  </si>
  <si>
    <t>Oblouk 45° /SDR 17/ d 400, PE 100 RC</t>
  </si>
  <si>
    <t>Oblouk 45° /SDR 17/ d 450, PE 100 RC</t>
  </si>
  <si>
    <t>Oblouk 45° /SDR 17/ d 500, PE 100 RC</t>
  </si>
  <si>
    <t>Oblouk 45° /SDR 17/ d 560, PE 100 RC</t>
  </si>
  <si>
    <t>Oblouk 45° /SDR 17/ d 630, PE 100 RC</t>
  </si>
  <si>
    <t>753-050-813S</t>
  </si>
  <si>
    <t>753-050-814S</t>
  </si>
  <si>
    <t>753-050-815S</t>
  </si>
  <si>
    <t>753-050-816S</t>
  </si>
  <si>
    <t>753-050-817S</t>
  </si>
  <si>
    <t>753-050-818S</t>
  </si>
  <si>
    <t>753-050-819S</t>
  </si>
  <si>
    <t>753-050-820S</t>
  </si>
  <si>
    <t>753-050-821S</t>
  </si>
  <si>
    <t>753-050-822S</t>
  </si>
  <si>
    <t>753-050-823S</t>
  </si>
  <si>
    <t>753-050-824S</t>
  </si>
  <si>
    <t>753-050-825S</t>
  </si>
  <si>
    <t>753-050-826S</t>
  </si>
  <si>
    <t>753-050-827S</t>
  </si>
  <si>
    <t>753-050-828S</t>
  </si>
  <si>
    <t>753-050-829S</t>
  </si>
  <si>
    <t>Oblouk 45° /SDR 17/ d 710</t>
  </si>
  <si>
    <t>Oblouk 45° /SDR 17/ d 800</t>
  </si>
  <si>
    <t>Oblouk 45° /SDR 17/ d 900</t>
  </si>
  <si>
    <t>Oblouk 45° /SDR 17/ d 1000</t>
  </si>
  <si>
    <t>753-050-830S</t>
  </si>
  <si>
    <t>753-050-831S</t>
  </si>
  <si>
    <t>753-050-832S</t>
  </si>
  <si>
    <t>753-050-833</t>
  </si>
  <si>
    <t>Oblouk 30° /SDR 11/ d 400, PE 100 RC</t>
  </si>
  <si>
    <t>Oblouk 30° /SDR 11/ d 450, PE 100 RC</t>
  </si>
  <si>
    <t>Oblouk 30° /SDR 11/ d 500, PE 100 RC</t>
  </si>
  <si>
    <t>Oblouk 30° /SDR 11/ d 560, PE 100 RC</t>
  </si>
  <si>
    <t>Oblouk 30° /SDR 11/ d 630, PE 100 RC</t>
  </si>
  <si>
    <t>Oblouk 30° /SDR 11/ d 710</t>
  </si>
  <si>
    <t>Oblouk 30° /SDR 11/ d 800</t>
  </si>
  <si>
    <t>Oblouk 30° /SDR 11/ d 900</t>
  </si>
  <si>
    <t>753-061-030S</t>
  </si>
  <si>
    <t>753-061-031S</t>
  </si>
  <si>
    <t>753-061-032S</t>
  </si>
  <si>
    <t>753-061-010S</t>
  </si>
  <si>
    <t>753-061-011S</t>
  </si>
  <si>
    <t>753-061-012S</t>
  </si>
  <si>
    <t>753-061-013S</t>
  </si>
  <si>
    <t>753-061-014S</t>
  </si>
  <si>
    <t>753-061-015S</t>
  </si>
  <si>
    <t>753-061-016S</t>
  </si>
  <si>
    <t>753-061-017S</t>
  </si>
  <si>
    <t>753-061-018S</t>
  </si>
  <si>
    <t>753-061-019S</t>
  </si>
  <si>
    <t>753-061-020S</t>
  </si>
  <si>
    <t>753-061-021S</t>
  </si>
  <si>
    <t>753-061-022S</t>
  </si>
  <si>
    <t>753-061-023S</t>
  </si>
  <si>
    <t>753-061-024S</t>
  </si>
  <si>
    <t>753-061-025S</t>
  </si>
  <si>
    <t>753-061-026S</t>
  </si>
  <si>
    <t>753-061-027S</t>
  </si>
  <si>
    <t>753-061-028S</t>
  </si>
  <si>
    <t>753-061-029S</t>
  </si>
  <si>
    <t>Oblouk 30° /SDR 17/ d 400, PE 100 RC</t>
  </si>
  <si>
    <t>Oblouk 30° /SDR 17/ d 450, PE 100 RC</t>
  </si>
  <si>
    <t>Oblouk 30° /SDR 17/ d 500, PE 100 RC</t>
  </si>
  <si>
    <t>Oblouk 30° /SDR 17/ d 560, PE 100 RC</t>
  </si>
  <si>
    <t>Oblouk 30° /SDR 17/ d 630, PE 100 RC</t>
  </si>
  <si>
    <t>Oblouk 30° /SDR 17/ d 710</t>
  </si>
  <si>
    <t>Oblouk 30° /SDR 17/ d 800</t>
  </si>
  <si>
    <t>Oblouk 30° /SDR 17/ d 900</t>
  </si>
  <si>
    <t>Oblouk 30° /SDR 17/ d 1000</t>
  </si>
  <si>
    <t>753-060-813S</t>
  </si>
  <si>
    <t>753-060-814S</t>
  </si>
  <si>
    <t>753-060-815S</t>
  </si>
  <si>
    <t>753-060-816S</t>
  </si>
  <si>
    <t>753-060-817S</t>
  </si>
  <si>
    <t>753-060-818S</t>
  </si>
  <si>
    <t>753-060-819S</t>
  </si>
  <si>
    <t>753-060-820S</t>
  </si>
  <si>
    <t>753-060-821S</t>
  </si>
  <si>
    <t>753-060-822S</t>
  </si>
  <si>
    <t>753-060-823S</t>
  </si>
  <si>
    <t>753-060-824S</t>
  </si>
  <si>
    <t>753-060-825S</t>
  </si>
  <si>
    <t>753-060-826S</t>
  </si>
  <si>
    <t>753-060-827S</t>
  </si>
  <si>
    <t>753-060-828S</t>
  </si>
  <si>
    <t>753-060-829S</t>
  </si>
  <si>
    <t>753-060-830S</t>
  </si>
  <si>
    <t>753-060-831S</t>
  </si>
  <si>
    <t>753-060-832S</t>
  </si>
  <si>
    <t>753-060-833</t>
  </si>
  <si>
    <t>Oblouk 22° /SDR 17/ d 400, PE 100 RC</t>
  </si>
  <si>
    <t>Oblouk 22° /SDR 17/ d 450, PE 100 RC</t>
  </si>
  <si>
    <t>Oblouk 22° /SDR 17/ d 500, PE 100 RC</t>
  </si>
  <si>
    <t>Oblouk 22° /SDR 17/ d 560, PE 100 RC</t>
  </si>
  <si>
    <t>Oblouk 22° /SDR 17/ d 630, PE 100 RC</t>
  </si>
  <si>
    <t>Oblouk 22° /SDR 17/ d 710</t>
  </si>
  <si>
    <t>Oblouk 22° /SDR 17/ d 800</t>
  </si>
  <si>
    <t>Oblouk 22° /SDR 17/ d 900</t>
  </si>
  <si>
    <t>Oblouk 22° /SDR 17/ d 1000</t>
  </si>
  <si>
    <t>Oblouk 22° /SDR 11/ d 400, PE 100 RC</t>
  </si>
  <si>
    <t>Oblouk 22° /SDR 11/ d 450, PE 100 RC</t>
  </si>
  <si>
    <t>Oblouk 22° /SDR 11/ d 500, PE 100 RC</t>
  </si>
  <si>
    <t>Oblouk 22° /SDR 11/ d 560, PE 100 RC</t>
  </si>
  <si>
    <t>Oblouk 22° /SDR 11/ d 630, PE 100 RC</t>
  </si>
  <si>
    <t>Oblouk 22° /SDR 11/ d 710</t>
  </si>
  <si>
    <t>Oblouk 22° /SDR 11/ d 800</t>
  </si>
  <si>
    <t>Oblouk 22° /SDR 11/ d 900</t>
  </si>
  <si>
    <t>753-081-010S</t>
  </si>
  <si>
    <t>753-081-011S</t>
  </si>
  <si>
    <t>753-081-012S</t>
  </si>
  <si>
    <t>753-081-013S</t>
  </si>
  <si>
    <t>753-081-014S</t>
  </si>
  <si>
    <t>753-081-015S</t>
  </si>
  <si>
    <t>753-081-016S</t>
  </si>
  <si>
    <t>753-081-017S</t>
  </si>
  <si>
    <t>753-081-018S</t>
  </si>
  <si>
    <t>753-081-019S</t>
  </si>
  <si>
    <t>753-081-020S</t>
  </si>
  <si>
    <t>753-081-021S</t>
  </si>
  <si>
    <t>753-081-022S</t>
  </si>
  <si>
    <t>753-081-023S</t>
  </si>
  <si>
    <t>753-081-024S</t>
  </si>
  <si>
    <t>753-081-025S</t>
  </si>
  <si>
    <t>753-081-026S</t>
  </si>
  <si>
    <t>753-081-027S</t>
  </si>
  <si>
    <t>753-081-028S</t>
  </si>
  <si>
    <t>753-081-029S</t>
  </si>
  <si>
    <t>753-081-030S</t>
  </si>
  <si>
    <t>753-081-031S</t>
  </si>
  <si>
    <t>753-081-032S</t>
  </si>
  <si>
    <t>753-080-813S</t>
  </si>
  <si>
    <t>753-080-814S</t>
  </si>
  <si>
    <t>753-080-815S</t>
  </si>
  <si>
    <t>753-080-816S</t>
  </si>
  <si>
    <t>753-080-817S</t>
  </si>
  <si>
    <t>753-080-818S</t>
  </si>
  <si>
    <t>753-080-819S</t>
  </si>
  <si>
    <t>753-080-820S</t>
  </si>
  <si>
    <t>753-080-821S</t>
  </si>
  <si>
    <t>753-080-822S</t>
  </si>
  <si>
    <t>753-080-823S</t>
  </si>
  <si>
    <t>753-080-824S</t>
  </si>
  <si>
    <t>753-080-825S</t>
  </si>
  <si>
    <t>753-080-826S</t>
  </si>
  <si>
    <t>753-080-827S</t>
  </si>
  <si>
    <t>753-080-828S</t>
  </si>
  <si>
    <t>753-080-829S</t>
  </si>
  <si>
    <t>753-080-830S</t>
  </si>
  <si>
    <t>753-080-831S</t>
  </si>
  <si>
    <t>753-080-832S</t>
  </si>
  <si>
    <t>753-080-833</t>
  </si>
  <si>
    <t>Oblouk 11° /SDR 17/ d 400, PE 100 RC</t>
  </si>
  <si>
    <t>Oblouk 11° /SDR 17/ d 450, PE 100 RC</t>
  </si>
  <si>
    <t>Oblouk 11° /SDR 17/ d 500, PE 100 RC</t>
  </si>
  <si>
    <t>Oblouk 11° /SDR 17/ d 560, PE 100 RC</t>
  </si>
  <si>
    <t>Oblouk 11° /SDR 17/ d 630, PE 100 RC</t>
  </si>
  <si>
    <t>Oblouk 11° /SDR 17/ d 710</t>
  </si>
  <si>
    <t>Oblouk 11° /SDR 17/ d 800</t>
  </si>
  <si>
    <t>Oblouk 11° /SDR 17/ d 900</t>
  </si>
  <si>
    <t>Oblouk 11° /SDR 17/ d 1000</t>
  </si>
  <si>
    <t>Oblouk 11° /SDR 11/ d 400, PE 100 RC</t>
  </si>
  <si>
    <t>Oblouk 11° /SDR 11/ d 450, PE 100 RC</t>
  </si>
  <si>
    <t>Oblouk 11° /SDR 11/ d 500, PE 100 RC</t>
  </si>
  <si>
    <t>Oblouk 11° /SDR 11/ d 560, PE 100 RC</t>
  </si>
  <si>
    <t>Oblouk 11° /SDR 11/ d 630, PE 100 RC</t>
  </si>
  <si>
    <t>Oblouk 11° /SDR 11/ d 710</t>
  </si>
  <si>
    <t>Oblouk 11° /SDR 11/ d 800</t>
  </si>
  <si>
    <t>Oblouk 11° /SDR 11/ d 900</t>
  </si>
  <si>
    <t>753-091-010S</t>
  </si>
  <si>
    <t>753-091-011S</t>
  </si>
  <si>
    <t>753-091-012S</t>
  </si>
  <si>
    <t>753-091-013S</t>
  </si>
  <si>
    <t>753-091-014S</t>
  </si>
  <si>
    <t>753-091-015S</t>
  </si>
  <si>
    <t>753-091-016S</t>
  </si>
  <si>
    <t>753-091-017S</t>
  </si>
  <si>
    <t>753-091-018S</t>
  </si>
  <si>
    <t>753-091-019S</t>
  </si>
  <si>
    <t>753-091-020S</t>
  </si>
  <si>
    <t>753-091-021S</t>
  </si>
  <si>
    <t>753-091-022S</t>
  </si>
  <si>
    <t>753-091-023S</t>
  </si>
  <si>
    <t>753-091-024S</t>
  </si>
  <si>
    <t>753-091-025S</t>
  </si>
  <si>
    <t>753-091-026S</t>
  </si>
  <si>
    <t>753-091-027S</t>
  </si>
  <si>
    <t>753-091-028S</t>
  </si>
  <si>
    <t>753-091-029S</t>
  </si>
  <si>
    <t>753-091-030S</t>
  </si>
  <si>
    <t>753-091-031S</t>
  </si>
  <si>
    <t>753-091-032S</t>
  </si>
  <si>
    <t>753-090-813S</t>
  </si>
  <si>
    <t>753-090-814S</t>
  </si>
  <si>
    <t>753-090-815S</t>
  </si>
  <si>
    <t>753-090-816S</t>
  </si>
  <si>
    <t>753-090-817S</t>
  </si>
  <si>
    <t>753-090-818S</t>
  </si>
  <si>
    <t>753-090-819S</t>
  </si>
  <si>
    <t>753-090-820S</t>
  </si>
  <si>
    <t>753-090-821S</t>
  </si>
  <si>
    <t>753-090-822S</t>
  </si>
  <si>
    <t>753-090-823S</t>
  </si>
  <si>
    <t>753-090-824S</t>
  </si>
  <si>
    <t>753-090-825S</t>
  </si>
  <si>
    <t>753-090-826S</t>
  </si>
  <si>
    <t>753-090-827S</t>
  </si>
  <si>
    <t>753-090-828S</t>
  </si>
  <si>
    <t>753-090-829S</t>
  </si>
  <si>
    <t>753-090-830S</t>
  </si>
  <si>
    <t>753-090-831S</t>
  </si>
  <si>
    <t>753-090-832S</t>
  </si>
  <si>
    <t>753-090-833</t>
  </si>
  <si>
    <t>Lemový nákružek /SDR 17/ d 50</t>
  </si>
  <si>
    <t>Lemový nákružek /SDR 17/ d 63</t>
  </si>
  <si>
    <t>Lemový nákružek /SDR 17/ d 75</t>
  </si>
  <si>
    <t>Profilované gumokovové těsnění pro tlak PN 16</t>
  </si>
  <si>
    <t>Profilované gumokovové těsnění pro tlak PN 10</t>
  </si>
  <si>
    <t>Profilované gumokovové těsnění EPDM d 450/500-DN 500 PN 10</t>
  </si>
  <si>
    <t>Profilované gumokovové těsnění EPDM d 560/630-DN 600 PN 10</t>
  </si>
  <si>
    <t>Profilované gumokovové těsnění EPDM d 560/630-DN 600 PN 16</t>
  </si>
  <si>
    <t>Profilované gumokovové těsnění EPDM d 450/500-DN 500 PN 16</t>
  </si>
  <si>
    <t>Zaslepovací příruba set PE d 63</t>
  </si>
  <si>
    <t>Otočná příruba d 450 PP/ocel, tlak PN 10, rozteč šroubů  PN 10</t>
  </si>
  <si>
    <t>Otočná příruba d 500 PP/ocel, tlak PN 10, rozteč šroubů  PN 10</t>
  </si>
  <si>
    <t>Otočná příruba d 560 PP/ocel, tlak PN 10, rozteč šroubů  PN 10</t>
  </si>
  <si>
    <t>Otočná příruba d 630 PP/ocel, tlak PN 10, rozteč šroubů  PN 10</t>
  </si>
  <si>
    <t>727-700-208S</t>
  </si>
  <si>
    <t>727-700-209S</t>
  </si>
  <si>
    <t>727-700-210S</t>
  </si>
  <si>
    <t>727-700-211S</t>
  </si>
  <si>
    <t>727-700-212S</t>
  </si>
  <si>
    <t>727-700-716S</t>
  </si>
  <si>
    <t>727-700-717S</t>
  </si>
  <si>
    <t>727-700-718S</t>
  </si>
  <si>
    <t>727-700-719S</t>
  </si>
  <si>
    <t>727-700-720S</t>
  </si>
  <si>
    <t>727-700-721S</t>
  </si>
  <si>
    <t>727-700-722S</t>
  </si>
  <si>
    <t>727-700-723S</t>
  </si>
  <si>
    <t>727-700-724S</t>
  </si>
  <si>
    <t>727-700-725S</t>
  </si>
  <si>
    <t>Otočné příruby PP s ocelovou vložkou - rozteč šroubů PN 10</t>
  </si>
  <si>
    <t>Otočné příruby ocelové poplastované - rozteč šroubů PN 10</t>
  </si>
  <si>
    <t>Otočná příruba ocelová poplastovaná d 710, vrtání PN 10</t>
  </si>
  <si>
    <t>Otočná příruba ocelová poplastovaná d 800, vrtání PN 10</t>
  </si>
  <si>
    <t>Otočná příruba ocelová poplastovaná d 900, vrtání PN 10</t>
  </si>
  <si>
    <t>Otočná příruba ocelová poplastovaná d 1000, vrtání PN 10</t>
  </si>
  <si>
    <t>Otočná příruba ocelová poplastovaná d 1200, vrtání PN 10</t>
  </si>
  <si>
    <t>d 1400/DN 1400</t>
  </si>
  <si>
    <t>d 1600/DN 1600</t>
  </si>
  <si>
    <t>d 1800/DN 1800</t>
  </si>
  <si>
    <t>d 2000/DN 2000</t>
  </si>
  <si>
    <t>ocel poplast. /PN 10/</t>
  </si>
  <si>
    <t>Otočná příruba ocelová poplastovaná d 1400, vrtání PN 10</t>
  </si>
  <si>
    <t>Otočná příruba ocelová poplastovaná d 1600, vrtání PN 10</t>
  </si>
  <si>
    <t>Otočná příruba ocelová poplastovaná d 1800, vrtání PN 10</t>
  </si>
  <si>
    <t>Otočná příruba ocelová poplastovaná d 2000, vrtání PN 10</t>
  </si>
  <si>
    <t>13109711-KBS</t>
  </si>
  <si>
    <t>13109801-KBS</t>
  </si>
  <si>
    <t>13109911-KBS</t>
  </si>
  <si>
    <t>13109931-KBS</t>
  </si>
  <si>
    <t>13109951-KBS</t>
  </si>
  <si>
    <t>13109961-KBS</t>
  </si>
  <si>
    <t>13109971-KBS</t>
  </si>
  <si>
    <t>Otočné příruby litinové s PP opláštěním - rozteč šroubů PN 10</t>
  </si>
  <si>
    <t>Otočná příruba ocelová poplastovaná d 710, rozteč šroubů  PN 10</t>
  </si>
  <si>
    <t>Otočná příruba ocelová poplastovaná d 800, rozteč šroubů  PN 10</t>
  </si>
  <si>
    <t>Otočná příruba ocelová poplastovaná d 900, rozteč šroubů  PN 10</t>
  </si>
  <si>
    <t>Otočná příruba ocelová poplastovaná d 1000, rozteč šroubů  PN 10</t>
  </si>
  <si>
    <t>Otočná příruba ocelová poplastovaná d 1200, rozteč šroubů  PN 10</t>
  </si>
  <si>
    <t>Otočná příruba ocelová poplastovaná d 1400, rozteč šroubů  PN 10</t>
  </si>
  <si>
    <t>Otočná příruba ocelová poplastovaná d 1600, rozteč šroubů  PN 10</t>
  </si>
  <si>
    <t>Otočná příruba ocelová poplastovaná d 1800, rozteč šroubů  PN 10</t>
  </si>
  <si>
    <t>Otočná příruba ocelová poplastovaná d 2000, rozteč šroubů  PN 10</t>
  </si>
  <si>
    <t>Otočná příruba litinová s PP opláštěním  d 450 / DN 500, rozteč šroubů  PN 10</t>
  </si>
  <si>
    <t>Otočná příruba litinová s PP opláštěním  d 500 / DN 500, rozteč šroubů  PN 10</t>
  </si>
  <si>
    <t>Otočná příruba litinová s PP opláštěním  d 560 / DN 600, rozteč šroubů  PN 10</t>
  </si>
  <si>
    <t>Otočná příruba litinová s PP opláštěním  d 630/ DN 600, rozteč šroubů  PN 10</t>
  </si>
  <si>
    <t>Otočná příruba litinová s PP opláštěním  d 710/ DN 700, rozteč šroubů  PN 10, max. tlak 6 bar</t>
  </si>
  <si>
    <t>Otočná příruba litinová s PP opláštěním  d 800/ DN 800, rozteč šroubů  PN 10, max. tlak 6 bar</t>
  </si>
  <si>
    <t>Otočná příruba litinová s PP opláštěním  d 900/ DN 900, rozteč šroubů  PN 10, max. tlak 6 bar</t>
  </si>
  <si>
    <t>Otočná příruba litinová s PP opláštěním  d 1000/ DN 1000, rozteč šroubů  PN 10, max. tlak 6 bar</t>
  </si>
  <si>
    <t>13107451-PP</t>
  </si>
  <si>
    <t>13107501-PP</t>
  </si>
  <si>
    <t>13107561-PP</t>
  </si>
  <si>
    <t>13107631-PP</t>
  </si>
  <si>
    <t>13107711-PP</t>
  </si>
  <si>
    <t>13107801-PP</t>
  </si>
  <si>
    <t>13107901-PP</t>
  </si>
  <si>
    <t>13107911-PP</t>
  </si>
  <si>
    <t>Otočné příruby litinové s epoxidovým nátěrem - rozteč šroubů PN 10</t>
  </si>
  <si>
    <t>GGG-PP /PN 10/</t>
  </si>
  <si>
    <t>GGG-PP /PN 6/</t>
  </si>
  <si>
    <t>GGG-epox /PN 10/</t>
  </si>
  <si>
    <t>d 500/DN 500</t>
  </si>
  <si>
    <t>d 560/DN 600</t>
  </si>
  <si>
    <t>d 630/DN 600</t>
  </si>
  <si>
    <t>13107451</t>
  </si>
  <si>
    <t>13107501</t>
  </si>
  <si>
    <t>13107561</t>
  </si>
  <si>
    <t>13107711</t>
  </si>
  <si>
    <t>13107901</t>
  </si>
  <si>
    <t>13107911</t>
  </si>
  <si>
    <t>13107921</t>
  </si>
  <si>
    <t>13107931</t>
  </si>
  <si>
    <t>13107951</t>
  </si>
  <si>
    <t>Otočná příruba litinová s PP opláštěním  d 1200/ DN 1200, rozteč šroubů  PN 10, max. tlak 4 bar</t>
  </si>
  <si>
    <t>Otočná příruba litinová s PP opláštěním  d 1400/ DN 1400, rozteč šroubů  PN 10, max. tlak 4 bar</t>
  </si>
  <si>
    <t>Otočná příruba litinová s PP opláštěním  d 1600/ DN 1600, rozteč šroubů  PN 10, max. tlak 4 bar</t>
  </si>
  <si>
    <t>GGG-epox /PN 6/</t>
  </si>
  <si>
    <t>GGG-epox /PN 4/</t>
  </si>
  <si>
    <t>Otočná příruba,rozteč šroubů PN 16,PP-ST  d 200</t>
  </si>
  <si>
    <t>Otočná příruba,rozteč šroubů PN 16,PP-ST  d 225</t>
  </si>
  <si>
    <t>Otočná příruba,rozteč šroubů PN 16,PP-ST  d 250</t>
  </si>
  <si>
    <t>Otočná příruba,rozteč šroubů PN 16,PP-ST  d 280</t>
  </si>
  <si>
    <t>Otočná příruba,rozteč šroubů PN 16,PP-ST  d 315</t>
  </si>
  <si>
    <t>Otočná příruba,rozteč šroubů PN 16,PP-ST  d 355</t>
  </si>
  <si>
    <t>Otočná příruba,rozteč šroubů PN 16,PP-ST  d 400</t>
  </si>
  <si>
    <t>Otočné příruby PP s ocelovou vložkou - rozteč šroubů PN 16</t>
  </si>
  <si>
    <t>Otočné příruby ocelové poplastované - rozteč šroubů PN 16</t>
  </si>
  <si>
    <t>Otočná příruba ocelová poplastovaná d 710, rozteč šroubů  PN 16</t>
  </si>
  <si>
    <t>Otočná příruba ocelová poplastovaná d 800, rozteč šroubů  PN 16</t>
  </si>
  <si>
    <t>Otočná příruba ocelová poplastovaná d 900, rozteč šroubů  PN 16</t>
  </si>
  <si>
    <t>Otočná příruba ocelová poplastovaná d 1000, rozteč šroubů  PN 16</t>
  </si>
  <si>
    <t>Otočná příruba ocelová poplastovaná d 1200, rozteč šroubů  PN 16</t>
  </si>
  <si>
    <t>Otočná příruba ocelová poplastovaná d 1400, rozteč šroubů  PN 16</t>
  </si>
  <si>
    <t>Otočná příruba ocelová poplastovaná d 1600, rozteč šroubů  PN 16</t>
  </si>
  <si>
    <t>Otočná příruba ocelová poplastovaná d 1800, rozteč šroubů  PN 16</t>
  </si>
  <si>
    <t>Otočná příruba ocelová poplastovaná d 2000, rozteč šroubů  PN 16</t>
  </si>
  <si>
    <t>ocel poplast. /PN 16/</t>
  </si>
  <si>
    <t>Otočná příruba ocelová poplastovaná d 450, rozteč šroubů  PN 16</t>
  </si>
  <si>
    <t>Otočná příruba ocelová poplastovaná d 500, rozteč šroubů  PN 16</t>
  </si>
  <si>
    <t>Otočná příruba ocelová poplastovaná d 560, rozteč šroubů  PN 16</t>
  </si>
  <si>
    <t>Otočná příruba ocelová poplastovaná d 630, rozteč šroubů  PN 16</t>
  </si>
  <si>
    <t>13109452-KBS</t>
  </si>
  <si>
    <t>13109562-KBS</t>
  </si>
  <si>
    <t>13109632-KBS</t>
  </si>
  <si>
    <t>13109712-KBS</t>
  </si>
  <si>
    <t>13109802-KBS</t>
  </si>
  <si>
    <t>13109902-KBS</t>
  </si>
  <si>
    <t>13109912-KBS</t>
  </si>
  <si>
    <t>13109922-KBS</t>
  </si>
  <si>
    <t>13109932-KBS</t>
  </si>
  <si>
    <t>13109952-KBS</t>
  </si>
  <si>
    <t>13109962-KBS</t>
  </si>
  <si>
    <t>13109972-KBS</t>
  </si>
  <si>
    <t>Otočná příruba litinová s PP opláštěním  d 450 / DN 500, rozteč šroubů  PN 16</t>
  </si>
  <si>
    <t>Otočná příruba litinová s PP opláštěním  d 500 / DN 500, rozteč šroubů  PN 16</t>
  </si>
  <si>
    <t>Otočná příruba litinová s PP opláštěním  d 560 / DN 600, rozteč šroubů  PN 16</t>
  </si>
  <si>
    <t>Otočná příruba litinová s PP opláštěním  d 630/ DN 600, rozteč šroubů  PN 16</t>
  </si>
  <si>
    <t>GGG-epox /PN 16/</t>
  </si>
  <si>
    <t>13107502</t>
  </si>
  <si>
    <t>13107562</t>
  </si>
  <si>
    <t>13107632</t>
  </si>
  <si>
    <t>Otočné příruby litinové s epoxidovým nátěrem - rozteč šroubů PN 16</t>
  </si>
  <si>
    <t>799-198-100A</t>
  </si>
  <si>
    <t>Montážní klíč iJOINT oboustranný (plastový) d 16 - 75</t>
  </si>
  <si>
    <t>d 16-75</t>
  </si>
  <si>
    <t>vyřazeno z běžné nabídky, na poptání</t>
  </si>
  <si>
    <t>Montážní klíč kovový pro iJOINT d 20-75</t>
  </si>
  <si>
    <t>Montážní klíč kovový pro iJOINT d 63-110</t>
  </si>
  <si>
    <t>709-305-679</t>
  </si>
  <si>
    <t>WAGA M/J 3007 Plus EPDM těs.- spojka   DN 900 - NOVINKA</t>
  </si>
  <si>
    <t>d 899 - 931 / DN 900</t>
  </si>
  <si>
    <t>709-305-686</t>
  </si>
  <si>
    <t>WAGA M/J 3007 Plus EPDM těs.- spojka   DN 925 - NOVINKA</t>
  </si>
  <si>
    <t>d 939 - 971 / DN 925</t>
  </si>
  <si>
    <t>709-305-687</t>
  </si>
  <si>
    <t>WAGA M/J 3007 Plus EPDM těs.- spojka   DN 1000 - NOVINKA</t>
  </si>
  <si>
    <t>d 994 - 1026 / DN 1000</t>
  </si>
  <si>
    <t>709-305-688</t>
  </si>
  <si>
    <t>WAGA M/J 3007 Plus EPDM těs.- spojka   DN 1025 - NOVINKA</t>
  </si>
  <si>
    <t>d 1042 - 1074 / DN 1025</t>
  </si>
  <si>
    <t xml:space="preserve">WAGA M/J 3007 Plus EPDM těs.- spojka   DN 625 </t>
  </si>
  <si>
    <t xml:space="preserve">WAGA M/J 3007 Plus EPDM těs.- spojka   DN 675 </t>
  </si>
  <si>
    <t xml:space="preserve">WAGA M/J 3007 Plus EPDM těs.- spojka   DN 700 </t>
  </si>
  <si>
    <t xml:space="preserve">WAGA M/J 3007 Plus EPDM těs.- spojka   DN 750 </t>
  </si>
  <si>
    <t xml:space="preserve">WAGA M/J 3007 Plus EPDM těs.- spojka   DN 800 </t>
  </si>
  <si>
    <t xml:space="preserve">WAGA M/J 3007 Plus EPDM těs.- spojka   DN 825 </t>
  </si>
  <si>
    <t>WAGA M/J 3057 Plus EPDM těs.- spojka s přírubou   DN 900/PN 16/PN 10 - NOVINKA</t>
  </si>
  <si>
    <t>709-355-685</t>
  </si>
  <si>
    <t>WAGA M/J 3057 Plus EPDM těs.- spojka s přírubou   DN 1000/PN 16/PN 10 - NOVINKA</t>
  </si>
  <si>
    <t xml:space="preserve">WAGA M/J 3057 Plus EPDM těs.- spojka s přírubou   DN 700/PN 16/PN 10 </t>
  </si>
  <si>
    <t xml:space="preserve">WAGA M/J 3057 Plus EPDM těs.- spojka s přírubou   DN 800/PN 16/PN 10 </t>
  </si>
  <si>
    <t>709-405-701</t>
  </si>
  <si>
    <t>WAGA M/J 3107 Plus EPDM těs.- spojka redukovaná  DN 925 x 900 - NOVINKA</t>
  </si>
  <si>
    <t>709-405-702</t>
  </si>
  <si>
    <t>WAGA M/J 3107 Plus EPDM těs.- spojka redukovaná  DN 1000 x 1025 - NOVINKA</t>
  </si>
  <si>
    <t xml:space="preserve">WAGA M/J 3107 Plus EPDM těs.- spojka redukovaná  DN 625 x 600 </t>
  </si>
  <si>
    <t xml:space="preserve">WAGA M/J 3107 Plus EPDM těs.- spojka redukovaná  DN 675 x 600 </t>
  </si>
  <si>
    <t xml:space="preserve">WAGA M/J 3107 Plus EPDM těs.- spojka redukovaná  DN 700 x 600 </t>
  </si>
  <si>
    <t xml:space="preserve">WAGA M/J 3107 Plus EPDM těs.- spojka redukovaná  DN 800 x 750 </t>
  </si>
  <si>
    <t>d 939-971 x 899-931 / DN 925x900</t>
  </si>
  <si>
    <t>d 1042-1074 x 994-1026 / DN 1025x1000</t>
  </si>
  <si>
    <t>709-455-698</t>
  </si>
  <si>
    <t>WAGA M/J 3157 Plus EPDM těs.- spojka red. s přírubou DN 925 x 900/PN 16/PN 10 - NOVINKA</t>
  </si>
  <si>
    <t>d 939 - 971 / DN 900</t>
  </si>
  <si>
    <t>709-455-699</t>
  </si>
  <si>
    <t>WAGA M/J 3157 Plus EPDM těs.- spojka red. s přírubou DN 1025 x 1000/PN 16/PN 10 - NOVINKA</t>
  </si>
  <si>
    <t>d 1042 - 1074 / DN 1000</t>
  </si>
  <si>
    <t xml:space="preserve">WAGA M/J 3157 Plus EPDM těs.- spojka red. s přírubou DN 625 x 600/PN 16/PN 10 </t>
  </si>
  <si>
    <t xml:space="preserve">WAGA M/J 3157 Plus EPDM těs.- spojka red. s přírubou DN 675 x 600/PN 16/PN 10 </t>
  </si>
  <si>
    <t xml:space="preserve">WAGA M/J 3157 Plus EPDM těs.- spojka red. s přírubou DN 825 x 800/PN 16/PN 10 </t>
  </si>
  <si>
    <t>709-597-712</t>
  </si>
  <si>
    <t>WAGA M/J těs. kroužek Uni/Fiks s Uni/Fiksers EPDM těs. DN 900 - NOVINKA</t>
  </si>
  <si>
    <t>709-597-713</t>
  </si>
  <si>
    <t>WAGA M/J těs. kroužek Uni/Fiks s Uni/Fiksers EPDM těs. DN 925 - NOVINKA</t>
  </si>
  <si>
    <t>709-597-714</t>
  </si>
  <si>
    <t>WAGA M/J těs. kroužek Uni/Fiks s Uni/Fiksers EPDM těs. DN 1000 - NOVINKA</t>
  </si>
  <si>
    <t>709-597-715</t>
  </si>
  <si>
    <t>WAGA M/J těs. kroužek Uni/Fiks s Uni/Fiksers EPDM těs. DN 1025 - NOVINKA</t>
  </si>
  <si>
    <t xml:space="preserve">WAGA M/J těs. kroužek Uni/Fiks s Uni/Fiksers EPDM těs. DN 625 </t>
  </si>
  <si>
    <t xml:space="preserve">WAGA M/J těs. kroužek Uni/Fiks s Uni/Fiksers EPDM těs. DN 675 </t>
  </si>
  <si>
    <t xml:space="preserve">WAGA M/J těs. kroužek Uni/Fiks s Uni/Fiksers EPDM těs. DN 700 </t>
  </si>
  <si>
    <t xml:space="preserve">WAGA M/J těs. kroužek Uni/Fiks s Uni/Fiksers EPDM těs. DN 800 </t>
  </si>
  <si>
    <t xml:space="preserve">WAGA M/J těs. kroužek Uni/Fiks s Uni/Fiksers EPDM těs. DN 825 </t>
  </si>
  <si>
    <t>WAGA M/J sada fixačních vložek Uni/Fikser DN 50 - DN 80 - NOVINKA</t>
  </si>
  <si>
    <t>WAGA M/J sada fixačních vložek Uni/Fikser DN 100 - DN 125 - NOVINKA</t>
  </si>
  <si>
    <t>WAGA M/J sada fixačních vložek Uni/Fikser DN 150 - DN 200 - NOVINKA</t>
  </si>
  <si>
    <t>WAGA M/J sada fixačních vložek Uni/Fikser DN 225 - DN 400 - NOVINKA</t>
  </si>
  <si>
    <t>WAGA M/J sada fixačních vložek Uni/Fikser DN 425 - DN 600 - NOVINKA</t>
  </si>
  <si>
    <t>WAGA M/J sada fixačních vložek Uni/Fikser DN 625 - DN 1025 - NOVINKA</t>
  </si>
  <si>
    <t>DN 50 - DN 80</t>
  </si>
  <si>
    <t>DN 100 - DN 125</t>
  </si>
  <si>
    <t>DN 150 - DN 200</t>
  </si>
  <si>
    <t>DN 225 - DN 400</t>
  </si>
  <si>
    <t>DN 425 - DN 600</t>
  </si>
  <si>
    <t>DN 625 - DN 1025</t>
  </si>
  <si>
    <t>700-618-966</t>
  </si>
  <si>
    <t>WAGA M/J 3000 set šroubů A4 DN 900 - 925 - NOVINKA</t>
  </si>
  <si>
    <t>DN 900 - 925 / M20</t>
  </si>
  <si>
    <t>700-618-967</t>
  </si>
  <si>
    <t>WAGA M/J 3000 set šroubů A4 DN 1000 - NOVINKA</t>
  </si>
  <si>
    <t>DN 1000 / M20</t>
  </si>
  <si>
    <t>700-618-968</t>
  </si>
  <si>
    <t>WAGA M/J 3000 set šroubů A4 DN 1025 - NOVINKA</t>
  </si>
  <si>
    <t>DN 1025 / M20</t>
  </si>
  <si>
    <t xml:space="preserve">WAGA M/J 3000 set šroubů A4 DN 625 - 675 </t>
  </si>
  <si>
    <t xml:space="preserve">WAGA M/J 3000 set šroubů A4 DN 700 </t>
  </si>
  <si>
    <t xml:space="preserve">WAGA M/J 3000 set šroubů A4 DN 800 - 825 </t>
  </si>
  <si>
    <t>Přechodový kus PE/měď</t>
  </si>
  <si>
    <t>1280025018</t>
  </si>
  <si>
    <t>1280025022</t>
  </si>
  <si>
    <t>1280032018</t>
  </si>
  <si>
    <t>1280032022</t>
  </si>
  <si>
    <t>1280032028</t>
  </si>
  <si>
    <t>1280040028</t>
  </si>
  <si>
    <t>1280040035</t>
  </si>
  <si>
    <t>Přechodový kus PE/Měď d 25/DN18</t>
  </si>
  <si>
    <t>Přechodový kus PE/Měď d 25/DN22</t>
  </si>
  <si>
    <t>Přechodový kus PE/Měď d 32/DN18</t>
  </si>
  <si>
    <t>Přechodový kus PE/Měď d 32/DN22</t>
  </si>
  <si>
    <t>Přechodový kus PE/Měď d 32/DN28</t>
  </si>
  <si>
    <t>Přechodový kus PE/Měď d 40/DN28</t>
  </si>
  <si>
    <t>Přechodový kus PE/Měď d 40/DN35</t>
  </si>
  <si>
    <t>d 25/DN18</t>
  </si>
  <si>
    <t>d 25/DN22</t>
  </si>
  <si>
    <t>d 32/DN18</t>
  </si>
  <si>
    <t>d 32/DN22</t>
  </si>
  <si>
    <t>d 32/DN28</t>
  </si>
  <si>
    <t>d 40/DN28</t>
  </si>
  <si>
    <t>d 40/DN35</t>
  </si>
  <si>
    <t>790-109-094</t>
  </si>
  <si>
    <t>Řezák plast. trubek pro d 6 až 63</t>
  </si>
  <si>
    <t>790-109-095</t>
  </si>
  <si>
    <t>Řezák plast. trubek pro d 50 až 110</t>
  </si>
  <si>
    <t>790-109-096</t>
  </si>
  <si>
    <t>Řezák plast. trubek pro d 110 až 160</t>
  </si>
  <si>
    <t>pro d 6 až 63</t>
  </si>
  <si>
    <t>pro s = max 7,0</t>
  </si>
  <si>
    <t>pro s = max 16,0</t>
  </si>
  <si>
    <t>d 6 až 63</t>
  </si>
  <si>
    <t>d 50 až 160</t>
  </si>
  <si>
    <t>790-160-066</t>
  </si>
  <si>
    <t>MSA 160 elektrosvař. řídící jednotka se scannerem</t>
  </si>
  <si>
    <t>Dvojitá úhlová svěrka</t>
  </si>
  <si>
    <t>Dvojitá úhlová svěrka pro d 40 až 200</t>
  </si>
  <si>
    <t>pro d 40 až 200</t>
  </si>
  <si>
    <t>Dvojitá úhlová svěrka pro d 160 až 630</t>
  </si>
  <si>
    <t>pro d 160 až 630</t>
  </si>
  <si>
    <t>Čtyřnásobná úhlová svěrka</t>
  </si>
  <si>
    <t>Čtyřnásobná úhlová svěrka pro d 40 až 200</t>
  </si>
  <si>
    <t>Čtyřnásobná úhlová svěrka pro d 160 až 630</t>
  </si>
  <si>
    <t>Klíč pro iJOINT</t>
  </si>
  <si>
    <t>pro d 20 - 75</t>
  </si>
  <si>
    <t>pro d 63 - 110</t>
  </si>
  <si>
    <t>pro d 16 - 75</t>
  </si>
  <si>
    <t>Sada šroubů M/J 3000 Plus</t>
  </si>
  <si>
    <t>d (DE)</t>
  </si>
  <si>
    <t>Obj. číslo</t>
  </si>
  <si>
    <t>Hmotnost</t>
  </si>
  <si>
    <t>L</t>
  </si>
  <si>
    <t>B</t>
  </si>
  <si>
    <t>A</t>
  </si>
  <si>
    <t>Ø</t>
  </si>
  <si>
    <t>T</t>
  </si>
  <si>
    <t xml:space="preserve"> (mm) </t>
  </si>
  <si>
    <t xml:space="preserve"> (kg)</t>
  </si>
  <si>
    <t>18</t>
  </si>
  <si>
    <t xml:space="preserve"> 25</t>
  </si>
  <si>
    <t>22</t>
  </si>
  <si>
    <t>28</t>
  </si>
  <si>
    <t>35</t>
  </si>
  <si>
    <t>Tabulka slev z ceníku TITAN-METALPLAST 2025</t>
  </si>
  <si>
    <t>náhrada novým produktem</t>
  </si>
  <si>
    <t>Náhrady, nové a zrušené zboží k 01.04.2025</t>
  </si>
  <si>
    <r>
      <t xml:space="preserve">Inteligentní ventil: </t>
    </r>
    <r>
      <rPr>
        <sz val="9"/>
        <rFont val="Trebuchet MS"/>
        <family val="2"/>
        <charset val="238"/>
      </rPr>
      <t>Integrovaný pilotní ventil pro nastavení výstupního tlaku</t>
    </r>
  </si>
  <si>
    <t>Elektrospojky v provedení PE100-RC jsou k dispozici na poptávku v dimenzích d 160 - d 315 SDR17</t>
  </si>
  <si>
    <t>Elektrospojky v provedení PE100-RC jsou k dispozici na poptávku v dimenzích d 20 - d 315 SDR 11</t>
  </si>
  <si>
    <t>Elektrotvarovka sedlová zákl. d 355-63</t>
  </si>
  <si>
    <t>d 355-63</t>
  </si>
  <si>
    <t>Elektrotvarovka sedlová opravárenská - kit d 355-63</t>
  </si>
  <si>
    <t>Navrt. T-kus odbočkový d 355-63</t>
  </si>
  <si>
    <t>Navrt. T-kus odbočkový - kit d 355-63</t>
  </si>
  <si>
    <t>Navrt. T-kus odb. s uzav. ventilem d 355-63</t>
  </si>
  <si>
    <t>Navrt. T-kus odb. s uzav. ventilem - kit d 355-63</t>
  </si>
  <si>
    <t>Elektrotvarovka sedlová balonovací - kit /mos. nástavec/ d 355-2 1/2“</t>
  </si>
  <si>
    <t>Elektrotvarovka sedlová balonovací - kit /PE nástavec/ d 355-2 3/4“</t>
  </si>
  <si>
    <t>Navrt. T-kus odbočkový - kit d 355-32</t>
  </si>
  <si>
    <t>Navrt. T-kus odbočkový - kit d 355-40</t>
  </si>
  <si>
    <t>Navrt. T-kus odbočkový - kit d 355-50</t>
  </si>
  <si>
    <t>Navrt. T-kus odb. s uzav. ventilem d 355-32</t>
  </si>
  <si>
    <t>Navrt. T-kus odb. s uzav. ventilem - kit d 355-32</t>
  </si>
  <si>
    <t>Navrt. T-kus odb. s uzav. ventilem - kit d 355-40</t>
  </si>
  <si>
    <t>Navrt. T-kus odb. s uzav. ventilem - kit d 355-50</t>
  </si>
  <si>
    <t>d 355-2 1/2“</t>
  </si>
  <si>
    <t>d 355-2 3/4“</t>
  </si>
  <si>
    <t>d 355-32</t>
  </si>
  <si>
    <t>d 355-40</t>
  </si>
  <si>
    <t>d 355-50</t>
  </si>
  <si>
    <t>T-kus 45°, v jiných dimenzích a úhlech na poptávku</t>
  </si>
  <si>
    <t>727-700-313S</t>
  </si>
  <si>
    <t>727-700-314S</t>
  </si>
  <si>
    <t>727-700-315S</t>
  </si>
  <si>
    <t>727-700-313</t>
  </si>
  <si>
    <t>727-700-314</t>
  </si>
  <si>
    <t>727-700-315</t>
  </si>
  <si>
    <t>790-109-097K</t>
  </si>
  <si>
    <t>Náhradní nůž do řezáku d 6 až 63 (1 ks)</t>
  </si>
  <si>
    <t>790-109-098K</t>
  </si>
  <si>
    <t>Náhradní nůž do řezáků d 50 až 110 a d 110 až 160 (1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</si>
</sst>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č&quot;;\-#,##0\ &quot;Kč&quot;"/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&quot;€&quot;\ * #,##0.00_-;_-&quot;€&quot;\ * #,##0.00\-;_-&quot;€&quot;\ * &quot;-&quot;??_-;_-@_-"/>
    <numFmt numFmtId="165" formatCode="_-* #,##0.00\ &quot;€&quot;_-;\-* #,##0.00\ &quot;€&quot;_-;_-* &quot;-&quot;??\ &quot;€&quot;_-;_-@_-"/>
    <numFmt numFmtId="166" formatCode="0.000"/>
    <numFmt numFmtId="167" formatCode="#,##0.0"/>
  </numFmts>
  <fonts count="81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0"/>
      <name val="MS Sans Serif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i/>
      <sz val="10"/>
      <name val="MS Sans Serif"/>
      <family val="2"/>
      <charset val="238"/>
    </font>
    <font>
      <sz val="10"/>
      <name val="Arial"/>
      <family val="2"/>
      <charset val="238"/>
    </font>
    <font>
      <sz val="48"/>
      <name val="Arial"/>
      <family val="2"/>
      <charset val="238"/>
    </font>
    <font>
      <b/>
      <sz val="26"/>
      <name val="Arial"/>
      <family val="2"/>
      <charset val="238"/>
    </font>
    <font>
      <b/>
      <i/>
      <sz val="1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sz val="11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b/>
      <i/>
      <sz val="16"/>
      <name val="Arial"/>
      <family val="2"/>
      <charset val="238"/>
    </font>
    <font>
      <b/>
      <i/>
      <sz val="16"/>
      <color indexed="10"/>
      <name val="Arial"/>
      <family val="2"/>
      <charset val="238"/>
    </font>
    <font>
      <sz val="10"/>
      <name val="MS Sans Serif"/>
      <family val="2"/>
      <charset val="238"/>
    </font>
    <font>
      <b/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color rgb="FFFF0000"/>
      <name val="MS Sans Serif"/>
      <family val="2"/>
      <charset val="238"/>
    </font>
    <font>
      <u/>
      <sz val="10"/>
      <color theme="10"/>
      <name val="MS Sans Serif"/>
      <charset val="238"/>
    </font>
    <font>
      <b/>
      <sz val="10"/>
      <name val="MS Sans Serif"/>
      <charset val="238"/>
    </font>
    <font>
      <b/>
      <sz val="12"/>
      <name val="MS Sans Serif"/>
      <charset val="238"/>
    </font>
    <font>
      <u/>
      <sz val="10"/>
      <name val="MS Sans Serif"/>
      <charset val="238"/>
    </font>
    <font>
      <sz val="12"/>
      <name val="MS Sans Serif"/>
      <charset val="238"/>
    </font>
    <font>
      <b/>
      <sz val="18"/>
      <color rgb="FF131413"/>
      <name val="Trebuchet MS"/>
      <family val="2"/>
      <charset val="238"/>
    </font>
    <font>
      <sz val="9"/>
      <name val="Arial"/>
      <family val="2"/>
      <charset val="238"/>
    </font>
    <font>
      <sz val="9"/>
      <color rgb="FF131413"/>
      <name val="Trebuchet MS"/>
      <family val="2"/>
      <charset val="238"/>
    </font>
    <font>
      <sz val="9"/>
      <name val="Trebuchet MS"/>
      <family val="2"/>
      <charset val="238"/>
    </font>
    <font>
      <sz val="9"/>
      <color rgb="FF131413"/>
      <name val="Arial"/>
      <family val="2"/>
      <charset val="238"/>
    </font>
    <font>
      <b/>
      <sz val="9"/>
      <color rgb="FF131413"/>
      <name val="Trebuchet MS"/>
      <family val="2"/>
      <charset val="238"/>
    </font>
    <font>
      <b/>
      <sz val="9"/>
      <color rgb="FF131413"/>
      <name val="Arial"/>
      <family val="2"/>
      <charset val="238"/>
    </font>
    <font>
      <b/>
      <sz val="11"/>
      <color rgb="FF131413"/>
      <name val="Trebuchet MS"/>
      <family val="2"/>
      <charset val="238"/>
    </font>
    <font>
      <sz val="7"/>
      <color rgb="FF131413"/>
      <name val="Times New Roman"/>
      <family val="1"/>
      <charset val="238"/>
    </font>
    <font>
      <sz val="18"/>
      <color rgb="FF131413"/>
      <name val="Trebuchet MS"/>
      <family val="2"/>
      <charset val="238"/>
    </font>
    <font>
      <sz val="7"/>
      <name val="Trebuchet MS"/>
      <family val="2"/>
      <charset val="238"/>
    </font>
    <font>
      <b/>
      <sz val="9"/>
      <color rgb="FF0070A3"/>
      <name val="Trebuchet MS"/>
      <family val="2"/>
      <charset val="238"/>
    </font>
    <font>
      <sz val="9"/>
      <name val="Times New Roman"/>
      <family val="1"/>
      <charset val="238"/>
    </font>
    <font>
      <b/>
      <sz val="9"/>
      <color rgb="FF0070A3"/>
      <name val="Arial"/>
      <family val="2"/>
      <charset val="238"/>
    </font>
    <font>
      <sz val="20"/>
      <color rgb="FF131413"/>
      <name val="Trebuchet MS"/>
      <family val="2"/>
      <charset val="238"/>
    </font>
    <font>
      <sz val="20"/>
      <color rgb="FF131413"/>
      <name val="Arial"/>
      <family val="2"/>
      <charset val="238"/>
    </font>
    <font>
      <b/>
      <sz val="20"/>
      <name val="Trebuchet MS"/>
      <family val="2"/>
      <charset val="238"/>
    </font>
    <font>
      <b/>
      <sz val="16"/>
      <name val="Arial"/>
      <family val="2"/>
      <charset val="238"/>
    </font>
    <font>
      <sz val="8"/>
      <name val="MS Sans Serif"/>
      <charset val="238"/>
    </font>
    <font>
      <sz val="10"/>
      <color indexed="8"/>
      <name val="Arial"/>
      <family val="2"/>
      <charset val="238"/>
    </font>
    <font>
      <sz val="8"/>
      <color indexed="8"/>
      <name val="MS Sans Serif"/>
      <charset val="238"/>
    </font>
    <font>
      <sz val="9"/>
      <color rgb="FF1E4D80"/>
      <name val="Calibri"/>
      <family val="2"/>
      <charset val="238"/>
      <scheme val="minor"/>
    </font>
    <font>
      <b/>
      <sz val="9"/>
      <color rgb="FF1965A3"/>
      <name val="Calibri"/>
      <family val="2"/>
      <charset val="238"/>
      <scheme val="minor"/>
    </font>
    <font>
      <sz val="9"/>
      <color rgb="FF1965A3"/>
      <name val="Calibri"/>
      <family val="2"/>
      <charset val="238"/>
      <scheme val="minor"/>
    </font>
    <font>
      <sz val="7"/>
      <color rgb="FF1965A3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EDF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E5EDF7"/>
        <bgColor auto="1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1965A3"/>
      </bottom>
      <diagonal/>
    </border>
    <border>
      <left/>
      <right/>
      <top/>
      <bottom style="thin">
        <color auto="1"/>
      </bottom>
      <diagonal/>
    </border>
  </borders>
  <cellStyleXfs count="87">
    <xf numFmtId="0" fontId="0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5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3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6" fillId="8" borderId="0" applyNumberFormat="0" applyBorder="0" applyAlignment="0" applyProtection="0"/>
    <xf numFmtId="0" fontId="17" fillId="22" borderId="1" applyNumberFormat="0" applyAlignment="0" applyProtection="0"/>
    <xf numFmtId="164" fontId="18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24" fillId="23" borderId="5" applyNumberFormat="0" applyAlignment="0" applyProtection="0"/>
    <xf numFmtId="0" fontId="25" fillId="5" borderId="1" applyNumberFormat="0" applyAlignment="0" applyProtection="0"/>
    <xf numFmtId="0" fontId="26" fillId="0" borderId="6" applyNumberFormat="0" applyFill="0" applyAlignment="0" applyProtection="0"/>
    <xf numFmtId="0" fontId="27" fillId="11" borderId="0" applyNumberFormat="0" applyBorder="0" applyAlignment="0" applyProtection="0"/>
    <xf numFmtId="0" fontId="4" fillId="0" borderId="0"/>
    <xf numFmtId="0" fontId="9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8" fillId="0" borderId="0"/>
    <xf numFmtId="0" fontId="14" fillId="4" borderId="7" applyNumberFormat="0" applyFont="0" applyAlignment="0" applyProtection="0"/>
    <xf numFmtId="0" fontId="29" fillId="22" borderId="8" applyNumberFormat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/>
    <xf numFmtId="0" fontId="18" fillId="0" borderId="0"/>
    <xf numFmtId="0" fontId="9" fillId="0" borderId="0"/>
    <xf numFmtId="0" fontId="30" fillId="0" borderId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5" fillId="0" borderId="0"/>
    <xf numFmtId="0" fontId="3" fillId="0" borderId="0"/>
    <xf numFmtId="9" fontId="1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</cellStyleXfs>
  <cellXfs count="269">
    <xf numFmtId="0" fontId="0" fillId="0" borderId="0" xfId="0"/>
    <xf numFmtId="0" fontId="0" fillId="0" borderId="0" xfId="0" quotePrefix="1"/>
    <xf numFmtId="0" fontId="4" fillId="0" borderId="0" xfId="0" quotePrefix="1" applyFont="1"/>
    <xf numFmtId="0" fontId="4" fillId="0" borderId="0" xfId="0" applyFont="1"/>
    <xf numFmtId="0" fontId="8" fillId="0" borderId="0" xfId="0" applyFont="1"/>
    <xf numFmtId="0" fontId="10" fillId="0" borderId="0" xfId="40" applyFont="1"/>
    <xf numFmtId="0" fontId="9" fillId="0" borderId="0" xfId="40"/>
    <xf numFmtId="0" fontId="13" fillId="0" borderId="0" xfId="40" applyFont="1"/>
    <xf numFmtId="0" fontId="34" fillId="0" borderId="10" xfId="46" applyFont="1" applyBorder="1" applyAlignment="1">
      <alignment vertical="center"/>
    </xf>
    <xf numFmtId="0" fontId="34" fillId="0" borderId="11" xfId="46" applyFont="1" applyBorder="1" applyAlignment="1">
      <alignment vertical="center"/>
    </xf>
    <xf numFmtId="0" fontId="34" fillId="0" borderId="12" xfId="46" applyFont="1" applyBorder="1" applyAlignment="1">
      <alignment horizontal="right" vertical="center"/>
    </xf>
    <xf numFmtId="0" fontId="28" fillId="0" borderId="0" xfId="46" applyAlignment="1">
      <alignment wrapText="1"/>
    </xf>
    <xf numFmtId="0" fontId="35" fillId="0" borderId="13" xfId="46" applyFont="1" applyBorder="1" applyAlignment="1">
      <alignment wrapText="1"/>
    </xf>
    <xf numFmtId="0" fontId="35" fillId="0" borderId="14" xfId="46" applyFont="1" applyBorder="1" applyAlignment="1">
      <alignment wrapText="1"/>
    </xf>
    <xf numFmtId="0" fontId="35" fillId="0" borderId="15" xfId="46" applyFont="1" applyBorder="1" applyAlignment="1">
      <alignment wrapText="1"/>
    </xf>
    <xf numFmtId="0" fontId="35" fillId="0" borderId="17" xfId="46" applyFont="1" applyBorder="1" applyAlignment="1">
      <alignment wrapText="1"/>
    </xf>
    <xf numFmtId="0" fontId="35" fillId="0" borderId="18" xfId="46" applyFont="1" applyBorder="1" applyAlignment="1">
      <alignment wrapText="1"/>
    </xf>
    <xf numFmtId="0" fontId="37" fillId="0" borderId="0" xfId="0" applyFont="1"/>
    <xf numFmtId="0" fontId="35" fillId="0" borderId="19" xfId="46" applyFont="1" applyBorder="1" applyAlignment="1">
      <alignment horizontal="center" vertical="center" wrapText="1"/>
    </xf>
    <xf numFmtId="0" fontId="35" fillId="0" borderId="20" xfId="46" applyFont="1" applyBorder="1" applyAlignment="1">
      <alignment horizontal="left" vertical="center" wrapText="1"/>
    </xf>
    <xf numFmtId="0" fontId="35" fillId="0" borderId="21" xfId="46" applyFont="1" applyBorder="1" applyAlignment="1">
      <alignment horizontal="center" vertical="center" wrapText="1"/>
    </xf>
    <xf numFmtId="0" fontId="28" fillId="0" borderId="22" xfId="46" applyBorder="1" applyAlignment="1">
      <alignment horizontal="left" vertical="center" wrapText="1"/>
    </xf>
    <xf numFmtId="0" fontId="28" fillId="0" borderId="22" xfId="46" applyBorder="1" applyAlignment="1">
      <alignment vertical="center" wrapText="1"/>
    </xf>
    <xf numFmtId="3" fontId="28" fillId="0" borderId="23" xfId="46" applyNumberFormat="1" applyBorder="1" applyAlignment="1">
      <alignment horizontal="center" vertical="center" wrapText="1"/>
    </xf>
    <xf numFmtId="0" fontId="28" fillId="0" borderId="24" xfId="46" applyBorder="1" applyAlignment="1">
      <alignment horizontal="left" vertical="center" wrapText="1"/>
    </xf>
    <xf numFmtId="10" fontId="28" fillId="0" borderId="25" xfId="46" applyNumberFormat="1" applyBorder="1" applyAlignment="1" applyProtection="1">
      <alignment horizontal="center" vertical="center" wrapText="1"/>
      <protection locked="0"/>
    </xf>
    <xf numFmtId="3" fontId="28" fillId="0" borderId="26" xfId="46" applyNumberFormat="1" applyBorder="1" applyAlignment="1">
      <alignment horizontal="center" vertical="center" wrapText="1"/>
    </xf>
    <xf numFmtId="10" fontId="28" fillId="0" borderId="27" xfId="46" applyNumberFormat="1" applyBorder="1" applyAlignment="1" applyProtection="1">
      <alignment horizontal="center" vertical="center" wrapText="1"/>
      <protection locked="0"/>
    </xf>
    <xf numFmtId="3" fontId="28" fillId="0" borderId="28" xfId="46" applyNumberFormat="1" applyBorder="1" applyAlignment="1">
      <alignment horizontal="center" vertical="center" wrapText="1"/>
    </xf>
    <xf numFmtId="0" fontId="28" fillId="0" borderId="29" xfId="46" applyBorder="1" applyAlignment="1">
      <alignment vertical="center" wrapText="1"/>
    </xf>
    <xf numFmtId="10" fontId="28" fillId="0" borderId="30" xfId="46" applyNumberFormat="1" applyBorder="1" applyAlignment="1">
      <alignment horizontal="center" vertical="center" wrapText="1"/>
    </xf>
    <xf numFmtId="0" fontId="4" fillId="0" borderId="31" xfId="0" quotePrefix="1" applyFont="1" applyBorder="1"/>
    <xf numFmtId="7" fontId="4" fillId="0" borderId="31" xfId="0" applyNumberFormat="1" applyFont="1" applyBorder="1"/>
    <xf numFmtId="0" fontId="4" fillId="0" borderId="31" xfId="0" applyFont="1" applyBorder="1"/>
    <xf numFmtId="0" fontId="0" fillId="0" borderId="31" xfId="0" quotePrefix="1" applyBorder="1"/>
    <xf numFmtId="7" fontId="0" fillId="0" borderId="31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quotePrefix="1" applyBorder="1"/>
    <xf numFmtId="7" fontId="0" fillId="0" borderId="34" xfId="0" applyNumberFormat="1" applyBorder="1"/>
    <xf numFmtId="0" fontId="0" fillId="0" borderId="34" xfId="0" applyBorder="1"/>
    <xf numFmtId="0" fontId="4" fillId="0" borderId="34" xfId="0" applyFont="1" applyBorder="1"/>
    <xf numFmtId="0" fontId="0" fillId="0" borderId="35" xfId="0" quotePrefix="1" applyBorder="1"/>
    <xf numFmtId="7" fontId="0" fillId="0" borderId="35" xfId="0" applyNumberFormat="1" applyBorder="1"/>
    <xf numFmtId="0" fontId="0" fillId="0" borderId="36" xfId="0" applyBorder="1"/>
    <xf numFmtId="0" fontId="0" fillId="0" borderId="36" xfId="0" quotePrefix="1" applyBorder="1"/>
    <xf numFmtId="7" fontId="0" fillId="0" borderId="36" xfId="0" applyNumberFormat="1" applyBorder="1"/>
    <xf numFmtId="0" fontId="0" fillId="0" borderId="37" xfId="0" applyBorder="1"/>
    <xf numFmtId="0" fontId="4" fillId="0" borderId="34" xfId="0" quotePrefix="1" applyFont="1" applyBorder="1"/>
    <xf numFmtId="7" fontId="4" fillId="0" borderId="34" xfId="0" applyNumberFormat="1" applyFont="1" applyBorder="1"/>
    <xf numFmtId="0" fontId="4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32" xfId="0" applyFont="1" applyBorder="1"/>
    <xf numFmtId="0" fontId="4" fillId="25" borderId="31" xfId="0" quotePrefix="1" applyFont="1" applyFill="1" applyBorder="1"/>
    <xf numFmtId="0" fontId="4" fillId="25" borderId="0" xfId="0" applyFont="1" applyFill="1"/>
    <xf numFmtId="0" fontId="0" fillId="25" borderId="31" xfId="0" quotePrefix="1" applyFill="1" applyBorder="1"/>
    <xf numFmtId="7" fontId="0" fillId="25" borderId="31" xfId="0" applyNumberFormat="1" applyFill="1" applyBorder="1"/>
    <xf numFmtId="0" fontId="0" fillId="25" borderId="0" xfId="0" applyFill="1"/>
    <xf numFmtId="7" fontId="4" fillId="25" borderId="31" xfId="0" applyNumberFormat="1" applyFont="1" applyFill="1" applyBorder="1"/>
    <xf numFmtId="0" fontId="0" fillId="25" borderId="35" xfId="0" quotePrefix="1" applyFill="1" applyBorder="1"/>
    <xf numFmtId="7" fontId="0" fillId="25" borderId="35" xfId="0" applyNumberFormat="1" applyFill="1" applyBorder="1"/>
    <xf numFmtId="0" fontId="0" fillId="25" borderId="34" xfId="0" quotePrefix="1" applyFill="1" applyBorder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7" fontId="42" fillId="0" borderId="0" xfId="0" applyNumberFormat="1" applyFont="1" applyAlignment="1">
      <alignment horizontal="center"/>
    </xf>
    <xf numFmtId="14" fontId="36" fillId="0" borderId="16" xfId="46" applyNumberFormat="1" applyFont="1" applyBorder="1"/>
    <xf numFmtId="0" fontId="4" fillId="0" borderId="31" xfId="0" quotePrefix="1" applyFont="1" applyBorder="1" applyAlignment="1">
      <alignment horizontal="left"/>
    </xf>
    <xf numFmtId="0" fontId="4" fillId="0" borderId="37" xfId="0" quotePrefix="1" applyFont="1" applyBorder="1"/>
    <xf numFmtId="0" fontId="4" fillId="0" borderId="38" xfId="0" quotePrefix="1" applyFont="1" applyBorder="1"/>
    <xf numFmtId="0" fontId="4" fillId="0" borderId="37" xfId="0" applyFont="1" applyBorder="1"/>
    <xf numFmtId="0" fontId="4" fillId="0" borderId="38" xfId="0" applyFont="1" applyBorder="1"/>
    <xf numFmtId="0" fontId="4" fillId="25" borderId="37" xfId="0" quotePrefix="1" applyFont="1" applyFill="1" applyBorder="1"/>
    <xf numFmtId="0" fontId="4" fillId="0" borderId="39" xfId="0" quotePrefix="1" applyFont="1" applyBorder="1"/>
    <xf numFmtId="0" fontId="0" fillId="0" borderId="37" xfId="0" quotePrefix="1" applyBorder="1"/>
    <xf numFmtId="0" fontId="0" fillId="0" borderId="38" xfId="0" applyBorder="1"/>
    <xf numFmtId="0" fontId="4" fillId="24" borderId="31" xfId="0" quotePrefix="1" applyFont="1" applyFill="1" applyBorder="1"/>
    <xf numFmtId="0" fontId="5" fillId="24" borderId="31" xfId="0" applyFont="1" applyFill="1" applyBorder="1"/>
    <xf numFmtId="0" fontId="5" fillId="24" borderId="31" xfId="0" quotePrefix="1" applyFont="1" applyFill="1" applyBorder="1"/>
    <xf numFmtId="0" fontId="0" fillId="24" borderId="31" xfId="0" quotePrefix="1" applyFill="1" applyBorder="1"/>
    <xf numFmtId="0" fontId="8" fillId="0" borderId="31" xfId="0" applyFont="1" applyBorder="1"/>
    <xf numFmtId="0" fontId="0" fillId="0" borderId="38" xfId="0" quotePrefix="1" applyBorder="1"/>
    <xf numFmtId="0" fontId="0" fillId="0" borderId="40" xfId="0" quotePrefix="1" applyBorder="1"/>
    <xf numFmtId="0" fontId="0" fillId="25" borderId="40" xfId="0" quotePrefix="1" applyFill="1" applyBorder="1"/>
    <xf numFmtId="0" fontId="0" fillId="25" borderId="38" xfId="0" quotePrefix="1" applyFill="1" applyBorder="1"/>
    <xf numFmtId="0" fontId="0" fillId="25" borderId="37" xfId="0" quotePrefix="1" applyFill="1" applyBorder="1"/>
    <xf numFmtId="0" fontId="0" fillId="24" borderId="31" xfId="0" quotePrefix="1" applyFill="1" applyBorder="1" applyAlignment="1">
      <alignment horizontal="center"/>
    </xf>
    <xf numFmtId="7" fontId="42" fillId="24" borderId="31" xfId="0" applyNumberFormat="1" applyFont="1" applyFill="1" applyBorder="1" applyAlignment="1">
      <alignment horizontal="center"/>
    </xf>
    <xf numFmtId="7" fontId="0" fillId="24" borderId="31" xfId="0" applyNumberFormat="1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7" fontId="44" fillId="24" borderId="31" xfId="0" applyNumberFormat="1" applyFont="1" applyFill="1" applyBorder="1" applyAlignment="1">
      <alignment horizontal="center"/>
    </xf>
    <xf numFmtId="0" fontId="46" fillId="0" borderId="0" xfId="0" applyFont="1"/>
    <xf numFmtId="0" fontId="4" fillId="0" borderId="39" xfId="0" applyFont="1" applyBorder="1"/>
    <xf numFmtId="0" fontId="4" fillId="0" borderId="0" xfId="41"/>
    <xf numFmtId="0" fontId="0" fillId="26" borderId="0" xfId="0" applyFill="1"/>
    <xf numFmtId="0" fontId="4" fillId="28" borderId="31" xfId="0" quotePrefix="1" applyFont="1" applyFill="1" applyBorder="1"/>
    <xf numFmtId="7" fontId="4" fillId="0" borderId="0" xfId="0" applyNumberFormat="1" applyFont="1" applyAlignment="1">
      <alignment horizontal="center"/>
    </xf>
    <xf numFmtId="7" fontId="4" fillId="24" borderId="31" xfId="0" applyNumberFormat="1" applyFont="1" applyFill="1" applyBorder="1" applyAlignment="1">
      <alignment horizontal="center"/>
    </xf>
    <xf numFmtId="0" fontId="4" fillId="26" borderId="31" xfId="0" quotePrefix="1" applyFont="1" applyFill="1" applyBorder="1"/>
    <xf numFmtId="0" fontId="4" fillId="24" borderId="31" xfId="41" quotePrefix="1" applyFill="1" applyBorder="1"/>
    <xf numFmtId="0" fontId="5" fillId="24" borderId="31" xfId="41" applyFont="1" applyFill="1" applyBorder="1"/>
    <xf numFmtId="0" fontId="4" fillId="24" borderId="31" xfId="41" applyFill="1" applyBorder="1" applyAlignment="1">
      <alignment horizontal="center"/>
    </xf>
    <xf numFmtId="7" fontId="4" fillId="24" borderId="31" xfId="41" applyNumberFormat="1" applyFill="1" applyBorder="1" applyAlignment="1">
      <alignment horizontal="right" indent="1"/>
    </xf>
    <xf numFmtId="7" fontId="4" fillId="24" borderId="31" xfId="41" applyNumberFormat="1" applyFill="1" applyBorder="1" applyAlignment="1">
      <alignment horizontal="center"/>
    </xf>
    <xf numFmtId="0" fontId="4" fillId="24" borderId="31" xfId="41" applyFill="1" applyBorder="1" applyAlignment="1">
      <alignment horizontal="right" indent="1"/>
    </xf>
    <xf numFmtId="0" fontId="4" fillId="0" borderId="0" xfId="41" quotePrefix="1"/>
    <xf numFmtId="0" fontId="4" fillId="0" borderId="31" xfId="41" quotePrefix="1" applyBorder="1"/>
    <xf numFmtId="0" fontId="4" fillId="0" borderId="37" xfId="41" quotePrefix="1" applyBorder="1"/>
    <xf numFmtId="7" fontId="4" fillId="0" borderId="31" xfId="41" applyNumberFormat="1" applyBorder="1"/>
    <xf numFmtId="7" fontId="4" fillId="0" borderId="31" xfId="41" applyNumberFormat="1" applyBorder="1" applyAlignment="1">
      <alignment horizontal="right" indent="1"/>
    </xf>
    <xf numFmtId="0" fontId="4" fillId="0" borderId="31" xfId="68" applyBorder="1"/>
    <xf numFmtId="0" fontId="0" fillId="27" borderId="0" xfId="0" applyFill="1"/>
    <xf numFmtId="7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4" fillId="24" borderId="31" xfId="0" applyFont="1" applyFill="1" applyBorder="1" applyAlignment="1">
      <alignment horizontal="center"/>
    </xf>
    <xf numFmtId="7" fontId="4" fillId="24" borderId="31" xfId="0" applyNumberFormat="1" applyFont="1" applyFill="1" applyBorder="1" applyAlignment="1">
      <alignment horizontal="right" indent="1"/>
    </xf>
    <xf numFmtId="0" fontId="4" fillId="24" borderId="31" xfId="0" applyFont="1" applyFill="1" applyBorder="1" applyAlignment="1">
      <alignment horizontal="right" indent="1"/>
    </xf>
    <xf numFmtId="0" fontId="4" fillId="0" borderId="31" xfId="0" quotePrefix="1" applyFont="1" applyBorder="1" applyAlignment="1">
      <alignment horizontal="center"/>
    </xf>
    <xf numFmtId="5" fontId="5" fillId="0" borderId="31" xfId="0" applyNumberFormat="1" applyFont="1" applyBorder="1" applyAlignment="1">
      <alignment horizontal="right" indent="1"/>
    </xf>
    <xf numFmtId="7" fontId="4" fillId="0" borderId="31" xfId="0" applyNumberFormat="1" applyFont="1" applyBorder="1" applyAlignment="1">
      <alignment horizontal="right" indent="1"/>
    </xf>
    <xf numFmtId="0" fontId="4" fillId="0" borderId="31" xfId="0" applyFont="1" applyBorder="1" applyAlignment="1">
      <alignment horizontal="center"/>
    </xf>
    <xf numFmtId="7" fontId="5" fillId="0" borderId="31" xfId="0" applyNumberFormat="1" applyFont="1" applyBorder="1" applyAlignment="1">
      <alignment horizontal="right" indent="1"/>
    </xf>
    <xf numFmtId="0" fontId="0" fillId="24" borderId="31" xfId="0" applyFill="1" applyBorder="1" applyAlignment="1">
      <alignment horizontal="right" indent="1"/>
    </xf>
    <xf numFmtId="5" fontId="5" fillId="26" borderId="31" xfId="0" applyNumberFormat="1" applyFont="1" applyFill="1" applyBorder="1" applyAlignment="1">
      <alignment horizontal="right" indent="1"/>
    </xf>
    <xf numFmtId="0" fontId="0" fillId="0" borderId="31" xfId="0" applyBorder="1" applyAlignment="1">
      <alignment horizontal="center"/>
    </xf>
    <xf numFmtId="7" fontId="4" fillId="26" borderId="31" xfId="0" applyNumberFormat="1" applyFont="1" applyFill="1" applyBorder="1" applyAlignment="1">
      <alignment horizontal="right" indent="1"/>
    </xf>
    <xf numFmtId="0" fontId="4" fillId="28" borderId="31" xfId="0" applyFont="1" applyFill="1" applyBorder="1" applyAlignment="1">
      <alignment horizontal="center"/>
    </xf>
    <xf numFmtId="5" fontId="5" fillId="28" borderId="31" xfId="0" applyNumberFormat="1" applyFont="1" applyFill="1" applyBorder="1" applyAlignment="1">
      <alignment horizontal="right" indent="1"/>
    </xf>
    <xf numFmtId="7" fontId="4" fillId="28" borderId="31" xfId="0" applyNumberFormat="1" applyFont="1" applyFill="1" applyBorder="1" applyAlignment="1">
      <alignment horizontal="right" indent="1"/>
    </xf>
    <xf numFmtId="7" fontId="0" fillId="0" borderId="31" xfId="0" applyNumberFormat="1" applyBorder="1" applyAlignment="1">
      <alignment horizontal="right" indent="1"/>
    </xf>
    <xf numFmtId="0" fontId="0" fillId="0" borderId="0" xfId="0" applyAlignment="1">
      <alignment vertical="center"/>
    </xf>
    <xf numFmtId="0" fontId="0" fillId="0" borderId="0" xfId="0" applyAlignment="1">
      <alignment horizontal="right" indent="1"/>
    </xf>
    <xf numFmtId="0" fontId="0" fillId="0" borderId="31" xfId="0" quotePrefix="1" applyBorder="1" applyAlignment="1">
      <alignment horizontal="center"/>
    </xf>
    <xf numFmtId="9" fontId="0" fillId="0" borderId="31" xfId="49" applyFont="1" applyFill="1" applyBorder="1" applyAlignment="1">
      <alignment horizontal="center"/>
    </xf>
    <xf numFmtId="7" fontId="42" fillId="0" borderId="0" xfId="0" applyNumberFormat="1" applyFont="1" applyAlignment="1">
      <alignment horizontal="right" indent="1"/>
    </xf>
    <xf numFmtId="7" fontId="42" fillId="24" borderId="31" xfId="0" applyNumberFormat="1" applyFont="1" applyFill="1" applyBorder="1" applyAlignment="1">
      <alignment horizontal="right" indent="1"/>
    </xf>
    <xf numFmtId="0" fontId="44" fillId="0" borderId="0" xfId="0" applyFont="1" applyAlignment="1">
      <alignment horizontal="right" indent="1"/>
    </xf>
    <xf numFmtId="0" fontId="7" fillId="0" borderId="0" xfId="0" applyFont="1" applyAlignment="1">
      <alignment horizontal="right" indent="1"/>
    </xf>
    <xf numFmtId="9" fontId="0" fillId="26" borderId="31" xfId="49" applyFont="1" applyFill="1" applyBorder="1" applyAlignment="1">
      <alignment horizontal="center"/>
    </xf>
    <xf numFmtId="9" fontId="0" fillId="28" borderId="31" xfId="49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7" xfId="0" applyBorder="1" applyAlignment="1">
      <alignment horizontal="right" indent="1"/>
    </xf>
    <xf numFmtId="5" fontId="43" fillId="0" borderId="31" xfId="0" applyNumberFormat="1" applyFont="1" applyBorder="1" applyAlignment="1">
      <alignment horizontal="right" indent="1"/>
    </xf>
    <xf numFmtId="0" fontId="44" fillId="0" borderId="32" xfId="0" applyFont="1" applyBorder="1" applyAlignment="1">
      <alignment horizontal="right" indent="1"/>
    </xf>
    <xf numFmtId="7" fontId="0" fillId="0" borderId="31" xfId="0" applyNumberFormat="1" applyBorder="1" applyAlignment="1">
      <alignment horizontal="center"/>
    </xf>
    <xf numFmtId="7" fontId="42" fillId="0" borderId="31" xfId="0" applyNumberFormat="1" applyFont="1" applyBorder="1" applyAlignment="1">
      <alignment horizontal="center"/>
    </xf>
    <xf numFmtId="7" fontId="0" fillId="0" borderId="0" xfId="0" applyNumberFormat="1" applyAlignment="1">
      <alignment horizontal="right" indent="1"/>
    </xf>
    <xf numFmtId="0" fontId="0" fillId="0" borderId="31" xfId="0" applyBorder="1" applyAlignment="1">
      <alignment horizontal="right" indent="1"/>
    </xf>
    <xf numFmtId="5" fontId="0" fillId="0" borderId="31" xfId="0" applyNumberFormat="1" applyBorder="1" applyAlignment="1">
      <alignment horizontal="right" indent="1"/>
    </xf>
    <xf numFmtId="17" fontId="4" fillId="0" borderId="31" xfId="0" applyNumberFormat="1" applyFont="1" applyBorder="1"/>
    <xf numFmtId="0" fontId="0" fillId="0" borderId="0" xfId="0" applyAlignment="1">
      <alignment wrapText="1"/>
    </xf>
    <xf numFmtId="0" fontId="47" fillId="0" borderId="0" xfId="79" applyAlignment="1" applyProtection="1">
      <alignment vertical="center" wrapText="1"/>
    </xf>
    <xf numFmtId="0" fontId="49" fillId="0" borderId="0" xfId="0" applyFont="1"/>
    <xf numFmtId="0" fontId="49" fillId="26" borderId="0" xfId="0" applyFont="1" applyFill="1"/>
    <xf numFmtId="0" fontId="50" fillId="0" borderId="0" xfId="0" applyFont="1" applyAlignment="1">
      <alignment vertical="center"/>
    </xf>
    <xf numFmtId="0" fontId="48" fillId="0" borderId="0" xfId="0" applyFont="1"/>
    <xf numFmtId="0" fontId="12" fillId="0" borderId="0" xfId="40" applyFont="1" applyAlignment="1">
      <alignment horizontal="center"/>
    </xf>
    <xf numFmtId="0" fontId="0" fillId="29" borderId="43" xfId="0" applyFill="1" applyBorder="1" applyAlignment="1">
      <alignment horizontal="center"/>
    </xf>
    <xf numFmtId="0" fontId="49" fillId="29" borderId="43" xfId="0" applyFont="1" applyFill="1" applyBorder="1" applyAlignment="1">
      <alignment horizontal="center"/>
    </xf>
    <xf numFmtId="0" fontId="49" fillId="29" borderId="0" xfId="0" applyFont="1" applyFill="1"/>
    <xf numFmtId="0" fontId="51" fillId="0" borderId="45" xfId="0" applyFont="1" applyBorder="1" applyAlignment="1">
      <alignment horizontal="left" vertical="center"/>
    </xf>
    <xf numFmtId="0" fontId="51" fillId="29" borderId="46" xfId="0" applyFont="1" applyFill="1" applyBorder="1" applyAlignment="1">
      <alignment horizontal="left" vertical="center" wrapText="1"/>
    </xf>
    <xf numFmtId="0" fontId="0" fillId="0" borderId="47" xfId="0" applyBorder="1" applyAlignment="1">
      <alignment vertical="center"/>
    </xf>
    <xf numFmtId="0" fontId="51" fillId="0" borderId="22" xfId="0" applyFont="1" applyBorder="1" applyAlignment="1">
      <alignment horizontal="right" vertical="center"/>
    </xf>
    <xf numFmtId="0" fontId="51" fillId="0" borderId="48" xfId="0" applyFont="1" applyBorder="1" applyAlignment="1">
      <alignment horizontal="left" vertical="center" wrapText="1"/>
    </xf>
    <xf numFmtId="0" fontId="51" fillId="29" borderId="49" xfId="0" applyFont="1" applyFill="1" applyBorder="1" applyAlignment="1">
      <alignment horizontal="left" vertical="center" wrapText="1"/>
    </xf>
    <xf numFmtId="0" fontId="0" fillId="0" borderId="50" xfId="0" applyBorder="1" applyAlignment="1">
      <alignment vertical="center"/>
    </xf>
    <xf numFmtId="0" fontId="51" fillId="0" borderId="22" xfId="0" applyFont="1" applyBorder="1" applyAlignment="1">
      <alignment horizontal="center" vertical="center"/>
    </xf>
    <xf numFmtId="0" fontId="0" fillId="0" borderId="50" xfId="0" applyBorder="1"/>
    <xf numFmtId="0" fontId="47" fillId="0" borderId="22" xfId="79" applyBorder="1" applyAlignment="1" applyProtection="1">
      <alignment horizontal="center" vertical="center" wrapText="1"/>
    </xf>
    <xf numFmtId="0" fontId="0" fillId="0" borderId="22" xfId="0" applyBorder="1"/>
    <xf numFmtId="0" fontId="47" fillId="0" borderId="48" xfId="79" applyBorder="1" applyAlignment="1" applyProtection="1">
      <alignment vertical="center" wrapText="1"/>
    </xf>
    <xf numFmtId="0" fontId="47" fillId="29" borderId="49" xfId="79" applyFill="1" applyBorder="1" applyAlignment="1" applyProtection="1">
      <alignment vertical="center" wrapText="1"/>
    </xf>
    <xf numFmtId="0" fontId="0" fillId="0" borderId="22" xfId="0" applyBorder="1" applyAlignment="1">
      <alignment wrapText="1"/>
    </xf>
    <xf numFmtId="0" fontId="4" fillId="30" borderId="31" xfId="0" quotePrefix="1" applyFont="1" applyFill="1" applyBorder="1"/>
    <xf numFmtId="0" fontId="48" fillId="30" borderId="31" xfId="0" quotePrefix="1" applyFont="1" applyFill="1" applyBorder="1"/>
    <xf numFmtId="0" fontId="52" fillId="0" borderId="0" xfId="0" applyFont="1" applyAlignment="1">
      <alignment vertical="center"/>
    </xf>
    <xf numFmtId="0" fontId="56" fillId="0" borderId="0" xfId="0" applyFont="1" applyAlignment="1">
      <alignment vertical="center" wrapText="1"/>
    </xf>
    <xf numFmtId="0" fontId="5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3" fillId="31" borderId="0" xfId="0" applyFont="1" applyFill="1" applyAlignment="1">
      <alignment vertical="center" wrapText="1"/>
    </xf>
    <xf numFmtId="0" fontId="64" fillId="31" borderId="0" xfId="0" applyFont="1" applyFill="1" applyAlignment="1">
      <alignment vertical="center" wrapText="1"/>
    </xf>
    <xf numFmtId="0" fontId="63" fillId="0" borderId="0" xfId="0" applyFont="1" applyAlignment="1">
      <alignment vertical="center" wrapText="1"/>
    </xf>
    <xf numFmtId="0" fontId="63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left" vertical="center" wrapText="1" indent="2"/>
    </xf>
    <xf numFmtId="0" fontId="56" fillId="0" borderId="0" xfId="0" applyFont="1" applyAlignment="1">
      <alignment horizontal="left" vertical="center" wrapText="1" indent="2"/>
    </xf>
    <xf numFmtId="0" fontId="56" fillId="0" borderId="0" xfId="0" applyFont="1" applyAlignment="1">
      <alignment horizontal="center" vertical="center" wrapText="1"/>
    </xf>
    <xf numFmtId="16" fontId="56" fillId="0" borderId="0" xfId="0" applyNumberFormat="1" applyFont="1" applyAlignment="1">
      <alignment horizontal="left" vertical="center" wrapText="1" indent="1"/>
    </xf>
    <xf numFmtId="0" fontId="56" fillId="0" borderId="0" xfId="0" applyFont="1" applyAlignment="1">
      <alignment horizontal="left" vertical="center" wrapText="1" indent="1"/>
    </xf>
    <xf numFmtId="0" fontId="56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6" fillId="0" borderId="0" xfId="0" applyFont="1" applyAlignment="1">
      <alignment horizontal="left" vertical="center" indent="2"/>
    </xf>
    <xf numFmtId="0" fontId="68" fillId="0" borderId="0" xfId="0" applyFont="1"/>
    <xf numFmtId="0" fontId="62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4" fillId="26" borderId="37" xfId="0" quotePrefix="1" applyFont="1" applyFill="1" applyBorder="1"/>
    <xf numFmtId="7" fontId="4" fillId="26" borderId="31" xfId="0" applyNumberFormat="1" applyFont="1" applyFill="1" applyBorder="1"/>
    <xf numFmtId="0" fontId="4" fillId="26" borderId="0" xfId="0" applyFont="1" applyFill="1"/>
    <xf numFmtId="7" fontId="5" fillId="26" borderId="31" xfId="0" applyNumberFormat="1" applyFont="1" applyFill="1" applyBorder="1" applyAlignment="1">
      <alignment horizontal="right" indent="1"/>
    </xf>
    <xf numFmtId="0" fontId="4" fillId="26" borderId="38" xfId="0" quotePrefix="1" applyFont="1" applyFill="1" applyBorder="1"/>
    <xf numFmtId="0" fontId="4" fillId="26" borderId="34" xfId="0" quotePrefix="1" applyFont="1" applyFill="1" applyBorder="1"/>
    <xf numFmtId="7" fontId="4" fillId="26" borderId="34" xfId="0" applyNumberFormat="1" applyFont="1" applyFill="1" applyBorder="1"/>
    <xf numFmtId="0" fontId="51" fillId="0" borderId="49" xfId="0" applyFont="1" applyBorder="1" applyAlignment="1">
      <alignment horizontal="left" vertical="center" wrapText="1"/>
    </xf>
    <xf numFmtId="0" fontId="49" fillId="0" borderId="49" xfId="0" applyFont="1" applyBorder="1" applyAlignment="1">
      <alignment horizontal="left" vertical="center" wrapText="1"/>
    </xf>
    <xf numFmtId="0" fontId="69" fillId="0" borderId="0" xfId="0" applyFont="1"/>
    <xf numFmtId="0" fontId="0" fillId="0" borderId="22" xfId="0" applyBorder="1" applyAlignment="1">
      <alignment vertical="center"/>
    </xf>
    <xf numFmtId="0" fontId="0" fillId="0" borderId="22" xfId="0" applyBorder="1" applyAlignment="1">
      <alignment vertical="center" wrapText="1"/>
    </xf>
    <xf numFmtId="0" fontId="48" fillId="32" borderId="22" xfId="0" applyFont="1" applyFill="1" applyBorder="1" applyAlignment="1">
      <alignment vertical="center"/>
    </xf>
    <xf numFmtId="0" fontId="48" fillId="0" borderId="22" xfId="0" applyFont="1" applyBorder="1" applyAlignment="1">
      <alignment vertical="center"/>
    </xf>
    <xf numFmtId="7" fontId="0" fillId="0" borderId="0" xfId="0" applyNumberFormat="1"/>
    <xf numFmtId="7" fontId="4" fillId="26" borderId="31" xfId="41" applyNumberFormat="1" applyFill="1" applyBorder="1" applyAlignment="1">
      <alignment horizontal="right" indent="1"/>
    </xf>
    <xf numFmtId="5" fontId="48" fillId="0" borderId="31" xfId="0" applyNumberFormat="1" applyFont="1" applyBorder="1" applyAlignment="1">
      <alignment horizontal="right" indent="1"/>
    </xf>
    <xf numFmtId="0" fontId="48" fillId="24" borderId="31" xfId="0" applyFont="1" applyFill="1" applyBorder="1"/>
    <xf numFmtId="7" fontId="0" fillId="24" borderId="31" xfId="0" applyNumberFormat="1" applyFill="1" applyBorder="1" applyAlignment="1">
      <alignment horizontal="right" indent="1"/>
    </xf>
    <xf numFmtId="0" fontId="4" fillId="26" borderId="31" xfId="0" applyFont="1" applyFill="1" applyBorder="1" applyAlignment="1">
      <alignment horizontal="center"/>
    </xf>
    <xf numFmtId="0" fontId="0" fillId="26" borderId="31" xfId="0" quotePrefix="1" applyFill="1" applyBorder="1"/>
    <xf numFmtId="0" fontId="4" fillId="26" borderId="31" xfId="0" quotePrefix="1" applyFont="1" applyFill="1" applyBorder="1" applyAlignment="1">
      <alignment horizontal="center"/>
    </xf>
    <xf numFmtId="0" fontId="4" fillId="26" borderId="31" xfId="0" applyFont="1" applyFill="1" applyBorder="1"/>
    <xf numFmtId="0" fontId="0" fillId="26" borderId="31" xfId="0" applyFill="1" applyBorder="1"/>
    <xf numFmtId="0" fontId="0" fillId="26" borderId="31" xfId="0" applyFill="1" applyBorder="1" applyAlignment="1">
      <alignment horizontal="center"/>
    </xf>
    <xf numFmtId="0" fontId="0" fillId="26" borderId="36" xfId="0" applyFill="1" applyBorder="1"/>
    <xf numFmtId="0" fontId="4" fillId="26" borderId="31" xfId="41" quotePrefix="1" applyFill="1" applyBorder="1"/>
    <xf numFmtId="7" fontId="0" fillId="26" borderId="31" xfId="0" applyNumberFormat="1" applyFill="1" applyBorder="1" applyAlignment="1">
      <alignment horizontal="right" indent="1"/>
    </xf>
    <xf numFmtId="0" fontId="72" fillId="33" borderId="7" xfId="86" applyFont="1" applyFill="1" applyBorder="1"/>
    <xf numFmtId="0" fontId="0" fillId="26" borderId="0" xfId="0" quotePrefix="1" applyFill="1"/>
    <xf numFmtId="0" fontId="0" fillId="25" borderId="0" xfId="0" quotePrefix="1" applyFill="1"/>
    <xf numFmtId="5" fontId="43" fillId="26" borderId="31" xfId="0" applyNumberFormat="1" applyFont="1" applyFill="1" applyBorder="1" applyAlignment="1">
      <alignment horizontal="right" indent="1"/>
    </xf>
    <xf numFmtId="0" fontId="1" fillId="0" borderId="0" xfId="84"/>
    <xf numFmtId="0" fontId="1" fillId="0" borderId="0" xfId="84" applyAlignment="1">
      <alignment horizontal="right"/>
    </xf>
    <xf numFmtId="0" fontId="73" fillId="0" borderId="0" xfId="84" applyFont="1"/>
    <xf numFmtId="0" fontId="74" fillId="0" borderId="0" xfId="84" applyFont="1" applyAlignment="1">
      <alignment horizontal="right" vertical="center"/>
    </xf>
    <xf numFmtId="0" fontId="74" fillId="0" borderId="0" xfId="84" applyFont="1" applyAlignment="1">
      <alignment horizontal="center" vertical="center"/>
    </xf>
    <xf numFmtId="0" fontId="75" fillId="0" borderId="0" xfId="84" applyFont="1"/>
    <xf numFmtId="0" fontId="76" fillId="0" borderId="51" xfId="84" applyFont="1" applyBorder="1" applyAlignment="1">
      <alignment horizontal="right" vertical="center"/>
    </xf>
    <xf numFmtId="0" fontId="76" fillId="0" borderId="51" xfId="84" applyFont="1" applyBorder="1" applyAlignment="1">
      <alignment horizontal="center" vertical="center"/>
    </xf>
    <xf numFmtId="0" fontId="77" fillId="0" borderId="0" xfId="84" applyFont="1"/>
    <xf numFmtId="0" fontId="78" fillId="0" borderId="0" xfId="84" applyFont="1"/>
    <xf numFmtId="0" fontId="79" fillId="0" borderId="52" xfId="84" applyFont="1" applyBorder="1" applyAlignment="1">
      <alignment horizontal="right" vertical="center"/>
    </xf>
    <xf numFmtId="0" fontId="79" fillId="0" borderId="0" xfId="84" applyFont="1" applyAlignment="1">
      <alignment horizontal="right" vertical="center"/>
    </xf>
    <xf numFmtId="49" fontId="79" fillId="0" borderId="52" xfId="84" applyNumberFormat="1" applyFont="1" applyBorder="1" applyAlignment="1">
      <alignment horizontal="right" vertical="center"/>
    </xf>
    <xf numFmtId="49" fontId="80" fillId="0" borderId="52" xfId="84" applyNumberFormat="1" applyFont="1" applyBorder="1" applyAlignment="1">
      <alignment horizontal="center" vertical="center"/>
    </xf>
    <xf numFmtId="166" fontId="79" fillId="0" borderId="52" xfId="84" applyNumberFormat="1" applyFont="1" applyBorder="1" applyAlignment="1">
      <alignment horizontal="right" vertical="center"/>
    </xf>
    <xf numFmtId="3" fontId="79" fillId="0" borderId="52" xfId="84" applyNumberFormat="1" applyFont="1" applyBorder="1" applyAlignment="1">
      <alignment horizontal="right" vertical="center"/>
    </xf>
    <xf numFmtId="167" fontId="79" fillId="0" borderId="52" xfId="84" applyNumberFormat="1" applyFont="1" applyBorder="1" applyAlignment="1">
      <alignment horizontal="right" vertical="center"/>
    </xf>
    <xf numFmtId="0" fontId="79" fillId="34" borderId="52" xfId="84" applyFont="1" applyFill="1" applyBorder="1" applyAlignment="1">
      <alignment horizontal="right" vertical="center"/>
    </xf>
    <xf numFmtId="49" fontId="79" fillId="34" borderId="52" xfId="84" applyNumberFormat="1" applyFont="1" applyFill="1" applyBorder="1" applyAlignment="1">
      <alignment horizontal="right" vertical="center"/>
    </xf>
    <xf numFmtId="49" fontId="80" fillId="34" borderId="52" xfId="84" applyNumberFormat="1" applyFont="1" applyFill="1" applyBorder="1" applyAlignment="1">
      <alignment horizontal="center" vertical="center"/>
    </xf>
    <xf numFmtId="166" fontId="79" fillId="34" borderId="52" xfId="84" applyNumberFormat="1" applyFont="1" applyFill="1" applyBorder="1" applyAlignment="1">
      <alignment horizontal="right" vertical="center"/>
    </xf>
    <xf numFmtId="3" fontId="79" fillId="34" borderId="52" xfId="84" applyNumberFormat="1" applyFont="1" applyFill="1" applyBorder="1" applyAlignment="1">
      <alignment horizontal="right" vertical="center"/>
    </xf>
    <xf numFmtId="167" fontId="79" fillId="34" borderId="52" xfId="84" applyNumberFormat="1" applyFont="1" applyFill="1" applyBorder="1" applyAlignment="1">
      <alignment horizontal="right" vertical="center"/>
    </xf>
    <xf numFmtId="0" fontId="41" fillId="0" borderId="0" xfId="40" applyFont="1" applyAlignment="1">
      <alignment horizontal="center"/>
    </xf>
    <xf numFmtId="0" fontId="40" fillId="25" borderId="0" xfId="40" applyFont="1" applyFill="1" applyAlignment="1">
      <alignment horizontal="center" vertical="center"/>
    </xf>
    <xf numFmtId="0" fontId="12" fillId="0" borderId="0" xfId="40" applyFont="1" applyAlignment="1">
      <alignment horizontal="center"/>
    </xf>
    <xf numFmtId="0" fontId="40" fillId="0" borderId="0" xfId="40" applyFont="1" applyAlignment="1">
      <alignment horizontal="center" vertical="center" wrapText="1"/>
    </xf>
    <xf numFmtId="0" fontId="11" fillId="0" borderId="0" xfId="40" applyFont="1" applyAlignment="1">
      <alignment horizontal="center" wrapText="1"/>
    </xf>
    <xf numFmtId="0" fontId="49" fillId="29" borderId="41" xfId="0" applyFont="1" applyFill="1" applyBorder="1" applyAlignment="1">
      <alignment horizontal="center"/>
    </xf>
    <xf numFmtId="0" fontId="0" fillId="29" borderId="42" xfId="0" applyFill="1" applyBorder="1" applyAlignment="1">
      <alignment horizontal="center"/>
    </xf>
    <xf numFmtId="0" fontId="49" fillId="29" borderId="43" xfId="0" applyFont="1" applyFill="1" applyBorder="1" applyAlignment="1">
      <alignment horizontal="center"/>
    </xf>
    <xf numFmtId="0" fontId="49" fillId="29" borderId="42" xfId="0" applyFont="1" applyFill="1" applyBorder="1" applyAlignment="1">
      <alignment horizontal="center"/>
    </xf>
    <xf numFmtId="0" fontId="49" fillId="29" borderId="44" xfId="0" applyFont="1" applyFill="1" applyBorder="1" applyAlignment="1">
      <alignment horizontal="center"/>
    </xf>
    <xf numFmtId="0" fontId="63" fillId="0" borderId="0" xfId="0" applyFont="1" applyAlignment="1">
      <alignment horizontal="left" vertical="center" wrapText="1" indent="1"/>
    </xf>
    <xf numFmtId="0" fontId="63" fillId="31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63" fillId="0" borderId="0" xfId="0" applyFont="1" applyAlignment="1">
      <alignment vertical="center" wrapText="1"/>
    </xf>
  </cellXfs>
  <cellStyles count="8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Euro" xfId="27" xr:uid="{00000000-0005-0000-0000-00001A000000}"/>
    <cellStyle name="Euro 2" xfId="28" xr:uid="{00000000-0005-0000-0000-00001B000000}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Hypertextový odkaz" xfId="79" builtinId="8"/>
    <cellStyle name="Check Cell" xfId="35" xr:uid="{00000000-0005-0000-0000-000023000000}"/>
    <cellStyle name="Input" xfId="36" xr:uid="{00000000-0005-0000-0000-000024000000}"/>
    <cellStyle name="Linked Cell" xfId="37" xr:uid="{00000000-0005-0000-0000-000025000000}"/>
    <cellStyle name="Měna 2" xfId="60" xr:uid="{00000000-0005-0000-0000-000026000000}"/>
    <cellStyle name="Měna 3" xfId="61" xr:uid="{00000000-0005-0000-0000-000027000000}"/>
    <cellStyle name="Měna 3 2" xfId="81" xr:uid="{8728A1D6-ACE6-40B2-A0BB-A36625804406}"/>
    <cellStyle name="Neutral" xfId="38" xr:uid="{00000000-0005-0000-0000-000028000000}"/>
    <cellStyle name="Normální" xfId="0" builtinId="0"/>
    <cellStyle name="normální 10" xfId="68" xr:uid="{00000000-0005-0000-0000-00002A000000}"/>
    <cellStyle name="normální 11" xfId="69" xr:uid="{00000000-0005-0000-0000-00002B000000}"/>
    <cellStyle name="Normální 2" xfId="39" xr:uid="{00000000-0005-0000-0000-00002C000000}"/>
    <cellStyle name="normální 3" xfId="40" xr:uid="{00000000-0005-0000-0000-00002D000000}"/>
    <cellStyle name="Normální 3 2" xfId="62" xr:uid="{00000000-0005-0000-0000-00002E000000}"/>
    <cellStyle name="Normální 3 2 2" xfId="70" xr:uid="{00000000-0005-0000-0000-00002F000000}"/>
    <cellStyle name="Normální 3 2 2 2" xfId="84" xr:uid="{EF0A26F0-F6A3-40E9-9C92-D8819593150D}"/>
    <cellStyle name="Normální 3 2 3" xfId="82" xr:uid="{82EEDCCB-4F00-44FE-949F-8C40BD150881}"/>
    <cellStyle name="normální 4" xfId="41" xr:uid="{00000000-0005-0000-0000-000030000000}"/>
    <cellStyle name="Normální 4 2" xfId="63" xr:uid="{00000000-0005-0000-0000-000031000000}"/>
    <cellStyle name="Normální 4 2 2" xfId="71" xr:uid="{00000000-0005-0000-0000-000032000000}"/>
    <cellStyle name="normální 5" xfId="42" xr:uid="{00000000-0005-0000-0000-000033000000}"/>
    <cellStyle name="normální 5 2" xfId="64" xr:uid="{00000000-0005-0000-0000-000034000000}"/>
    <cellStyle name="normální 5 2 2" xfId="72" xr:uid="{00000000-0005-0000-0000-000035000000}"/>
    <cellStyle name="normální 5 2 2 2" xfId="85" xr:uid="{D0C21D4C-2616-4D42-947C-98D3A1DB7E4B}"/>
    <cellStyle name="normální 5 2 3" xfId="83" xr:uid="{93FBBD4C-A4BB-4EF5-905F-B0C4B612268C}"/>
    <cellStyle name="normální 5 3" xfId="73" xr:uid="{00000000-0005-0000-0000-000036000000}"/>
    <cellStyle name="normální 6" xfId="43" xr:uid="{00000000-0005-0000-0000-000037000000}"/>
    <cellStyle name="normální 6 2" xfId="74" xr:uid="{00000000-0005-0000-0000-000038000000}"/>
    <cellStyle name="normální 7" xfId="44" xr:uid="{00000000-0005-0000-0000-000039000000}"/>
    <cellStyle name="normální 7 2" xfId="75" xr:uid="{00000000-0005-0000-0000-00003A000000}"/>
    <cellStyle name="normální 8" xfId="45" xr:uid="{00000000-0005-0000-0000-00003B000000}"/>
    <cellStyle name="normální 8 2" xfId="76" xr:uid="{00000000-0005-0000-0000-00003C000000}"/>
    <cellStyle name="normální 9" xfId="77" xr:uid="{00000000-0005-0000-0000-00003D000000}"/>
    <cellStyle name="Normální_List1" xfId="86" xr:uid="{AC3C0010-70AD-4A39-A8AD-DB6EAF71D92B}"/>
    <cellStyle name="normální_Tabulka slev_N" xfId="46" xr:uid="{00000000-0005-0000-0000-00003E000000}"/>
    <cellStyle name="Note" xfId="47" xr:uid="{00000000-0005-0000-0000-00003F000000}"/>
    <cellStyle name="Output" xfId="48" xr:uid="{00000000-0005-0000-0000-000040000000}"/>
    <cellStyle name="procent 2" xfId="50" xr:uid="{00000000-0005-0000-0000-000042000000}"/>
    <cellStyle name="procent 2 2" xfId="65" xr:uid="{00000000-0005-0000-0000-000043000000}"/>
    <cellStyle name="procent 3" xfId="51" xr:uid="{00000000-0005-0000-0000-000044000000}"/>
    <cellStyle name="procent 3 2" xfId="52" xr:uid="{00000000-0005-0000-0000-000045000000}"/>
    <cellStyle name="procent 4" xfId="67" xr:uid="{00000000-0005-0000-0000-000046000000}"/>
    <cellStyle name="Procenta" xfId="49" builtinId="5"/>
    <cellStyle name="Procenta 2" xfId="66" xr:uid="{00000000-0005-0000-0000-000047000000}"/>
    <cellStyle name="Procenta 2 2" xfId="78" xr:uid="{00000000-0005-0000-0000-000048000000}"/>
    <cellStyle name="Procenta 3" xfId="80" xr:uid="{CDC30A36-7830-4A46-A04F-9C1CBA872C20}"/>
    <cellStyle name="Standaard_ROMACON program and pricelist intern new numbers" xfId="53" xr:uid="{00000000-0005-0000-0000-000049000000}"/>
    <cellStyle name="Standard 2" xfId="54" xr:uid="{00000000-0005-0000-0000-00004A000000}"/>
    <cellStyle name="Standard 2 2" xfId="55" xr:uid="{00000000-0005-0000-0000-00004B000000}"/>
    <cellStyle name="Standard_Konditionen 2009" xfId="56" xr:uid="{00000000-0005-0000-0000-00004C000000}"/>
    <cellStyle name="Title" xfId="57" xr:uid="{00000000-0005-0000-0000-00004D000000}"/>
    <cellStyle name="Total" xfId="58" xr:uid="{00000000-0005-0000-0000-00004E000000}"/>
    <cellStyle name="Warning Text" xfId="59" xr:uid="{00000000-0005-0000-0000-00004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5.jpg"/><Relationship Id="rId117" Type="http://schemas.openxmlformats.org/officeDocument/2006/relationships/hyperlink" Target="#iJOINT!B219"/><Relationship Id="rId21" Type="http://schemas.openxmlformats.org/officeDocument/2006/relationships/hyperlink" Target="#PE!B432"/><Relationship Id="rId42" Type="http://schemas.openxmlformats.org/officeDocument/2006/relationships/image" Target="../media/image23.jpg"/><Relationship Id="rId47" Type="http://schemas.openxmlformats.org/officeDocument/2006/relationships/hyperlink" Target="#PE!B1113"/><Relationship Id="rId63" Type="http://schemas.openxmlformats.org/officeDocument/2006/relationships/hyperlink" Target="#PE!B1613"/><Relationship Id="rId68" Type="http://schemas.openxmlformats.org/officeDocument/2006/relationships/image" Target="../media/image36.jpeg"/><Relationship Id="rId84" Type="http://schemas.openxmlformats.org/officeDocument/2006/relationships/image" Target="../media/image44.jpg"/><Relationship Id="rId89" Type="http://schemas.openxmlformats.org/officeDocument/2006/relationships/hyperlink" Target="#iJOINT!B3"/><Relationship Id="rId112" Type="http://schemas.openxmlformats.org/officeDocument/2006/relationships/image" Target="../media/image58.jpg"/><Relationship Id="rId16" Type="http://schemas.openxmlformats.org/officeDocument/2006/relationships/image" Target="../media/image10.jpg"/><Relationship Id="rId107" Type="http://schemas.openxmlformats.org/officeDocument/2006/relationships/hyperlink" Target="#iJOINT!B195"/><Relationship Id="rId11" Type="http://schemas.openxmlformats.org/officeDocument/2006/relationships/hyperlink" Target="#PE!B205"/><Relationship Id="rId32" Type="http://schemas.openxmlformats.org/officeDocument/2006/relationships/image" Target="../media/image18.jpg"/><Relationship Id="rId37" Type="http://schemas.openxmlformats.org/officeDocument/2006/relationships/hyperlink" Target="#PE!B884"/><Relationship Id="rId53" Type="http://schemas.openxmlformats.org/officeDocument/2006/relationships/hyperlink" Target="#PE!B1267"/><Relationship Id="rId58" Type="http://schemas.openxmlformats.org/officeDocument/2006/relationships/image" Target="../media/image31.jpg"/><Relationship Id="rId74" Type="http://schemas.openxmlformats.org/officeDocument/2006/relationships/image" Target="../media/image39.jpg"/><Relationship Id="rId79" Type="http://schemas.openxmlformats.org/officeDocument/2006/relationships/hyperlink" Target="#WAGA!B110"/><Relationship Id="rId102" Type="http://schemas.openxmlformats.org/officeDocument/2006/relationships/image" Target="../media/image53.jpg"/><Relationship Id="rId123" Type="http://schemas.openxmlformats.org/officeDocument/2006/relationships/hyperlink" Target="#iJOINT!B248"/><Relationship Id="rId5" Type="http://schemas.openxmlformats.org/officeDocument/2006/relationships/hyperlink" Target="#PE!B96"/><Relationship Id="rId61" Type="http://schemas.openxmlformats.org/officeDocument/2006/relationships/hyperlink" Target="#PE!B1559"/><Relationship Id="rId82" Type="http://schemas.openxmlformats.org/officeDocument/2006/relationships/image" Target="../media/image43.jpeg"/><Relationship Id="rId90" Type="http://schemas.openxmlformats.org/officeDocument/2006/relationships/image" Target="../media/image47.jpg"/><Relationship Id="rId95" Type="http://schemas.openxmlformats.org/officeDocument/2006/relationships/hyperlink" Target="#iJOINT!B119"/><Relationship Id="rId19" Type="http://schemas.openxmlformats.org/officeDocument/2006/relationships/hyperlink" Target="#PE!B384"/><Relationship Id="rId14" Type="http://schemas.openxmlformats.org/officeDocument/2006/relationships/image" Target="../media/image9.jpg"/><Relationship Id="rId22" Type="http://schemas.openxmlformats.org/officeDocument/2006/relationships/image" Target="../media/image13.jpg"/><Relationship Id="rId27" Type="http://schemas.openxmlformats.org/officeDocument/2006/relationships/hyperlink" Target="#PE!B726"/><Relationship Id="rId30" Type="http://schemas.openxmlformats.org/officeDocument/2006/relationships/image" Target="../media/image17.jpeg"/><Relationship Id="rId35" Type="http://schemas.openxmlformats.org/officeDocument/2006/relationships/hyperlink" Target="#PE!B855"/><Relationship Id="rId43" Type="http://schemas.openxmlformats.org/officeDocument/2006/relationships/hyperlink" Target="#PE!B1013"/><Relationship Id="rId48" Type="http://schemas.openxmlformats.org/officeDocument/2006/relationships/image" Target="../media/image26.jpg"/><Relationship Id="rId56" Type="http://schemas.openxmlformats.org/officeDocument/2006/relationships/image" Target="../media/image30.jpg"/><Relationship Id="rId64" Type="http://schemas.openxmlformats.org/officeDocument/2006/relationships/image" Target="../media/image34.jpeg"/><Relationship Id="rId69" Type="http://schemas.openxmlformats.org/officeDocument/2006/relationships/hyperlink" Target="#WAGA!B5"/><Relationship Id="rId77" Type="http://schemas.openxmlformats.org/officeDocument/2006/relationships/hyperlink" Target="#WAGA!B98"/><Relationship Id="rId100" Type="http://schemas.openxmlformats.org/officeDocument/2006/relationships/image" Target="../media/image52.jpg"/><Relationship Id="rId105" Type="http://schemas.openxmlformats.org/officeDocument/2006/relationships/hyperlink" Target="#iJOINT!B178"/><Relationship Id="rId113" Type="http://schemas.openxmlformats.org/officeDocument/2006/relationships/hyperlink" Target="#iJOINT!B29"/><Relationship Id="rId118" Type="http://schemas.openxmlformats.org/officeDocument/2006/relationships/image" Target="../media/image61.jpeg"/><Relationship Id="rId126" Type="http://schemas.openxmlformats.org/officeDocument/2006/relationships/image" Target="../media/image65.jpeg"/><Relationship Id="rId8" Type="http://schemas.openxmlformats.org/officeDocument/2006/relationships/image" Target="../media/image6.jpg"/><Relationship Id="rId51" Type="http://schemas.openxmlformats.org/officeDocument/2006/relationships/hyperlink" Target="#PE!B1213"/><Relationship Id="rId72" Type="http://schemas.openxmlformats.org/officeDocument/2006/relationships/image" Target="../media/image38.jpeg"/><Relationship Id="rId80" Type="http://schemas.openxmlformats.org/officeDocument/2006/relationships/image" Target="../media/image42.jpg"/><Relationship Id="rId85" Type="http://schemas.openxmlformats.org/officeDocument/2006/relationships/hyperlink" Target="#WAGA!B205"/><Relationship Id="rId93" Type="http://schemas.openxmlformats.org/officeDocument/2006/relationships/hyperlink" Target="#iJOINT!B97"/><Relationship Id="rId98" Type="http://schemas.openxmlformats.org/officeDocument/2006/relationships/image" Target="../media/image51.jpg"/><Relationship Id="rId121" Type="http://schemas.openxmlformats.org/officeDocument/2006/relationships/hyperlink" Target="#iJOINT!B253"/><Relationship Id="rId3" Type="http://schemas.openxmlformats.org/officeDocument/2006/relationships/hyperlink" Target="#PE!B60"/><Relationship Id="rId12" Type="http://schemas.openxmlformats.org/officeDocument/2006/relationships/image" Target="../media/image8.jpg"/><Relationship Id="rId17" Type="http://schemas.openxmlformats.org/officeDocument/2006/relationships/hyperlink" Target="#PE!B368"/><Relationship Id="rId25" Type="http://schemas.openxmlformats.org/officeDocument/2006/relationships/hyperlink" Target="#PE!B755"/><Relationship Id="rId33" Type="http://schemas.openxmlformats.org/officeDocument/2006/relationships/hyperlink" Target="#PE!B824"/><Relationship Id="rId38" Type="http://schemas.openxmlformats.org/officeDocument/2006/relationships/image" Target="../media/image21.jpg"/><Relationship Id="rId46" Type="http://schemas.openxmlformats.org/officeDocument/2006/relationships/image" Target="../media/image25.jpg"/><Relationship Id="rId59" Type="http://schemas.openxmlformats.org/officeDocument/2006/relationships/hyperlink" Target="#PE!B1509"/><Relationship Id="rId67" Type="http://schemas.openxmlformats.org/officeDocument/2006/relationships/hyperlink" Target="#PE!B1740"/><Relationship Id="rId103" Type="http://schemas.openxmlformats.org/officeDocument/2006/relationships/hyperlink" Target="#iJOINT!B154"/><Relationship Id="rId108" Type="http://schemas.openxmlformats.org/officeDocument/2006/relationships/image" Target="../media/image56.jpg"/><Relationship Id="rId116" Type="http://schemas.openxmlformats.org/officeDocument/2006/relationships/image" Target="../media/image60.jpg"/><Relationship Id="rId124" Type="http://schemas.openxmlformats.org/officeDocument/2006/relationships/image" Target="../media/image64.jpeg"/><Relationship Id="rId20" Type="http://schemas.openxmlformats.org/officeDocument/2006/relationships/image" Target="../media/image12.jpeg"/><Relationship Id="rId41" Type="http://schemas.openxmlformats.org/officeDocument/2006/relationships/hyperlink" Target="#PE!B963"/><Relationship Id="rId54" Type="http://schemas.openxmlformats.org/officeDocument/2006/relationships/image" Target="../media/image29.jpg"/><Relationship Id="rId62" Type="http://schemas.openxmlformats.org/officeDocument/2006/relationships/image" Target="../media/image33.jpg"/><Relationship Id="rId70" Type="http://schemas.openxmlformats.org/officeDocument/2006/relationships/image" Target="../media/image37.jpg"/><Relationship Id="rId75" Type="http://schemas.openxmlformats.org/officeDocument/2006/relationships/hyperlink" Target="#WAGA!B77"/><Relationship Id="rId83" Type="http://schemas.openxmlformats.org/officeDocument/2006/relationships/hyperlink" Target="#WAGA!B240"/><Relationship Id="rId88" Type="http://schemas.openxmlformats.org/officeDocument/2006/relationships/image" Target="../media/image46.jpeg"/><Relationship Id="rId91" Type="http://schemas.openxmlformats.org/officeDocument/2006/relationships/hyperlink" Target="#iJOINT!B87"/><Relationship Id="rId96" Type="http://schemas.openxmlformats.org/officeDocument/2006/relationships/image" Target="../media/image50.jpg"/><Relationship Id="rId111" Type="http://schemas.openxmlformats.org/officeDocument/2006/relationships/hyperlink" Target="#iJOINT!B229"/><Relationship Id="rId1" Type="http://schemas.openxmlformats.org/officeDocument/2006/relationships/hyperlink" Target="#PE!B3"/><Relationship Id="rId6" Type="http://schemas.openxmlformats.org/officeDocument/2006/relationships/image" Target="../media/image5.jpg"/><Relationship Id="rId15" Type="http://schemas.openxmlformats.org/officeDocument/2006/relationships/hyperlink" Target="#PE!B312"/><Relationship Id="rId23" Type="http://schemas.openxmlformats.org/officeDocument/2006/relationships/hyperlink" Target="#PE!B618"/><Relationship Id="rId28" Type="http://schemas.openxmlformats.org/officeDocument/2006/relationships/image" Target="../media/image16.jpeg"/><Relationship Id="rId36" Type="http://schemas.openxmlformats.org/officeDocument/2006/relationships/image" Target="../media/image20.jpg"/><Relationship Id="rId49" Type="http://schemas.openxmlformats.org/officeDocument/2006/relationships/hyperlink" Target="#PE!B1163"/><Relationship Id="rId57" Type="http://schemas.openxmlformats.org/officeDocument/2006/relationships/hyperlink" Target="#PE!B1350"/><Relationship Id="rId106" Type="http://schemas.openxmlformats.org/officeDocument/2006/relationships/image" Target="../media/image55.jpg"/><Relationship Id="rId114" Type="http://schemas.openxmlformats.org/officeDocument/2006/relationships/image" Target="../media/image59.jpg"/><Relationship Id="rId119" Type="http://schemas.openxmlformats.org/officeDocument/2006/relationships/hyperlink" Target="#iJOINT!B239"/><Relationship Id="rId10" Type="http://schemas.openxmlformats.org/officeDocument/2006/relationships/image" Target="../media/image7.jpg"/><Relationship Id="rId31" Type="http://schemas.openxmlformats.org/officeDocument/2006/relationships/hyperlink" Target="#PE!B793"/><Relationship Id="rId44" Type="http://schemas.openxmlformats.org/officeDocument/2006/relationships/image" Target="../media/image24.jpg"/><Relationship Id="rId52" Type="http://schemas.openxmlformats.org/officeDocument/2006/relationships/image" Target="../media/image28.jpeg"/><Relationship Id="rId60" Type="http://schemas.openxmlformats.org/officeDocument/2006/relationships/image" Target="../media/image32.jpg"/><Relationship Id="rId65" Type="http://schemas.openxmlformats.org/officeDocument/2006/relationships/hyperlink" Target="#PE!B1716"/><Relationship Id="rId73" Type="http://schemas.openxmlformats.org/officeDocument/2006/relationships/hyperlink" Target="#WAGA!B53"/><Relationship Id="rId78" Type="http://schemas.openxmlformats.org/officeDocument/2006/relationships/image" Target="../media/image41.jpg"/><Relationship Id="rId81" Type="http://schemas.openxmlformats.org/officeDocument/2006/relationships/hyperlink" Target="#WAGA!B167"/><Relationship Id="rId86" Type="http://schemas.openxmlformats.org/officeDocument/2006/relationships/image" Target="../media/image45.jpeg"/><Relationship Id="rId94" Type="http://schemas.openxmlformats.org/officeDocument/2006/relationships/image" Target="../media/image49.jpg"/><Relationship Id="rId99" Type="http://schemas.openxmlformats.org/officeDocument/2006/relationships/hyperlink" Target="#iJOINT!B151"/><Relationship Id="rId101" Type="http://schemas.openxmlformats.org/officeDocument/2006/relationships/hyperlink" Target="#iJOINT!B13"/><Relationship Id="rId122" Type="http://schemas.openxmlformats.org/officeDocument/2006/relationships/image" Target="../media/image63.jpeg"/><Relationship Id="rId4" Type="http://schemas.openxmlformats.org/officeDocument/2006/relationships/image" Target="../media/image4.jpeg"/><Relationship Id="rId9" Type="http://schemas.openxmlformats.org/officeDocument/2006/relationships/hyperlink" Target="#PE!B183"/><Relationship Id="rId13" Type="http://schemas.openxmlformats.org/officeDocument/2006/relationships/hyperlink" Target="#PE!B248"/><Relationship Id="rId18" Type="http://schemas.openxmlformats.org/officeDocument/2006/relationships/image" Target="../media/image11.jpg"/><Relationship Id="rId39" Type="http://schemas.openxmlformats.org/officeDocument/2006/relationships/hyperlink" Target="#PE!B913"/><Relationship Id="rId109" Type="http://schemas.openxmlformats.org/officeDocument/2006/relationships/hyperlink" Target="#iJOINT!B164"/><Relationship Id="rId34" Type="http://schemas.openxmlformats.org/officeDocument/2006/relationships/image" Target="../media/image19.jpg"/><Relationship Id="rId50" Type="http://schemas.openxmlformats.org/officeDocument/2006/relationships/image" Target="../media/image27.jpg"/><Relationship Id="rId55" Type="http://schemas.openxmlformats.org/officeDocument/2006/relationships/hyperlink" Target="#PE!B1340"/><Relationship Id="rId76" Type="http://schemas.openxmlformats.org/officeDocument/2006/relationships/image" Target="../media/image40.jpg"/><Relationship Id="rId97" Type="http://schemas.openxmlformats.org/officeDocument/2006/relationships/hyperlink" Target="#iJOINT!B144"/><Relationship Id="rId104" Type="http://schemas.openxmlformats.org/officeDocument/2006/relationships/image" Target="../media/image54.jpg"/><Relationship Id="rId120" Type="http://schemas.openxmlformats.org/officeDocument/2006/relationships/image" Target="../media/image62.jpg"/><Relationship Id="rId125" Type="http://schemas.openxmlformats.org/officeDocument/2006/relationships/hyperlink" Target="#PE!B607"/><Relationship Id="rId7" Type="http://schemas.openxmlformats.org/officeDocument/2006/relationships/hyperlink" Target="#PE!B156"/><Relationship Id="rId71" Type="http://schemas.openxmlformats.org/officeDocument/2006/relationships/hyperlink" Target="#WAGA!B34"/><Relationship Id="rId92" Type="http://schemas.openxmlformats.org/officeDocument/2006/relationships/image" Target="../media/image48.jpg"/><Relationship Id="rId2" Type="http://schemas.openxmlformats.org/officeDocument/2006/relationships/image" Target="../media/image3.jpg"/><Relationship Id="rId29" Type="http://schemas.openxmlformats.org/officeDocument/2006/relationships/hyperlink" Target="#PE!B708"/><Relationship Id="rId24" Type="http://schemas.openxmlformats.org/officeDocument/2006/relationships/image" Target="../media/image14.jpg"/><Relationship Id="rId40" Type="http://schemas.openxmlformats.org/officeDocument/2006/relationships/image" Target="../media/image22.jpg"/><Relationship Id="rId45" Type="http://schemas.openxmlformats.org/officeDocument/2006/relationships/hyperlink" Target="#PE!B1063"/><Relationship Id="rId66" Type="http://schemas.openxmlformats.org/officeDocument/2006/relationships/image" Target="../media/image35.jpeg"/><Relationship Id="rId87" Type="http://schemas.openxmlformats.org/officeDocument/2006/relationships/hyperlink" Target="#WAGA!B233"/><Relationship Id="rId110" Type="http://schemas.openxmlformats.org/officeDocument/2006/relationships/image" Target="../media/image57.jpg"/><Relationship Id="rId115" Type="http://schemas.openxmlformats.org/officeDocument/2006/relationships/hyperlink" Target="#iJOINT!B60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7.jpeg"/><Relationship Id="rId1" Type="http://schemas.openxmlformats.org/officeDocument/2006/relationships/image" Target="../media/image66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9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2.emf"/><Relationship Id="rId2" Type="http://schemas.openxmlformats.org/officeDocument/2006/relationships/image" Target="../media/image71.png"/><Relationship Id="rId1" Type="http://schemas.openxmlformats.org/officeDocument/2006/relationships/image" Target="../media/image7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8466</xdr:colOff>
      <xdr:row>14</xdr:row>
      <xdr:rowOff>9525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12FC7C4-5A57-3D68-7067-FDBDE2C92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375B73"/>
            </a:clrFrom>
            <a:clrTo>
              <a:srgbClr val="375B73">
                <a:alpha val="0"/>
              </a:srgbClr>
            </a:clrTo>
          </a:clrChange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66266" cy="3609975"/>
        </a:xfrm>
        <a:prstGeom prst="rect">
          <a:avLst/>
        </a:prstGeom>
      </xdr:spPr>
    </xdr:pic>
    <xdr:clientData/>
  </xdr:twoCellAnchor>
  <xdr:twoCellAnchor>
    <xdr:from>
      <xdr:col>4</xdr:col>
      <xdr:colOff>962025</xdr:colOff>
      <xdr:row>1</xdr:row>
      <xdr:rowOff>66675</xdr:rowOff>
    </xdr:from>
    <xdr:to>
      <xdr:col>6</xdr:col>
      <xdr:colOff>552450</xdr:colOff>
      <xdr:row>5</xdr:row>
      <xdr:rowOff>142875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228600"/>
          <a:ext cx="1800225" cy="723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defRPr sz="1000"/>
          </a:pPr>
          <a:r>
            <a:rPr lang="cs-CZ" sz="36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2025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9525</xdr:colOff>
      <xdr:row>14</xdr:row>
      <xdr:rowOff>123826</xdr:rowOff>
    </xdr:to>
    <xdr:grpSp>
      <xdr:nvGrpSpPr>
        <xdr:cNvPr id="12" name="Skupina 11">
          <a:extLst>
            <a:ext uri="{FF2B5EF4-FFF2-40B4-BE49-F238E27FC236}">
              <a16:creationId xmlns:a16="http://schemas.microsoft.com/office/drawing/2014/main" id="{1EE9A3ED-08EE-DF4D-83CE-0790093798ED}"/>
            </a:ext>
          </a:extLst>
        </xdr:cNvPr>
        <xdr:cNvGrpSpPr/>
      </xdr:nvGrpSpPr>
      <xdr:grpSpPr>
        <a:xfrm>
          <a:off x="0" y="0"/>
          <a:ext cx="5267325" cy="3724276"/>
          <a:chOff x="0" y="0"/>
          <a:chExt cx="5267325" cy="3724276"/>
        </a:xfrm>
      </xdr:grpSpPr>
      <xdr:pic>
        <xdr:nvPicPr>
          <xdr:cNvPr id="10" name="Obrázek 9">
            <a:extLst>
              <a:ext uri="{FF2B5EF4-FFF2-40B4-BE49-F238E27FC236}">
                <a16:creationId xmlns:a16="http://schemas.microsoft.com/office/drawing/2014/main" id="{95937AAC-8C2C-607A-C61F-6868D3D10F7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9462" t="32909" r="39460" b="33142"/>
          <a:stretch/>
        </xdr:blipFill>
        <xdr:spPr>
          <a:xfrm>
            <a:off x="0" y="0"/>
            <a:ext cx="1379182" cy="1571625"/>
          </a:xfrm>
          <a:prstGeom prst="rect">
            <a:avLst/>
          </a:prstGeom>
          <a:noFill/>
        </xdr:spPr>
      </xdr:pic>
      <xdr:sp macro="" textlink="">
        <xdr:nvSpPr>
          <xdr:cNvPr id="8" name="TextovéPole 7">
            <a:extLst>
              <a:ext uri="{FF2B5EF4-FFF2-40B4-BE49-F238E27FC236}">
                <a16:creationId xmlns:a16="http://schemas.microsoft.com/office/drawing/2014/main" id="{7F479E9F-7145-7B1F-B2AC-30F2DAC64194}"/>
              </a:ext>
            </a:extLst>
          </xdr:cNvPr>
          <xdr:cNvSpPr txBox="1"/>
        </xdr:nvSpPr>
        <xdr:spPr>
          <a:xfrm>
            <a:off x="9525" y="2809876"/>
            <a:ext cx="5257800" cy="914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cs-CZ" sz="2400" b="1">
                <a:latin typeface="Arial" panose="020B0604020202020204" pitchFamily="34" charset="0"/>
                <a:cs typeface="Arial" panose="020B0604020202020204" pitchFamily="34" charset="0"/>
              </a:rPr>
              <a:t>Ceník výrobků GEORG FISCHER platný od 1.4.2025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3</xdr:row>
      <xdr:rowOff>42861</xdr:rowOff>
    </xdr:from>
    <xdr:to>
      <xdr:col>0</xdr:col>
      <xdr:colOff>709612</xdr:colOff>
      <xdr:row>3</xdr:row>
      <xdr:rowOff>675710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17C92D-2746-4F08-8F41-34E1E62725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33" r="14003"/>
        <a:stretch/>
      </xdr:blipFill>
      <xdr:spPr>
        <a:xfrm>
          <a:off x="76199" y="766761"/>
          <a:ext cx="633413" cy="632849"/>
        </a:xfrm>
        <a:prstGeom prst="rect">
          <a:avLst/>
        </a:prstGeom>
      </xdr:spPr>
    </xdr:pic>
    <xdr:clientData/>
  </xdr:twoCellAnchor>
  <xdr:twoCellAnchor editAs="oneCell">
    <xdr:from>
      <xdr:col>0</xdr:col>
      <xdr:colOff>71438</xdr:colOff>
      <xdr:row>4</xdr:row>
      <xdr:rowOff>38101</xdr:rowOff>
    </xdr:from>
    <xdr:to>
      <xdr:col>0</xdr:col>
      <xdr:colOff>709613</xdr:colOff>
      <xdr:row>5</xdr:row>
      <xdr:rowOff>2561</xdr:rowOff>
    </xdr:to>
    <xdr:pic>
      <xdr:nvPicPr>
        <xdr:cNvPr id="3" name="Obráze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CA7EC3-56BA-4509-8E43-8BF20C605A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07" r="14209"/>
        <a:stretch/>
      </xdr:blipFill>
      <xdr:spPr>
        <a:xfrm>
          <a:off x="71438" y="1466851"/>
          <a:ext cx="638175" cy="666589"/>
        </a:xfrm>
        <a:prstGeom prst="rect">
          <a:avLst/>
        </a:prstGeom>
      </xdr:spPr>
    </xdr:pic>
    <xdr:clientData/>
  </xdr:twoCellAnchor>
  <xdr:twoCellAnchor editAs="oneCell">
    <xdr:from>
      <xdr:col>0</xdr:col>
      <xdr:colOff>195262</xdr:colOff>
      <xdr:row>5</xdr:row>
      <xdr:rowOff>28575</xdr:rowOff>
    </xdr:from>
    <xdr:to>
      <xdr:col>0</xdr:col>
      <xdr:colOff>671513</xdr:colOff>
      <xdr:row>5</xdr:row>
      <xdr:rowOff>695894</xdr:rowOff>
    </xdr:to>
    <xdr:pic>
      <xdr:nvPicPr>
        <xdr:cNvPr id="4" name="Obráze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A3F79F5-2255-42F5-AFAB-353347ED2F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27" r="23973"/>
        <a:stretch/>
      </xdr:blipFill>
      <xdr:spPr>
        <a:xfrm>
          <a:off x="195262" y="2162175"/>
          <a:ext cx="476251" cy="66731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</xdr:colOff>
      <xdr:row>6</xdr:row>
      <xdr:rowOff>28576</xdr:rowOff>
    </xdr:from>
    <xdr:to>
      <xdr:col>0</xdr:col>
      <xdr:colOff>729703</xdr:colOff>
      <xdr:row>6</xdr:row>
      <xdr:rowOff>647700</xdr:rowOff>
    </xdr:to>
    <xdr:pic>
      <xdr:nvPicPr>
        <xdr:cNvPr id="5" name="Obrázek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5D6D07D-1F2E-4F01-B0B4-D69C48DE22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8" r="9018"/>
        <a:stretch/>
      </xdr:blipFill>
      <xdr:spPr>
        <a:xfrm>
          <a:off x="23812" y="2867026"/>
          <a:ext cx="705891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71437</xdr:rowOff>
    </xdr:from>
    <xdr:to>
      <xdr:col>0</xdr:col>
      <xdr:colOff>762000</xdr:colOff>
      <xdr:row>7</xdr:row>
      <xdr:rowOff>617029</xdr:rowOff>
    </xdr:to>
    <xdr:pic>
      <xdr:nvPicPr>
        <xdr:cNvPr id="6" name="Obrázek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18CEE4D-459C-4D90-A16F-5C7D9CAD3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14737"/>
          <a:ext cx="762000" cy="545592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</xdr:colOff>
      <xdr:row>9</xdr:row>
      <xdr:rowOff>57235</xdr:rowOff>
    </xdr:from>
    <xdr:to>
      <xdr:col>0</xdr:col>
      <xdr:colOff>762000</xdr:colOff>
      <xdr:row>9</xdr:row>
      <xdr:rowOff>657226</xdr:rowOff>
    </xdr:to>
    <xdr:pic>
      <xdr:nvPicPr>
        <xdr:cNvPr id="7" name="Obrázek 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2056EF8-92AC-42D8-8CF2-61B0B46D63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00" t="8729" r="13125" b="10964"/>
        <a:stretch/>
      </xdr:blipFill>
      <xdr:spPr>
        <a:xfrm>
          <a:off x="38099" y="5010235"/>
          <a:ext cx="723901" cy="59999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10</xdr:row>
      <xdr:rowOff>52388</xdr:rowOff>
    </xdr:from>
    <xdr:to>
      <xdr:col>0</xdr:col>
      <xdr:colOff>734550</xdr:colOff>
      <xdr:row>10</xdr:row>
      <xdr:rowOff>669418</xdr:rowOff>
    </xdr:to>
    <xdr:pic>
      <xdr:nvPicPr>
        <xdr:cNvPr id="8" name="Obrázek 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3BEE1C0-59DD-4692-ABB8-CAF9D47617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75" r="10624"/>
        <a:stretch/>
      </xdr:blipFill>
      <xdr:spPr>
        <a:xfrm>
          <a:off x="66675" y="5710238"/>
          <a:ext cx="667875" cy="6170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76199</xdr:rowOff>
    </xdr:from>
    <xdr:to>
      <xdr:col>0</xdr:col>
      <xdr:colOff>765315</xdr:colOff>
      <xdr:row>12</xdr:row>
      <xdr:rowOff>623399</xdr:rowOff>
    </xdr:to>
    <xdr:pic>
      <xdr:nvPicPr>
        <xdr:cNvPr id="9" name="Obrázek 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549C478-D97B-4A52-8384-EA9A44982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43749"/>
          <a:ext cx="765315" cy="5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</xdr:colOff>
      <xdr:row>8</xdr:row>
      <xdr:rowOff>22851</xdr:rowOff>
    </xdr:from>
    <xdr:to>
      <xdr:col>0</xdr:col>
      <xdr:colOff>708401</xdr:colOff>
      <xdr:row>8</xdr:row>
      <xdr:rowOff>661986</xdr:rowOff>
    </xdr:to>
    <xdr:pic>
      <xdr:nvPicPr>
        <xdr:cNvPr id="10" name="Obrázek 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25F2BADB-A07B-445F-AABC-9AC458E84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50" r="10625"/>
        <a:stretch/>
      </xdr:blipFill>
      <xdr:spPr>
        <a:xfrm>
          <a:off x="33337" y="4271001"/>
          <a:ext cx="675064" cy="63913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11</xdr:row>
      <xdr:rowOff>23810</xdr:rowOff>
    </xdr:from>
    <xdr:to>
      <xdr:col>0</xdr:col>
      <xdr:colOff>685475</xdr:colOff>
      <xdr:row>12</xdr:row>
      <xdr:rowOff>1374</xdr:rowOff>
    </xdr:to>
    <xdr:pic>
      <xdr:nvPicPr>
        <xdr:cNvPr id="11" name="Obrázek 1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371617CA-1F25-473F-91E7-A44D1EEEA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386510"/>
          <a:ext cx="571175" cy="682414"/>
        </a:xfrm>
        <a:prstGeom prst="rect">
          <a:avLst/>
        </a:prstGeom>
      </xdr:spPr>
    </xdr:pic>
    <xdr:clientData/>
  </xdr:twoCellAnchor>
  <xdr:twoCellAnchor editAs="oneCell">
    <xdr:from>
      <xdr:col>0</xdr:col>
      <xdr:colOff>114299</xdr:colOff>
      <xdr:row>13</xdr:row>
      <xdr:rowOff>23811</xdr:rowOff>
    </xdr:from>
    <xdr:to>
      <xdr:col>0</xdr:col>
      <xdr:colOff>676274</xdr:colOff>
      <xdr:row>14</xdr:row>
      <xdr:rowOff>1518</xdr:rowOff>
    </xdr:to>
    <xdr:pic>
      <xdr:nvPicPr>
        <xdr:cNvPr id="12" name="Obrázek 1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B1D2D1BB-7E27-4144-BB24-6B230C67F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7796211"/>
          <a:ext cx="561975" cy="682557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180976</xdr:colOff>
      <xdr:row>15</xdr:row>
      <xdr:rowOff>19051</xdr:rowOff>
    </xdr:from>
    <xdr:to>
      <xdr:col>0</xdr:col>
      <xdr:colOff>582365</xdr:colOff>
      <xdr:row>15</xdr:row>
      <xdr:rowOff>703051</xdr:rowOff>
    </xdr:to>
    <xdr:pic>
      <xdr:nvPicPr>
        <xdr:cNvPr id="13" name="Obrázek 1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1D683095-104C-4BB2-A4AF-1B671A7F9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8496301"/>
          <a:ext cx="401389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</xdr:colOff>
      <xdr:row>16</xdr:row>
      <xdr:rowOff>47625</xdr:rowOff>
    </xdr:from>
    <xdr:to>
      <xdr:col>0</xdr:col>
      <xdr:colOff>754270</xdr:colOff>
      <xdr:row>16</xdr:row>
      <xdr:rowOff>584273</xdr:rowOff>
    </xdr:to>
    <xdr:pic>
      <xdr:nvPicPr>
        <xdr:cNvPr id="14" name="Obrázek 13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4CD83FD-130E-4C8A-AB6D-666D49235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" y="9229725"/>
          <a:ext cx="749508" cy="536648"/>
        </a:xfrm>
        <a:prstGeom prst="rect">
          <a:avLst/>
        </a:prstGeom>
      </xdr:spPr>
    </xdr:pic>
    <xdr:clientData/>
  </xdr:twoCellAnchor>
  <xdr:twoCellAnchor editAs="oneCell">
    <xdr:from>
      <xdr:col>0</xdr:col>
      <xdr:colOff>80963</xdr:colOff>
      <xdr:row>18</xdr:row>
      <xdr:rowOff>47624</xdr:rowOff>
    </xdr:from>
    <xdr:to>
      <xdr:col>0</xdr:col>
      <xdr:colOff>714375</xdr:colOff>
      <xdr:row>18</xdr:row>
      <xdr:rowOff>663495</xdr:rowOff>
    </xdr:to>
    <xdr:pic>
      <xdr:nvPicPr>
        <xdr:cNvPr id="15" name="Picture 3" descr="Poklop plastový šoupátkový PLASTUS HECKL VODA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DB5C803B-19DD-4794-969B-D2CD91682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80963" y="10639424"/>
          <a:ext cx="633412" cy="61587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28574</xdr:colOff>
      <xdr:row>17</xdr:row>
      <xdr:rowOff>14286</xdr:rowOff>
    </xdr:from>
    <xdr:to>
      <xdr:col>0</xdr:col>
      <xdr:colOff>714375</xdr:colOff>
      <xdr:row>17</xdr:row>
      <xdr:rowOff>700087</xdr:rowOff>
    </xdr:to>
    <xdr:pic>
      <xdr:nvPicPr>
        <xdr:cNvPr id="16" name="Obrázek 15" descr="Souprava zemní Rd 1,0-1,4m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AABC7192-245A-403E-8513-0B2EE0185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9901236"/>
          <a:ext cx="685801" cy="685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85724</xdr:colOff>
      <xdr:row>3</xdr:row>
      <xdr:rowOff>71438</xdr:rowOff>
    </xdr:from>
    <xdr:to>
      <xdr:col>3</xdr:col>
      <xdr:colOff>681036</xdr:colOff>
      <xdr:row>3</xdr:row>
      <xdr:rowOff>666750</xdr:rowOff>
    </xdr:to>
    <xdr:pic>
      <xdr:nvPicPr>
        <xdr:cNvPr id="17" name="Obrázek 16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8D10017-A08D-41B5-873A-B0468B3DB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4" y="795338"/>
          <a:ext cx="595312" cy="595312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4</xdr:row>
      <xdr:rowOff>114299</xdr:rowOff>
    </xdr:from>
    <xdr:to>
      <xdr:col>3</xdr:col>
      <xdr:colOff>719437</xdr:colOff>
      <xdr:row>4</xdr:row>
      <xdr:rowOff>581024</xdr:rowOff>
    </xdr:to>
    <xdr:pic>
      <xdr:nvPicPr>
        <xdr:cNvPr id="18" name="Obrázek 17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428FFB23-67F8-4B9A-B9A3-E230B758D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1543049"/>
          <a:ext cx="652762" cy="466725"/>
        </a:xfrm>
        <a:prstGeom prst="rect">
          <a:avLst/>
        </a:prstGeom>
      </xdr:spPr>
    </xdr:pic>
    <xdr:clientData/>
  </xdr:twoCellAnchor>
  <xdr:twoCellAnchor editAs="oneCell">
    <xdr:from>
      <xdr:col>3</xdr:col>
      <xdr:colOff>147638</xdr:colOff>
      <xdr:row>5</xdr:row>
      <xdr:rowOff>23810</xdr:rowOff>
    </xdr:from>
    <xdr:to>
      <xdr:col>3</xdr:col>
      <xdr:colOff>576262</xdr:colOff>
      <xdr:row>5</xdr:row>
      <xdr:rowOff>695971</xdr:rowOff>
    </xdr:to>
    <xdr:pic>
      <xdr:nvPicPr>
        <xdr:cNvPr id="19" name="Obrázek 18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53F91FA-7DDE-49DE-B8B9-480805C76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3288" y="2157410"/>
          <a:ext cx="428624" cy="672161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6</xdr:row>
      <xdr:rowOff>19049</xdr:rowOff>
    </xdr:from>
    <xdr:to>
      <xdr:col>3</xdr:col>
      <xdr:colOff>657761</xdr:colOff>
      <xdr:row>6</xdr:row>
      <xdr:rowOff>692249</xdr:rowOff>
    </xdr:to>
    <xdr:pic>
      <xdr:nvPicPr>
        <xdr:cNvPr id="20" name="Obrázek 19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B6846D50-CD27-442E-8C2B-9E25C345A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2857499"/>
          <a:ext cx="552986" cy="673200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</xdr:colOff>
      <xdr:row>7</xdr:row>
      <xdr:rowOff>82609</xdr:rowOff>
    </xdr:from>
    <xdr:to>
      <xdr:col>3</xdr:col>
      <xdr:colOff>633412</xdr:colOff>
      <xdr:row>7</xdr:row>
      <xdr:rowOff>671025</xdr:rowOff>
    </xdr:to>
    <xdr:pic>
      <xdr:nvPicPr>
        <xdr:cNvPr id="21" name="Obrázek 20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2A7099EA-998C-412C-98BE-6FE44449B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712" y="3625909"/>
          <a:ext cx="514350" cy="588416"/>
        </a:xfrm>
        <a:prstGeom prst="rect">
          <a:avLst/>
        </a:prstGeom>
      </xdr:spPr>
    </xdr:pic>
    <xdr:clientData/>
  </xdr:twoCellAnchor>
  <xdr:twoCellAnchor editAs="oneCell">
    <xdr:from>
      <xdr:col>3</xdr:col>
      <xdr:colOff>147638</xdr:colOff>
      <xdr:row>8</xdr:row>
      <xdr:rowOff>38099</xdr:rowOff>
    </xdr:from>
    <xdr:to>
      <xdr:col>3</xdr:col>
      <xdr:colOff>577928</xdr:colOff>
      <xdr:row>8</xdr:row>
      <xdr:rowOff>685800</xdr:rowOff>
    </xdr:to>
    <xdr:pic>
      <xdr:nvPicPr>
        <xdr:cNvPr id="22" name="Obrázek 21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BF3C95C1-6234-4D89-9173-05336FA30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3288" y="4286249"/>
          <a:ext cx="430290" cy="647701"/>
        </a:xfrm>
        <a:prstGeom prst="rect">
          <a:avLst/>
        </a:prstGeom>
      </xdr:spPr>
    </xdr:pic>
    <xdr:clientData/>
  </xdr:twoCellAnchor>
  <xdr:twoCellAnchor editAs="oneCell">
    <xdr:from>
      <xdr:col>3</xdr:col>
      <xdr:colOff>138113</xdr:colOff>
      <xdr:row>9</xdr:row>
      <xdr:rowOff>38100</xdr:rowOff>
    </xdr:from>
    <xdr:to>
      <xdr:col>3</xdr:col>
      <xdr:colOff>604837</xdr:colOff>
      <xdr:row>9</xdr:row>
      <xdr:rowOff>692430</xdr:rowOff>
    </xdr:to>
    <xdr:pic>
      <xdr:nvPicPr>
        <xdr:cNvPr id="23" name="Obrázek 22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6A9D7A8-BAB1-4D94-9BBB-785E4757B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3763" y="4991100"/>
          <a:ext cx="466724" cy="654330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10</xdr:row>
      <xdr:rowOff>37582</xdr:rowOff>
    </xdr:from>
    <xdr:to>
      <xdr:col>3</xdr:col>
      <xdr:colOff>581025</xdr:colOff>
      <xdr:row>10</xdr:row>
      <xdr:rowOff>694003</xdr:rowOff>
    </xdr:to>
    <xdr:pic>
      <xdr:nvPicPr>
        <xdr:cNvPr id="24" name="Obrázek 23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8FEAA985-167F-4F06-A00A-9A1C5CDDE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5695432"/>
          <a:ext cx="381000" cy="656421"/>
        </a:xfrm>
        <a:prstGeom prst="rect">
          <a:avLst/>
        </a:prstGeom>
      </xdr:spPr>
    </xdr:pic>
    <xdr:clientData/>
  </xdr:twoCellAnchor>
  <xdr:twoCellAnchor editAs="oneCell">
    <xdr:from>
      <xdr:col>3</xdr:col>
      <xdr:colOff>214312</xdr:colOff>
      <xdr:row>11</xdr:row>
      <xdr:rowOff>28575</xdr:rowOff>
    </xdr:from>
    <xdr:to>
      <xdr:col>3</xdr:col>
      <xdr:colOff>590550</xdr:colOff>
      <xdr:row>11</xdr:row>
      <xdr:rowOff>692799</xdr:rowOff>
    </xdr:to>
    <xdr:pic>
      <xdr:nvPicPr>
        <xdr:cNvPr id="25" name="Obrázek 24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D23F254E-B1DE-4B4E-BB1C-7DBB161D1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9962" y="6391275"/>
          <a:ext cx="376238" cy="664224"/>
        </a:xfrm>
        <a:prstGeom prst="rect">
          <a:avLst/>
        </a:prstGeom>
      </xdr:spPr>
    </xdr:pic>
    <xdr:clientData/>
  </xdr:twoCellAnchor>
  <xdr:twoCellAnchor editAs="oneCell">
    <xdr:from>
      <xdr:col>3</xdr:col>
      <xdr:colOff>185739</xdr:colOff>
      <xdr:row>12</xdr:row>
      <xdr:rowOff>33337</xdr:rowOff>
    </xdr:from>
    <xdr:to>
      <xdr:col>3</xdr:col>
      <xdr:colOff>585788</xdr:colOff>
      <xdr:row>12</xdr:row>
      <xdr:rowOff>698535</xdr:rowOff>
    </xdr:to>
    <xdr:pic>
      <xdr:nvPicPr>
        <xdr:cNvPr id="26" name="Obrázek 25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DADFDDF-B03C-457B-8EBF-87D30CCF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1389" y="7100887"/>
          <a:ext cx="400049" cy="665198"/>
        </a:xfrm>
        <a:prstGeom prst="rect">
          <a:avLst/>
        </a:prstGeom>
      </xdr:spPr>
    </xdr:pic>
    <xdr:clientData/>
  </xdr:twoCellAnchor>
  <xdr:twoCellAnchor editAs="oneCell">
    <xdr:from>
      <xdr:col>3</xdr:col>
      <xdr:colOff>52386</xdr:colOff>
      <xdr:row>13</xdr:row>
      <xdr:rowOff>23812</xdr:rowOff>
    </xdr:from>
    <xdr:to>
      <xdr:col>3</xdr:col>
      <xdr:colOff>728662</xdr:colOff>
      <xdr:row>13</xdr:row>
      <xdr:rowOff>700088</xdr:rowOff>
    </xdr:to>
    <xdr:pic>
      <xdr:nvPicPr>
        <xdr:cNvPr id="27" name="Obrázek 26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C34D005E-6B9E-43AF-9F90-CDF8C1CC3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8036" y="7796212"/>
          <a:ext cx="676276" cy="676276"/>
        </a:xfrm>
        <a:prstGeom prst="rect">
          <a:avLst/>
        </a:prstGeom>
      </xdr:spPr>
    </xdr:pic>
    <xdr:clientData/>
  </xdr:twoCellAnchor>
  <xdr:twoCellAnchor editAs="oneCell">
    <xdr:from>
      <xdr:col>3</xdr:col>
      <xdr:colOff>176213</xdr:colOff>
      <xdr:row>14</xdr:row>
      <xdr:rowOff>19050</xdr:rowOff>
    </xdr:from>
    <xdr:to>
      <xdr:col>3</xdr:col>
      <xdr:colOff>623887</xdr:colOff>
      <xdr:row>14</xdr:row>
      <xdr:rowOff>685898</xdr:rowOff>
    </xdr:to>
    <xdr:pic>
      <xdr:nvPicPr>
        <xdr:cNvPr id="28" name="Obrázek 27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5D01203D-B2C1-4A5F-80CE-45FB58AAC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1863" y="8496300"/>
          <a:ext cx="447674" cy="666848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15</xdr:row>
      <xdr:rowOff>9525</xdr:rowOff>
    </xdr:from>
    <xdr:to>
      <xdr:col>3</xdr:col>
      <xdr:colOff>652096</xdr:colOff>
      <xdr:row>15</xdr:row>
      <xdr:rowOff>676275</xdr:rowOff>
    </xdr:to>
    <xdr:pic>
      <xdr:nvPicPr>
        <xdr:cNvPr id="29" name="Obrázek 28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3E09AEE3-829C-4169-A871-126A46389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9191625"/>
          <a:ext cx="461596" cy="66675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16</xdr:row>
      <xdr:rowOff>180975</xdr:rowOff>
    </xdr:from>
    <xdr:to>
      <xdr:col>3</xdr:col>
      <xdr:colOff>761999</xdr:colOff>
      <xdr:row>16</xdr:row>
      <xdr:rowOff>514544</xdr:rowOff>
    </xdr:to>
    <xdr:pic>
      <xdr:nvPicPr>
        <xdr:cNvPr id="30" name="Obrázek 29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53ED88AF-B3B1-4DC0-9297-978790D6F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10067925"/>
          <a:ext cx="742949" cy="333569"/>
        </a:xfrm>
        <a:prstGeom prst="rect">
          <a:avLst/>
        </a:prstGeom>
      </xdr:spPr>
    </xdr:pic>
    <xdr:clientData/>
  </xdr:twoCellAnchor>
  <xdr:twoCellAnchor editAs="oneCell">
    <xdr:from>
      <xdr:col>3</xdr:col>
      <xdr:colOff>71438</xdr:colOff>
      <xdr:row>17</xdr:row>
      <xdr:rowOff>71438</xdr:rowOff>
    </xdr:from>
    <xdr:to>
      <xdr:col>3</xdr:col>
      <xdr:colOff>670962</xdr:colOff>
      <xdr:row>17</xdr:row>
      <xdr:rowOff>638175</xdr:rowOff>
    </xdr:to>
    <xdr:pic>
      <xdr:nvPicPr>
        <xdr:cNvPr id="31" name="Obrázek 30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6896302E-56C8-40E4-B269-4B54E8D1E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7088" y="10663238"/>
          <a:ext cx="599524" cy="566737"/>
        </a:xfrm>
        <a:prstGeom prst="rect">
          <a:avLst/>
        </a:prstGeom>
      </xdr:spPr>
    </xdr:pic>
    <xdr:clientData/>
  </xdr:twoCellAnchor>
  <xdr:twoCellAnchor editAs="oneCell">
    <xdr:from>
      <xdr:col>3</xdr:col>
      <xdr:colOff>61912</xdr:colOff>
      <xdr:row>18</xdr:row>
      <xdr:rowOff>100013</xdr:rowOff>
    </xdr:from>
    <xdr:to>
      <xdr:col>3</xdr:col>
      <xdr:colOff>699787</xdr:colOff>
      <xdr:row>18</xdr:row>
      <xdr:rowOff>609600</xdr:rowOff>
    </xdr:to>
    <xdr:pic>
      <xdr:nvPicPr>
        <xdr:cNvPr id="32" name="Obrázek 31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C7868502-BDC7-4B1C-B378-E8E28346E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7562" y="11396663"/>
          <a:ext cx="637875" cy="509587"/>
        </a:xfrm>
        <a:prstGeom prst="rect">
          <a:avLst/>
        </a:prstGeom>
      </xdr:spPr>
    </xdr:pic>
    <xdr:clientData/>
  </xdr:twoCellAnchor>
  <xdr:twoCellAnchor editAs="oneCell">
    <xdr:from>
      <xdr:col>3</xdr:col>
      <xdr:colOff>61912</xdr:colOff>
      <xdr:row>19</xdr:row>
      <xdr:rowOff>33338</xdr:rowOff>
    </xdr:from>
    <xdr:to>
      <xdr:col>3</xdr:col>
      <xdr:colOff>700087</xdr:colOff>
      <xdr:row>19</xdr:row>
      <xdr:rowOff>671513</xdr:rowOff>
    </xdr:to>
    <xdr:pic>
      <xdr:nvPicPr>
        <xdr:cNvPr id="33" name="Obrázek 32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CE9ADB72-D7B8-4EAF-B9F1-09638E2F9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7562" y="12034838"/>
          <a:ext cx="638175" cy="638175"/>
        </a:xfrm>
        <a:prstGeom prst="rect">
          <a:avLst/>
        </a:prstGeom>
      </xdr:spPr>
    </xdr:pic>
    <xdr:clientData/>
  </xdr:twoCellAnchor>
  <xdr:twoCellAnchor editAs="oneCell">
    <xdr:from>
      <xdr:col>3</xdr:col>
      <xdr:colOff>33338</xdr:colOff>
      <xdr:row>20</xdr:row>
      <xdr:rowOff>4763</xdr:rowOff>
    </xdr:from>
    <xdr:to>
      <xdr:col>3</xdr:col>
      <xdr:colOff>728663</xdr:colOff>
      <xdr:row>20</xdr:row>
      <xdr:rowOff>700088</xdr:rowOff>
    </xdr:to>
    <xdr:pic>
      <xdr:nvPicPr>
        <xdr:cNvPr id="34" name="Obrázek 33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1C4A5D1-742E-46EB-AE1E-738A4E79D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988" y="12711113"/>
          <a:ext cx="695325" cy="695325"/>
        </a:xfrm>
        <a:prstGeom prst="rect">
          <a:avLst/>
        </a:prstGeom>
      </xdr:spPr>
    </xdr:pic>
    <xdr:clientData/>
  </xdr:twoCellAnchor>
  <xdr:twoCellAnchor editAs="oneCell">
    <xdr:from>
      <xdr:col>3</xdr:col>
      <xdr:colOff>261938</xdr:colOff>
      <xdr:row>21</xdr:row>
      <xdr:rowOff>26808</xdr:rowOff>
    </xdr:from>
    <xdr:to>
      <xdr:col>3</xdr:col>
      <xdr:colOff>528638</xdr:colOff>
      <xdr:row>22</xdr:row>
      <xdr:rowOff>408</xdr:rowOff>
    </xdr:to>
    <xdr:pic>
      <xdr:nvPicPr>
        <xdr:cNvPr id="35" name="Obrázek 34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7655AD72-424A-4557-A607-B131886DD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7588" y="13438008"/>
          <a:ext cx="266700" cy="678450"/>
        </a:xfrm>
        <a:prstGeom prst="rect">
          <a:avLst/>
        </a:prstGeom>
      </xdr:spPr>
    </xdr:pic>
    <xdr:clientData/>
  </xdr:twoCellAnchor>
  <xdr:twoCellAnchor editAs="oneCell">
    <xdr:from>
      <xdr:col>6</xdr:col>
      <xdr:colOff>61911</xdr:colOff>
      <xdr:row>3</xdr:row>
      <xdr:rowOff>38099</xdr:rowOff>
    </xdr:from>
    <xdr:to>
      <xdr:col>6</xdr:col>
      <xdr:colOff>704848</xdr:colOff>
      <xdr:row>3</xdr:row>
      <xdr:rowOff>681036</xdr:rowOff>
    </xdr:to>
    <xdr:pic>
      <xdr:nvPicPr>
        <xdr:cNvPr id="36" name="Obrázek 35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7C2290AA-AE4C-4ED6-89BA-C15AACF4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3211" y="761999"/>
          <a:ext cx="642937" cy="642937"/>
        </a:xfrm>
        <a:prstGeom prst="rect">
          <a:avLst/>
        </a:prstGeom>
      </xdr:spPr>
    </xdr:pic>
    <xdr:clientData/>
  </xdr:twoCellAnchor>
  <xdr:twoCellAnchor editAs="oneCell">
    <xdr:from>
      <xdr:col>6</xdr:col>
      <xdr:colOff>71438</xdr:colOff>
      <xdr:row>4</xdr:row>
      <xdr:rowOff>28575</xdr:rowOff>
    </xdr:from>
    <xdr:to>
      <xdr:col>6</xdr:col>
      <xdr:colOff>715838</xdr:colOff>
      <xdr:row>4</xdr:row>
      <xdr:rowOff>672975</xdr:rowOff>
    </xdr:to>
    <xdr:pic>
      <xdr:nvPicPr>
        <xdr:cNvPr id="37" name="Obrázek 36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8689DE68-8B56-45A8-97AA-4A0BA3FE1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2738" y="1457325"/>
          <a:ext cx="644400" cy="6444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5</xdr:row>
      <xdr:rowOff>23813</xdr:rowOff>
    </xdr:from>
    <xdr:to>
      <xdr:col>6</xdr:col>
      <xdr:colOff>711075</xdr:colOff>
      <xdr:row>5</xdr:row>
      <xdr:rowOff>668213</xdr:rowOff>
    </xdr:to>
    <xdr:pic>
      <xdr:nvPicPr>
        <xdr:cNvPr id="38" name="Obrázek 37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A781DC22-6CB2-4B9C-9E4C-10EA6674B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5" y="2157413"/>
          <a:ext cx="644400" cy="644400"/>
        </a:xfrm>
        <a:prstGeom prst="rect">
          <a:avLst/>
        </a:prstGeom>
      </xdr:spPr>
    </xdr:pic>
    <xdr:clientData/>
  </xdr:twoCellAnchor>
  <xdr:twoCellAnchor editAs="oneCell">
    <xdr:from>
      <xdr:col>6</xdr:col>
      <xdr:colOff>61912</xdr:colOff>
      <xdr:row>6</xdr:row>
      <xdr:rowOff>28576</xdr:rowOff>
    </xdr:from>
    <xdr:to>
      <xdr:col>6</xdr:col>
      <xdr:colOff>706312</xdr:colOff>
      <xdr:row>6</xdr:row>
      <xdr:rowOff>672976</xdr:rowOff>
    </xdr:to>
    <xdr:pic>
      <xdr:nvPicPr>
        <xdr:cNvPr id="39" name="Obrázek 38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12A91D78-8F8E-4505-AE8E-A0099B5A5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3212" y="2867026"/>
          <a:ext cx="644400" cy="6444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7</xdr:row>
      <xdr:rowOff>28576</xdr:rowOff>
    </xdr:from>
    <xdr:to>
      <xdr:col>6</xdr:col>
      <xdr:colOff>720600</xdr:colOff>
      <xdr:row>7</xdr:row>
      <xdr:rowOff>672976</xdr:rowOff>
    </xdr:to>
    <xdr:pic>
      <xdr:nvPicPr>
        <xdr:cNvPr id="40" name="Obrázek 39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2340DA09-DD4C-4B3B-AAFA-CBF34E1BC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3571876"/>
          <a:ext cx="644400" cy="6444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66674</xdr:colOff>
      <xdr:row>8</xdr:row>
      <xdr:rowOff>9525</xdr:rowOff>
    </xdr:from>
    <xdr:to>
      <xdr:col>6</xdr:col>
      <xdr:colOff>711074</xdr:colOff>
      <xdr:row>8</xdr:row>
      <xdr:rowOff>653925</xdr:rowOff>
    </xdr:to>
    <xdr:pic>
      <xdr:nvPicPr>
        <xdr:cNvPr id="41" name="Obrázek 40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FC2BDD15-2B0C-4137-A85B-B8AE617B4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4" y="4257675"/>
          <a:ext cx="644400" cy="644400"/>
        </a:xfrm>
        <a:prstGeom prst="rect">
          <a:avLst/>
        </a:prstGeom>
      </xdr:spPr>
    </xdr:pic>
    <xdr:clientData/>
  </xdr:twoCellAnchor>
  <xdr:twoCellAnchor editAs="oneCell">
    <xdr:from>
      <xdr:col>6</xdr:col>
      <xdr:colOff>52389</xdr:colOff>
      <xdr:row>9</xdr:row>
      <xdr:rowOff>104775</xdr:rowOff>
    </xdr:from>
    <xdr:to>
      <xdr:col>6</xdr:col>
      <xdr:colOff>728516</xdr:colOff>
      <xdr:row>9</xdr:row>
      <xdr:rowOff>651975</xdr:rowOff>
    </xdr:to>
    <xdr:pic>
      <xdr:nvPicPr>
        <xdr:cNvPr id="42" name="Obrázek 41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201493D3-A95D-48CA-8477-906D92856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3689" y="5057775"/>
          <a:ext cx="676127" cy="5472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12</xdr:row>
      <xdr:rowOff>38100</xdr:rowOff>
    </xdr:from>
    <xdr:to>
      <xdr:col>6</xdr:col>
      <xdr:colOff>723900</xdr:colOff>
      <xdr:row>12</xdr:row>
      <xdr:rowOff>695325</xdr:rowOff>
    </xdr:to>
    <xdr:pic>
      <xdr:nvPicPr>
        <xdr:cNvPr id="43" name="Obrázek 42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EB2AF5FA-0D66-4592-BC19-52BD9FBF6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5" y="71056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</xdr:colOff>
      <xdr:row>10</xdr:row>
      <xdr:rowOff>66675</xdr:rowOff>
    </xdr:from>
    <xdr:to>
      <xdr:col>6</xdr:col>
      <xdr:colOff>762644</xdr:colOff>
      <xdr:row>10</xdr:row>
      <xdr:rowOff>639075</xdr:rowOff>
    </xdr:to>
    <xdr:pic>
      <xdr:nvPicPr>
        <xdr:cNvPr id="44" name="Obrázek 43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1C3BB215-ED04-470E-89E7-A19BB7068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5112" y="5724525"/>
          <a:ext cx="738832" cy="572400"/>
        </a:xfrm>
        <a:prstGeom prst="rect">
          <a:avLst/>
        </a:prstGeom>
      </xdr:spPr>
    </xdr:pic>
    <xdr:clientData/>
  </xdr:twoCellAnchor>
  <xdr:twoCellAnchor editAs="oneCell">
    <xdr:from>
      <xdr:col>6</xdr:col>
      <xdr:colOff>23813</xdr:colOff>
      <xdr:row>11</xdr:row>
      <xdr:rowOff>197350</xdr:rowOff>
    </xdr:from>
    <xdr:to>
      <xdr:col>6</xdr:col>
      <xdr:colOff>757238</xdr:colOff>
      <xdr:row>11</xdr:row>
      <xdr:rowOff>586686</xdr:rowOff>
    </xdr:to>
    <xdr:pic>
      <xdr:nvPicPr>
        <xdr:cNvPr id="45" name="Obrázek 44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C1414906-965F-4DF4-9036-77F3807D7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5113" y="6560050"/>
          <a:ext cx="733425" cy="389336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3</xdr:row>
      <xdr:rowOff>80963</xdr:rowOff>
    </xdr:from>
    <xdr:to>
      <xdr:col>9</xdr:col>
      <xdr:colOff>749120</xdr:colOff>
      <xdr:row>3</xdr:row>
      <xdr:rowOff>602963</xdr:rowOff>
    </xdr:to>
    <xdr:pic>
      <xdr:nvPicPr>
        <xdr:cNvPr id="46" name="Obrázek 45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3A7338C9-876A-4339-8E13-21DB7D96B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804863"/>
          <a:ext cx="730070" cy="522000"/>
        </a:xfrm>
        <a:prstGeom prst="rect">
          <a:avLst/>
        </a:prstGeom>
      </xdr:spPr>
    </xdr:pic>
    <xdr:clientData/>
  </xdr:twoCellAnchor>
  <xdr:twoCellAnchor editAs="oneCell">
    <xdr:from>
      <xdr:col>9</xdr:col>
      <xdr:colOff>90488</xdr:colOff>
      <xdr:row>7</xdr:row>
      <xdr:rowOff>42863</xdr:rowOff>
    </xdr:from>
    <xdr:to>
      <xdr:col>9</xdr:col>
      <xdr:colOff>704850</xdr:colOff>
      <xdr:row>7</xdr:row>
      <xdr:rowOff>657225</xdr:rowOff>
    </xdr:to>
    <xdr:pic>
      <xdr:nvPicPr>
        <xdr:cNvPr id="47" name="Obrázek 46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35A9B539-52DD-4EC1-B46D-12F140B6D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7438" y="3586163"/>
          <a:ext cx="614362" cy="614362"/>
        </a:xfrm>
        <a:prstGeom prst="rect">
          <a:avLst/>
        </a:prstGeom>
      </xdr:spPr>
    </xdr:pic>
    <xdr:clientData/>
  </xdr:twoCellAnchor>
  <xdr:twoCellAnchor editAs="oneCell">
    <xdr:from>
      <xdr:col>9</xdr:col>
      <xdr:colOff>52387</xdr:colOff>
      <xdr:row>8</xdr:row>
      <xdr:rowOff>14286</xdr:rowOff>
    </xdr:from>
    <xdr:to>
      <xdr:col>9</xdr:col>
      <xdr:colOff>728662</xdr:colOff>
      <xdr:row>8</xdr:row>
      <xdr:rowOff>690561</xdr:rowOff>
    </xdr:to>
    <xdr:pic>
      <xdr:nvPicPr>
        <xdr:cNvPr id="48" name="Obrázek 47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39B022E8-BCFB-47F6-ACDE-3E27C5699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337" y="4262436"/>
          <a:ext cx="676275" cy="676275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</xdr:colOff>
      <xdr:row>9</xdr:row>
      <xdr:rowOff>14288</xdr:rowOff>
    </xdr:from>
    <xdr:to>
      <xdr:col>9</xdr:col>
      <xdr:colOff>733424</xdr:colOff>
      <xdr:row>9</xdr:row>
      <xdr:rowOff>685800</xdr:rowOff>
    </xdr:to>
    <xdr:pic>
      <xdr:nvPicPr>
        <xdr:cNvPr id="49" name="Obrázek 48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EFDC34FA-6A49-4C58-8EB2-73F3AE1C0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8862" y="4967288"/>
          <a:ext cx="671512" cy="671512"/>
        </a:xfrm>
        <a:prstGeom prst="rect">
          <a:avLst/>
        </a:prstGeom>
      </xdr:spPr>
    </xdr:pic>
    <xdr:clientData/>
  </xdr:twoCellAnchor>
  <xdr:twoCellAnchor editAs="oneCell">
    <xdr:from>
      <xdr:col>9</xdr:col>
      <xdr:colOff>14288</xdr:colOff>
      <xdr:row>10</xdr:row>
      <xdr:rowOff>90488</xdr:rowOff>
    </xdr:from>
    <xdr:to>
      <xdr:col>9</xdr:col>
      <xdr:colOff>758447</xdr:colOff>
      <xdr:row>10</xdr:row>
      <xdr:rowOff>616050</xdr:rowOff>
    </xdr:to>
    <xdr:pic>
      <xdr:nvPicPr>
        <xdr:cNvPr id="50" name="Obrázek 49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4B2C00E1-6D96-445B-B6BC-DE7F0A0E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1238" y="5748338"/>
          <a:ext cx="744159" cy="525562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11</xdr:row>
      <xdr:rowOff>114947</xdr:rowOff>
    </xdr:from>
    <xdr:to>
      <xdr:col>9</xdr:col>
      <xdr:colOff>762000</xdr:colOff>
      <xdr:row>11</xdr:row>
      <xdr:rowOff>625725</xdr:rowOff>
    </xdr:to>
    <xdr:pic>
      <xdr:nvPicPr>
        <xdr:cNvPr id="51" name="Obrázek 50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BB499495-08EA-4D6C-A80C-0668F6F76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6477647"/>
          <a:ext cx="742950" cy="510778"/>
        </a:xfrm>
        <a:prstGeom prst="rect">
          <a:avLst/>
        </a:prstGeom>
      </xdr:spPr>
    </xdr:pic>
    <xdr:clientData/>
  </xdr:twoCellAnchor>
  <xdr:twoCellAnchor editAs="oneCell">
    <xdr:from>
      <xdr:col>9</xdr:col>
      <xdr:colOff>38101</xdr:colOff>
      <xdr:row>4</xdr:row>
      <xdr:rowOff>123825</xdr:rowOff>
    </xdr:from>
    <xdr:to>
      <xdr:col>9</xdr:col>
      <xdr:colOff>757201</xdr:colOff>
      <xdr:row>4</xdr:row>
      <xdr:rowOff>571500</xdr:rowOff>
    </xdr:to>
    <xdr:pic>
      <xdr:nvPicPr>
        <xdr:cNvPr id="52" name="Obrázek 51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175F7A46-D4D6-4E33-AA10-EAD73B2E9C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93" b="19352"/>
        <a:stretch/>
      </xdr:blipFill>
      <xdr:spPr>
        <a:xfrm>
          <a:off x="9925051" y="1552575"/>
          <a:ext cx="719100" cy="447675"/>
        </a:xfrm>
        <a:prstGeom prst="rect">
          <a:avLst/>
        </a:prstGeom>
      </xdr:spPr>
    </xdr:pic>
    <xdr:clientData/>
  </xdr:twoCellAnchor>
  <xdr:twoCellAnchor editAs="oneCell">
    <xdr:from>
      <xdr:col>9</xdr:col>
      <xdr:colOff>28574</xdr:colOff>
      <xdr:row>12</xdr:row>
      <xdr:rowOff>42862</xdr:rowOff>
    </xdr:from>
    <xdr:to>
      <xdr:col>9</xdr:col>
      <xdr:colOff>762000</xdr:colOff>
      <xdr:row>12</xdr:row>
      <xdr:rowOff>649925</xdr:rowOff>
    </xdr:to>
    <xdr:pic>
      <xdr:nvPicPr>
        <xdr:cNvPr id="53" name="Obrázek 52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3FFD5BD1-2A40-4A96-8D4F-9EB79A711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82" b="9447"/>
        <a:stretch/>
      </xdr:blipFill>
      <xdr:spPr>
        <a:xfrm>
          <a:off x="9915524" y="7110412"/>
          <a:ext cx="733426" cy="607063"/>
        </a:xfrm>
        <a:prstGeom prst="rect">
          <a:avLst/>
        </a:prstGeom>
      </xdr:spPr>
    </xdr:pic>
    <xdr:clientData/>
  </xdr:twoCellAnchor>
  <xdr:twoCellAnchor editAs="oneCell">
    <xdr:from>
      <xdr:col>9</xdr:col>
      <xdr:colOff>23753</xdr:colOff>
      <xdr:row>14</xdr:row>
      <xdr:rowOff>74148</xdr:rowOff>
    </xdr:from>
    <xdr:to>
      <xdr:col>10</xdr:col>
      <xdr:colOff>0</xdr:colOff>
      <xdr:row>14</xdr:row>
      <xdr:rowOff>576895</xdr:rowOff>
    </xdr:to>
    <xdr:pic>
      <xdr:nvPicPr>
        <xdr:cNvPr id="54" name="Obrázek 53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2F5EF719-5A40-4D16-B8D0-DD54E23BD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56" b="16522"/>
        <a:stretch/>
      </xdr:blipFill>
      <xdr:spPr>
        <a:xfrm>
          <a:off x="10506696" y="7835662"/>
          <a:ext cx="776347" cy="502747"/>
        </a:xfrm>
        <a:prstGeom prst="rect">
          <a:avLst/>
        </a:prstGeom>
      </xdr:spPr>
    </xdr:pic>
    <xdr:clientData/>
  </xdr:twoCellAnchor>
  <xdr:twoCellAnchor editAs="oneCell">
    <xdr:from>
      <xdr:col>9</xdr:col>
      <xdr:colOff>19049</xdr:colOff>
      <xdr:row>15</xdr:row>
      <xdr:rowOff>90486</xdr:rowOff>
    </xdr:from>
    <xdr:to>
      <xdr:col>9</xdr:col>
      <xdr:colOff>767048</xdr:colOff>
      <xdr:row>15</xdr:row>
      <xdr:rowOff>614361</xdr:rowOff>
    </xdr:to>
    <xdr:pic>
      <xdr:nvPicPr>
        <xdr:cNvPr id="55" name="Obrázek 54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2168B6E4-274A-4376-AFA0-366521612E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0" b="15814"/>
        <a:stretch/>
      </xdr:blipFill>
      <xdr:spPr>
        <a:xfrm>
          <a:off x="9905999" y="8567736"/>
          <a:ext cx="747999" cy="523875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</xdr:colOff>
      <xdr:row>13</xdr:row>
      <xdr:rowOff>52387</xdr:rowOff>
    </xdr:from>
    <xdr:to>
      <xdr:col>9</xdr:col>
      <xdr:colOff>756694</xdr:colOff>
      <xdr:row>13</xdr:row>
      <xdr:rowOff>614362</xdr:rowOff>
    </xdr:to>
    <xdr:pic>
      <xdr:nvPicPr>
        <xdr:cNvPr id="56" name="Obrázek 55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BA173DDB-061F-484F-834C-77FB61DCC7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25" b="12278"/>
        <a:stretch/>
      </xdr:blipFill>
      <xdr:spPr>
        <a:xfrm>
          <a:off x="9901237" y="9234487"/>
          <a:ext cx="742407" cy="561975"/>
        </a:xfrm>
        <a:prstGeom prst="rect">
          <a:avLst/>
        </a:prstGeom>
      </xdr:spPr>
    </xdr:pic>
    <xdr:clientData/>
  </xdr:twoCellAnchor>
  <xdr:twoCellAnchor editAs="oneCell">
    <xdr:from>
      <xdr:col>9</xdr:col>
      <xdr:colOff>23812</xdr:colOff>
      <xdr:row>17</xdr:row>
      <xdr:rowOff>157163</xdr:rowOff>
    </xdr:from>
    <xdr:to>
      <xdr:col>9</xdr:col>
      <xdr:colOff>757426</xdr:colOff>
      <xdr:row>17</xdr:row>
      <xdr:rowOff>561976</xdr:rowOff>
    </xdr:to>
    <xdr:pic>
      <xdr:nvPicPr>
        <xdr:cNvPr id="57" name="Obrázek 56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3D880715-BFBA-4470-9B3C-E1B6083D25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223" b="23596"/>
        <a:stretch/>
      </xdr:blipFill>
      <xdr:spPr>
        <a:xfrm>
          <a:off x="9910762" y="11453813"/>
          <a:ext cx="733614" cy="404813"/>
        </a:xfrm>
        <a:prstGeom prst="rect">
          <a:avLst/>
        </a:prstGeom>
      </xdr:spPr>
    </xdr:pic>
    <xdr:clientData/>
  </xdr:twoCellAnchor>
  <xdr:twoCellAnchor editAs="oneCell">
    <xdr:from>
      <xdr:col>9</xdr:col>
      <xdr:colOff>33338</xdr:colOff>
      <xdr:row>5</xdr:row>
      <xdr:rowOff>82260</xdr:rowOff>
    </xdr:from>
    <xdr:to>
      <xdr:col>9</xdr:col>
      <xdr:colOff>747712</xdr:colOff>
      <xdr:row>5</xdr:row>
      <xdr:rowOff>638176</xdr:rowOff>
    </xdr:to>
    <xdr:pic>
      <xdr:nvPicPr>
        <xdr:cNvPr id="58" name="Obrázek 57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C0666E63-F2E8-4CF3-8C59-00137B5B2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19" b="10862"/>
        <a:stretch/>
      </xdr:blipFill>
      <xdr:spPr>
        <a:xfrm>
          <a:off x="9920288" y="2215860"/>
          <a:ext cx="714374" cy="555916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6</xdr:row>
      <xdr:rowOff>90487</xdr:rowOff>
    </xdr:from>
    <xdr:to>
      <xdr:col>9</xdr:col>
      <xdr:colOff>754575</xdr:colOff>
      <xdr:row>6</xdr:row>
      <xdr:rowOff>614362</xdr:rowOff>
    </xdr:to>
    <xdr:pic>
      <xdr:nvPicPr>
        <xdr:cNvPr id="59" name="Obrázek 58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7B259D5B-4A39-47F9-AADB-68F228825C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0" b="13692"/>
        <a:stretch/>
      </xdr:blipFill>
      <xdr:spPr>
        <a:xfrm>
          <a:off x="9915525" y="2928937"/>
          <a:ext cx="726000" cy="523875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16</xdr:row>
      <xdr:rowOff>38100</xdr:rowOff>
    </xdr:from>
    <xdr:to>
      <xdr:col>9</xdr:col>
      <xdr:colOff>720825</xdr:colOff>
      <xdr:row>17</xdr:row>
      <xdr:rowOff>1687</xdr:rowOff>
    </xdr:to>
    <xdr:pic>
      <xdr:nvPicPr>
        <xdr:cNvPr id="60" name="Obrázek 59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7FB905C0-D5C0-4AD9-B994-C069FE4D3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4575" y="9925050"/>
          <a:ext cx="673200" cy="668437"/>
        </a:xfrm>
        <a:prstGeom prst="rect">
          <a:avLst/>
        </a:prstGeom>
      </xdr:spPr>
    </xdr:pic>
    <xdr:clientData/>
  </xdr:twoCellAnchor>
  <xdr:twoCellAnchor editAs="oneCell">
    <xdr:from>
      <xdr:col>9</xdr:col>
      <xdr:colOff>57149</xdr:colOff>
      <xdr:row>18</xdr:row>
      <xdr:rowOff>23813</xdr:rowOff>
    </xdr:from>
    <xdr:to>
      <xdr:col>9</xdr:col>
      <xdr:colOff>730349</xdr:colOff>
      <xdr:row>18</xdr:row>
      <xdr:rowOff>697013</xdr:rowOff>
    </xdr:to>
    <xdr:pic>
      <xdr:nvPicPr>
        <xdr:cNvPr id="61" name="Obrázek 60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E2067128-AE23-4FFA-8971-0261D59EF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099" y="10615613"/>
          <a:ext cx="673200" cy="673200"/>
        </a:xfrm>
        <a:prstGeom prst="rect">
          <a:avLst/>
        </a:prstGeom>
      </xdr:spPr>
    </xdr:pic>
    <xdr:clientData/>
  </xdr:twoCellAnchor>
  <xdr:twoCellAnchor editAs="oneCell">
    <xdr:from>
      <xdr:col>9</xdr:col>
      <xdr:colOff>42863</xdr:colOff>
      <xdr:row>19</xdr:row>
      <xdr:rowOff>19050</xdr:rowOff>
    </xdr:from>
    <xdr:to>
      <xdr:col>9</xdr:col>
      <xdr:colOff>716063</xdr:colOff>
      <xdr:row>19</xdr:row>
      <xdr:rowOff>692250</xdr:rowOff>
    </xdr:to>
    <xdr:pic>
      <xdr:nvPicPr>
        <xdr:cNvPr id="62" name="Obrázek 61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18C4ABC6-2362-48A3-8748-F1BDB4F48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9813" y="12020550"/>
          <a:ext cx="673200" cy="673200"/>
        </a:xfrm>
        <a:prstGeom prst="rect">
          <a:avLst/>
        </a:prstGeom>
      </xdr:spPr>
    </xdr:pic>
    <xdr:clientData/>
  </xdr:twoCellAnchor>
  <xdr:twoCellAnchor editAs="oneCell">
    <xdr:from>
      <xdr:col>9</xdr:col>
      <xdr:colOff>308350</xdr:colOff>
      <xdr:row>20</xdr:row>
      <xdr:rowOff>38104</xdr:rowOff>
    </xdr:from>
    <xdr:to>
      <xdr:col>9</xdr:col>
      <xdr:colOff>491938</xdr:colOff>
      <xdr:row>20</xdr:row>
      <xdr:rowOff>683685</xdr:rowOff>
    </xdr:to>
    <xdr:pic>
      <xdr:nvPicPr>
        <xdr:cNvPr id="63" name="Obrázek 62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701E637E-945B-4AE9-932B-B01B9E6B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 flipV="1">
          <a:off x="9964303" y="12975451"/>
          <a:ext cx="645581" cy="183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38100</xdr:rowOff>
    </xdr:from>
    <xdr:to>
      <xdr:col>1</xdr:col>
      <xdr:colOff>3176</xdr:colOff>
      <xdr:row>14</xdr:row>
      <xdr:rowOff>619126</xdr:rowOff>
    </xdr:to>
    <xdr:pic>
      <xdr:nvPicPr>
        <xdr:cNvPr id="64" name="Obrázek 63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7A59C115-4238-77A9-4F0E-C8465A121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15350"/>
          <a:ext cx="774701" cy="581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40</xdr:row>
      <xdr:rowOff>47625</xdr:rowOff>
    </xdr:from>
    <xdr:to>
      <xdr:col>20</xdr:col>
      <xdr:colOff>209550</xdr:colOff>
      <xdr:row>44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5FF7942-41C4-40E0-8E9F-B80C5698B822}"/>
            </a:ext>
          </a:extLst>
        </xdr:cNvPr>
        <xdr:cNvSpPr/>
      </xdr:nvSpPr>
      <xdr:spPr>
        <a:xfrm>
          <a:off x="38100" y="9001125"/>
          <a:ext cx="5962650" cy="762000"/>
        </a:xfrm>
        <a:prstGeom prst="rect">
          <a:avLst/>
        </a:prstGeom>
        <a:noFill/>
        <a:ln w="9525" cmpd="sng">
          <a:noFill/>
        </a:ln>
      </xdr:spPr>
      <xdr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sz="900"/>
            <a:t>Technické údaje jsou nezávazné. Konstrukční a rozměrové změny vyhrazeny. </a:t>
          </a:r>
        </a:p>
        <a:p>
          <a:r>
            <a:rPr sz="900"/>
            <a:t>Platí naše všeobecné o</a:t>
          </a:r>
          <a:r>
            <a:rPr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bchodní podmínky.</a:t>
          </a:r>
          <a:endParaRPr sz="1050"/>
        </a:p>
        <a:p>
          <a:endParaRPr sz="1050"/>
        </a:p>
        <a:p>
          <a:r>
            <a:rPr sz="900" b="1"/>
            <a:t>TITAN - METALPLAST s.r.o. </a:t>
          </a:r>
          <a:r>
            <a:rPr sz="900"/>
            <a:t>/ Volgogradská 106 / 460 10 Liberec - Karlinky</a:t>
          </a:r>
        </a:p>
        <a:p>
          <a:r>
            <a:rPr sz="900" b="1"/>
            <a:t>telefon</a:t>
          </a:r>
          <a:r>
            <a:rPr sz="900"/>
            <a:t>: (+420) 483 359 061 / </a:t>
          </a:r>
          <a:r>
            <a:rPr sz="900" b="1"/>
            <a:t>e-mail:</a:t>
          </a:r>
          <a:r>
            <a:rPr sz="900"/>
            <a:t> obchod@titan-metalplast.cz / </a:t>
          </a:r>
          <a:r>
            <a:rPr sz="900" b="1"/>
            <a:t>www.titan-metalplast.cz</a:t>
          </a:r>
        </a:p>
      </xdr:txBody>
    </xdr:sp>
    <xdr:clientData/>
  </xdr:twoCellAnchor>
  <xdr:twoCellAnchor editAs="absolute">
    <xdr:from>
      <xdr:col>3</xdr:col>
      <xdr:colOff>85725</xdr:colOff>
      <xdr:row>3</xdr:row>
      <xdr:rowOff>171451</xdr:rowOff>
    </xdr:from>
    <xdr:to>
      <xdr:col>25</xdr:col>
      <xdr:colOff>22225</xdr:colOff>
      <xdr:row>6</xdr:row>
      <xdr:rowOff>0</xdr:rowOff>
    </xdr:to>
    <xdr:sp macro="" textlink="">
      <xdr:nvSpPr>
        <xdr:cNvPr id="3" name="title">
          <a:extLst>
            <a:ext uri="{FF2B5EF4-FFF2-40B4-BE49-F238E27FC236}">
              <a16:creationId xmlns:a16="http://schemas.microsoft.com/office/drawing/2014/main" id="{13E8757F-A999-420C-84FD-AF2D75D2812C}"/>
            </a:ext>
          </a:extLst>
        </xdr:cNvPr>
        <xdr:cNvSpPr/>
      </xdr:nvSpPr>
      <xdr:spPr>
        <a:xfrm>
          <a:off x="1552575" y="742951"/>
          <a:ext cx="4860925" cy="1895474"/>
        </a:xfrm>
        <a:prstGeom prst="rect">
          <a:avLst/>
        </a:prstGeom>
        <a:noFill/>
        <a:ln w="9525" cmpd="sng">
          <a:noFill/>
        </a:ln>
        <a:effectLst>
          <a:glow>
            <a:schemeClr val="accent1">
              <a:alpha val="40000"/>
            </a:schemeClr>
          </a:glow>
        </a:effectLst>
      </xdr:spPr>
      <xdr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>
              <a:solidFill>
                <a:srgbClr val="1965A3"/>
              </a:solidFill>
              <a:latin typeface="Calibri" panose="020F0502020204030204" pitchFamily="34"/>
              <a:cs typeface="Calibri" panose="020F0502020204030204" pitchFamily="34"/>
            </a:rPr>
            <a:t>Přechodový kus </a:t>
          </a:r>
          <a:r>
            <a:rPr sz="1600" b="1">
              <a:solidFill>
                <a:srgbClr val="1965A3"/>
              </a:solidFill>
              <a:latin typeface="Calibri" panose="020F0502020204030204" pitchFamily="34"/>
              <a:cs typeface="Calibri" panose="020F0502020204030204" pitchFamily="34"/>
            </a:rPr>
            <a:t>PE/</a:t>
          </a:r>
          <a:r>
            <a:rPr lang="cs-CZ" sz="1600" b="1">
              <a:solidFill>
                <a:srgbClr val="1965A3"/>
              </a:solidFill>
              <a:latin typeface="Calibri" panose="020F0502020204030204" pitchFamily="34"/>
              <a:cs typeface="Calibri" panose="020F0502020204030204" pitchFamily="34"/>
            </a:rPr>
            <a:t>měď</a:t>
          </a:r>
          <a:endParaRPr sz="1600" b="1">
            <a:solidFill>
              <a:srgbClr val="1965A3"/>
            </a:solidFill>
            <a:latin typeface="Calibri" panose="020F0502020204030204" pitchFamily="34"/>
            <a:cs typeface="Calibri" panose="020F0502020204030204" pitchFamily="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Pouze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 rozvody plynu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10 bar plyn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Plnoprůtok</a:t>
          </a:r>
          <a:endParaRPr lang="cs-CZ">
            <a:effectLst/>
          </a:endParaRPr>
        </a:p>
        <a:p>
          <a:pPr>
            <a:spcBef>
              <a:spcPts val="0"/>
            </a:spcBef>
          </a:pPr>
          <a:r>
            <a:rPr sz="1100">
              <a:solidFill>
                <a:sysClr val="windowText" lastClr="000000"/>
              </a:solidFill>
              <a:effectLst/>
              <a:latin typeface="Calibri" panose="020F0502020204030204" pitchFamily="34"/>
              <a:ea typeface="+mn-ea"/>
              <a:cs typeface="Calibri" panose="020F0502020204030204" pitchFamily="34"/>
            </a:rPr>
            <a:t>• PE 100 SDR 11 (ISO S5)</a:t>
          </a:r>
          <a:r>
            <a:rPr lang="cs-CZ" sz="1100">
              <a:solidFill>
                <a:sysClr val="windowText" lastClr="000000"/>
              </a:solidFill>
              <a:effectLst/>
              <a:latin typeface="Calibri" panose="020F0502020204030204" pitchFamily="34"/>
              <a:ea typeface="+mn-ea"/>
              <a:cs typeface="Calibri" panose="020F0502020204030204" pitchFamily="34"/>
            </a:rPr>
            <a:t> dle ČSN</a:t>
          </a:r>
          <a:r>
            <a:rPr lang="cs-CZ" sz="1100" baseline="0">
              <a:solidFill>
                <a:sysClr val="windowText" lastClr="000000"/>
              </a:solidFill>
              <a:effectLst/>
              <a:latin typeface="Calibri" panose="020F0502020204030204" pitchFamily="34"/>
              <a:ea typeface="+mn-ea"/>
              <a:cs typeface="Calibri" panose="020F0502020204030204" pitchFamily="34"/>
            </a:rPr>
            <a:t> EN </a:t>
          </a:r>
          <a:r>
            <a:rPr lang="cs-CZ" sz="1100">
              <a:solidFill>
                <a:sysClr val="windowText" lastClr="000000"/>
              </a:solidFill>
              <a:effectLst/>
              <a:latin typeface="Calibri" panose="020F0502020204030204" pitchFamily="34"/>
              <a:ea typeface="+mn-ea"/>
              <a:cs typeface="Calibri" panose="020F0502020204030204" pitchFamily="34"/>
            </a:rPr>
            <a:t>1555-3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Měděná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trubka ČSN EN 1057, slitina mědi CU-DHP CW024A dle UNI5649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Testováno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dle ISO 1167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sz="1100">
              <a:solidFill>
                <a:sysClr val="windowText" lastClr="000000"/>
              </a:solidFill>
              <a:effectLst/>
              <a:latin typeface="Calibri" panose="020F0502020204030204" pitchFamily="34"/>
              <a:ea typeface="+mn-ea"/>
              <a:cs typeface="Calibri" panose="020F0502020204030204" pitchFamily="34"/>
            </a:rPr>
            <a:t>• </a:t>
          </a:r>
          <a:r>
            <a:rPr lang="cs-CZ" sz="1100">
              <a:solidFill>
                <a:sysClr val="windowText" lastClr="000000"/>
              </a:solidFill>
              <a:effectLst/>
              <a:latin typeface="Calibri" panose="020F0502020204030204" pitchFamily="34"/>
              <a:ea typeface="+mn-ea"/>
              <a:cs typeface="Calibri" panose="020F0502020204030204" pitchFamily="34"/>
            </a:rPr>
            <a:t>Napojení PE části pomocí elektrotvarovky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Napojení měděné části pájením nebo spojkami</a:t>
          </a:r>
          <a:endParaRPr lang="cs-CZ">
            <a:effectLst/>
          </a:endParaRPr>
        </a:p>
      </xdr:txBody>
    </xdr:sp>
    <xdr:clientData/>
  </xdr:twoCellAnchor>
  <xdr:twoCellAnchor editAs="absolute">
    <xdr:from>
      <xdr:col>0</xdr:col>
      <xdr:colOff>0</xdr:colOff>
      <xdr:row>39</xdr:row>
      <xdr:rowOff>171450</xdr:rowOff>
    </xdr:from>
    <xdr:to>
      <xdr:col>25</xdr:col>
      <xdr:colOff>52725</xdr:colOff>
      <xdr:row>39</xdr:row>
      <xdr:rowOff>171450</xdr:rowOff>
    </xdr:to>
    <xdr:cxnSp macro="" fPublished="1">
      <xdr:nvCxnSpPr>
        <xdr:cNvPr id="4" name="Straight Connector 8">
          <a:extLst>
            <a:ext uri="{FF2B5EF4-FFF2-40B4-BE49-F238E27FC236}">
              <a16:creationId xmlns:a16="http://schemas.microsoft.com/office/drawing/2014/main" id="{CC48EC7F-DC57-4C4F-A40B-D9BA78E104FB}"/>
            </a:ext>
          </a:extLst>
        </xdr:cNvPr>
        <xdr:cNvCxnSpPr/>
      </xdr:nvCxnSpPr>
      <xdr:spPr>
        <a:xfrm>
          <a:off x="0" y="8934450"/>
          <a:ext cx="644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 editAs="absolute">
    <xdr:from>
      <xdr:col>0</xdr:col>
      <xdr:colOff>0</xdr:colOff>
      <xdr:row>3</xdr:row>
      <xdr:rowOff>95250</xdr:rowOff>
    </xdr:from>
    <xdr:to>
      <xdr:col>25</xdr:col>
      <xdr:colOff>52725</xdr:colOff>
      <xdr:row>3</xdr:row>
      <xdr:rowOff>95250</xdr:rowOff>
    </xdr:to>
    <xdr:cxnSp macro="" fPublished="1">
      <xdr:nvCxnSpPr>
        <xdr:cNvPr id="5" name="Straight Connector 9">
          <a:extLst>
            <a:ext uri="{FF2B5EF4-FFF2-40B4-BE49-F238E27FC236}">
              <a16:creationId xmlns:a16="http://schemas.microsoft.com/office/drawing/2014/main" id="{1924F471-5D59-49C4-860E-62021855E971}"/>
            </a:ext>
          </a:extLst>
        </xdr:cNvPr>
        <xdr:cNvCxnSpPr/>
      </xdr:nvCxnSpPr>
      <xdr:spPr>
        <a:xfrm>
          <a:off x="0" y="666750"/>
          <a:ext cx="644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 editAs="oneCell">
    <xdr:from>
      <xdr:col>0</xdr:col>
      <xdr:colOff>0</xdr:colOff>
      <xdr:row>4</xdr:row>
      <xdr:rowOff>938118</xdr:rowOff>
    </xdr:from>
    <xdr:to>
      <xdr:col>3</xdr:col>
      <xdr:colOff>236435</xdr:colOff>
      <xdr:row>4</xdr:row>
      <xdr:rowOff>1298042</xdr:rowOff>
    </xdr:to>
    <xdr:pic>
      <xdr:nvPicPr>
        <xdr:cNvPr id="6" name="Obrázek 5" descr="PE/MĚDĚNÉ ROVNÉ">
          <a:extLst>
            <a:ext uri="{FF2B5EF4-FFF2-40B4-BE49-F238E27FC236}">
              <a16:creationId xmlns:a16="http://schemas.microsoft.com/office/drawing/2014/main" id="{EFD64803-8B86-4F1C-BD49-2C32DB1B98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50" t="43000" r="9750" b="40000"/>
        <a:stretch/>
      </xdr:blipFill>
      <xdr:spPr bwMode="auto">
        <a:xfrm rot="19239472">
          <a:off x="0" y="1700118"/>
          <a:ext cx="1703285" cy="359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154528</xdr:colOff>
      <xdr:row>5</xdr:row>
      <xdr:rowOff>55023</xdr:rowOff>
    </xdr:from>
    <xdr:to>
      <xdr:col>2</xdr:col>
      <xdr:colOff>693196</xdr:colOff>
      <xdr:row>22</xdr:row>
      <xdr:rowOff>121698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8F956E43-DDC7-490F-933B-E65E20234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819150" y="3714751"/>
          <a:ext cx="3124200" cy="738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16565</xdr:rowOff>
    </xdr:from>
    <xdr:to>
      <xdr:col>5</xdr:col>
      <xdr:colOff>1033241</xdr:colOff>
      <xdr:row>22</xdr:row>
      <xdr:rowOff>47624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6565"/>
          <a:ext cx="9024716" cy="359340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133350</xdr:rowOff>
    </xdr:from>
    <xdr:to>
      <xdr:col>6</xdr:col>
      <xdr:colOff>8282</xdr:colOff>
      <xdr:row>10</xdr:row>
      <xdr:rowOff>123825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961611"/>
          <a:ext cx="9094304" cy="81873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3000" b="1">
              <a:solidFill>
                <a:srgbClr val="FFFF00"/>
              </a:solidFill>
            </a:rPr>
            <a:t>DN 900 / DN 925 / DN 1000 / DN 1025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190500</xdr:colOff>
      <xdr:row>29</xdr:row>
      <xdr:rowOff>81643</xdr:rowOff>
    </xdr:to>
    <xdr:grpSp>
      <xdr:nvGrpSpPr>
        <xdr:cNvPr id="7" name="docshapegroup14">
          <a:extLst>
            <a:ext uri="{FF2B5EF4-FFF2-40B4-BE49-F238E27FC236}">
              <a16:creationId xmlns:a16="http://schemas.microsoft.com/office/drawing/2014/main" id="{5F399F22-2D00-480A-A191-902A10B3CFB1}"/>
            </a:ext>
          </a:extLst>
        </xdr:cNvPr>
        <xdr:cNvGrpSpPr>
          <a:grpSpLocks/>
        </xdr:cNvGrpSpPr>
      </xdr:nvGrpSpPr>
      <xdr:grpSpPr bwMode="auto">
        <a:xfrm>
          <a:off x="0" y="0"/>
          <a:ext cx="5067300" cy="5348968"/>
          <a:chOff x="0" y="0"/>
          <a:chExt cx="4611" cy="4617"/>
        </a:xfrm>
      </xdr:grpSpPr>
      <xdr:sp macro="" textlink="">
        <xdr:nvSpPr>
          <xdr:cNvPr id="8" name="docshape15">
            <a:extLst>
              <a:ext uri="{FF2B5EF4-FFF2-40B4-BE49-F238E27FC236}">
                <a16:creationId xmlns:a16="http://schemas.microsoft.com/office/drawing/2014/main" id="{2E19975A-EAE9-44CD-87F8-1C734C44CDD0}"/>
              </a:ext>
            </a:extLst>
          </xdr:cNvPr>
          <xdr:cNvSpPr>
            <a:spLocks/>
          </xdr:cNvSpPr>
        </xdr:nvSpPr>
        <xdr:spPr bwMode="auto">
          <a:xfrm>
            <a:off x="0" y="0"/>
            <a:ext cx="6" cy="6"/>
          </a:xfrm>
          <a:custGeom>
            <a:avLst/>
            <a:gdLst>
              <a:gd name="T0" fmla="*/ 0 w 6"/>
              <a:gd name="T1" fmla="*/ 3 h 6"/>
              <a:gd name="T2" fmla="*/ 1 w 6"/>
              <a:gd name="T3" fmla="*/ 1 h 6"/>
              <a:gd name="T4" fmla="*/ 3 w 6"/>
              <a:gd name="T5" fmla="*/ 0 h 6"/>
              <a:gd name="T6" fmla="*/ 5 w 6"/>
              <a:gd name="T7" fmla="*/ 1 h 6"/>
              <a:gd name="T8" fmla="*/ 6 w 6"/>
              <a:gd name="T9" fmla="*/ 3 h 6"/>
              <a:gd name="T10" fmla="*/ 5 w 6"/>
              <a:gd name="T11" fmla="*/ 5 h 6"/>
              <a:gd name="T12" fmla="*/ 3 w 6"/>
              <a:gd name="T13" fmla="*/ 6 h 6"/>
              <a:gd name="T14" fmla="*/ 1 w 6"/>
              <a:gd name="T15" fmla="*/ 5 h 6"/>
              <a:gd name="T16" fmla="*/ 0 w 6"/>
              <a:gd name="T17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6" h="6">
                <a:moveTo>
                  <a:pt x="0" y="3"/>
                </a:moveTo>
                <a:lnTo>
                  <a:pt x="1" y="1"/>
                </a:lnTo>
                <a:lnTo>
                  <a:pt x="3" y="0"/>
                </a:lnTo>
                <a:lnTo>
                  <a:pt x="5" y="1"/>
                </a:lnTo>
                <a:lnTo>
                  <a:pt x="6" y="3"/>
                </a:lnTo>
                <a:lnTo>
                  <a:pt x="5" y="5"/>
                </a:lnTo>
                <a:lnTo>
                  <a:pt x="3" y="6"/>
                </a:lnTo>
                <a:lnTo>
                  <a:pt x="1" y="5"/>
                </a:lnTo>
                <a:lnTo>
                  <a:pt x="0" y="3"/>
                </a:lnTo>
                <a:close/>
              </a:path>
            </a:pathLst>
          </a:custGeom>
          <a:solidFill>
            <a:srgbClr val="13141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cs-CZ"/>
          </a:p>
        </xdr:txBody>
      </xdr:sp>
      <xdr:pic>
        <xdr:nvPicPr>
          <xdr:cNvPr id="9" name="docshape16">
            <a:extLst>
              <a:ext uri="{FF2B5EF4-FFF2-40B4-BE49-F238E27FC236}">
                <a16:creationId xmlns:a16="http://schemas.microsoft.com/office/drawing/2014/main" id="{78C69737-71F1-4682-AF9F-73271579A1F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" y="6"/>
            <a:ext cx="4606" cy="46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5444</xdr:colOff>
      <xdr:row>41</xdr:row>
      <xdr:rowOff>21773</xdr:rowOff>
    </xdr:from>
    <xdr:to>
      <xdr:col>18</xdr:col>
      <xdr:colOff>59872</xdr:colOff>
      <xdr:row>54</xdr:row>
      <xdr:rowOff>43545</xdr:rowOff>
    </xdr:to>
    <xdr:pic>
      <xdr:nvPicPr>
        <xdr:cNvPr id="10" name="image36.png">
          <a:extLst>
            <a:ext uri="{FF2B5EF4-FFF2-40B4-BE49-F238E27FC236}">
              <a16:creationId xmlns:a16="http://schemas.microsoft.com/office/drawing/2014/main" id="{060C2386-4586-45D1-B69C-65385FE10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0015" y="7369630"/>
          <a:ext cx="4686300" cy="2144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21772</xdr:rowOff>
    </xdr:from>
    <xdr:to>
      <xdr:col>10</xdr:col>
      <xdr:colOff>136071</xdr:colOff>
      <xdr:row>41</xdr:row>
      <xdr:rowOff>38101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F2AECD9-FDAE-42DE-91EC-EB17872B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6772"/>
          <a:ext cx="6667500" cy="1649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IV36"/>
  <sheetViews>
    <sheetView showGridLines="0" tabSelected="1" zoomScaleNormal="100" zoomScaleSheetLayoutView="100" workbookViewId="0">
      <selection activeCell="A20" sqref="A20:G20"/>
    </sheetView>
  </sheetViews>
  <sheetFormatPr defaultColWidth="9.140625" defaultRowHeight="12.75" x14ac:dyDescent="0.2"/>
  <cols>
    <col min="1" max="4" width="9.140625" style="6"/>
    <col min="5" max="5" width="24.28515625" style="6" bestFit="1" customWidth="1"/>
    <col min="6" max="6" width="8.85546875" style="6" customWidth="1"/>
    <col min="7" max="16384" width="9.140625" style="6"/>
  </cols>
  <sheetData>
    <row r="8" spans="1:7" ht="59.25" x14ac:dyDescent="0.75">
      <c r="E8" s="5"/>
    </row>
    <row r="14" spans="1:7" ht="71.25" customHeight="1" x14ac:dyDescent="0.5">
      <c r="A14" s="259"/>
      <c r="B14" s="259"/>
      <c r="C14" s="259"/>
      <c r="D14" s="259"/>
      <c r="E14" s="259"/>
      <c r="F14" s="259"/>
      <c r="G14" s="259"/>
    </row>
    <row r="17" spans="1:256" ht="23.25" x14ac:dyDescent="0.35"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257"/>
      <c r="AU17" s="257"/>
      <c r="AV17" s="257"/>
      <c r="AW17" s="257"/>
      <c r="AX17" s="257"/>
      <c r="AY17" s="257"/>
      <c r="AZ17" s="257"/>
      <c r="BA17" s="257"/>
      <c r="BB17" s="257"/>
      <c r="BC17" s="257"/>
      <c r="BD17" s="257"/>
      <c r="BE17" s="257"/>
      <c r="BF17" s="257"/>
      <c r="BG17" s="257"/>
      <c r="BH17" s="257"/>
      <c r="BI17" s="257"/>
      <c r="BJ17" s="257"/>
      <c r="BK17" s="257"/>
      <c r="BL17" s="257"/>
      <c r="BM17" s="257"/>
      <c r="BN17" s="257"/>
      <c r="BO17" s="257"/>
      <c r="BP17" s="257"/>
      <c r="BQ17" s="257"/>
      <c r="BR17" s="257"/>
      <c r="BS17" s="257"/>
      <c r="BT17" s="257"/>
      <c r="BU17" s="257"/>
      <c r="BV17" s="257"/>
      <c r="BW17" s="257"/>
      <c r="BX17" s="257"/>
      <c r="BY17" s="257"/>
      <c r="BZ17" s="257"/>
      <c r="CA17" s="257"/>
      <c r="CB17" s="257"/>
      <c r="CC17" s="257"/>
      <c r="CD17" s="257"/>
      <c r="CE17" s="257"/>
      <c r="CF17" s="257"/>
      <c r="CG17" s="257"/>
      <c r="CH17" s="257"/>
      <c r="CI17" s="257"/>
      <c r="CJ17" s="257"/>
      <c r="CK17" s="257"/>
      <c r="CL17" s="257"/>
      <c r="CM17" s="257"/>
      <c r="CN17" s="257"/>
      <c r="CO17" s="257"/>
      <c r="CP17" s="257"/>
      <c r="CQ17" s="257"/>
      <c r="CR17" s="257"/>
      <c r="CS17" s="257"/>
      <c r="CT17" s="257"/>
      <c r="CU17" s="257"/>
      <c r="CV17" s="257"/>
      <c r="CW17" s="257"/>
      <c r="CX17" s="257"/>
      <c r="CY17" s="257"/>
      <c r="CZ17" s="257"/>
      <c r="DA17" s="257"/>
      <c r="DB17" s="257"/>
      <c r="DC17" s="257"/>
      <c r="DD17" s="257"/>
      <c r="DE17" s="257"/>
      <c r="DF17" s="257"/>
      <c r="DG17" s="257"/>
      <c r="DH17" s="257"/>
      <c r="DI17" s="257"/>
      <c r="DJ17" s="257"/>
      <c r="DK17" s="257"/>
      <c r="DL17" s="257"/>
      <c r="DM17" s="257"/>
      <c r="DN17" s="257"/>
      <c r="DO17" s="257"/>
      <c r="DP17" s="257"/>
      <c r="DQ17" s="257"/>
      <c r="DR17" s="257"/>
      <c r="DS17" s="257"/>
      <c r="DT17" s="257"/>
      <c r="DU17" s="257"/>
      <c r="DV17" s="257"/>
      <c r="DW17" s="257"/>
      <c r="DX17" s="257"/>
      <c r="DY17" s="257"/>
      <c r="DZ17" s="257"/>
      <c r="EA17" s="257"/>
      <c r="EB17" s="257"/>
      <c r="EC17" s="257"/>
      <c r="ED17" s="257"/>
      <c r="EE17" s="257"/>
      <c r="EF17" s="257"/>
      <c r="EG17" s="257"/>
      <c r="EH17" s="257"/>
      <c r="EI17" s="257"/>
      <c r="EJ17" s="257"/>
      <c r="EK17" s="257"/>
      <c r="EL17" s="257"/>
      <c r="EM17" s="257"/>
      <c r="EN17" s="257"/>
      <c r="EO17" s="257"/>
      <c r="EP17" s="257"/>
      <c r="EQ17" s="257"/>
      <c r="ER17" s="257"/>
      <c r="ES17" s="257"/>
      <c r="ET17" s="257"/>
      <c r="EU17" s="257"/>
      <c r="EV17" s="257"/>
      <c r="EW17" s="257"/>
      <c r="EX17" s="257"/>
      <c r="EY17" s="257"/>
      <c r="EZ17" s="257"/>
      <c r="FA17" s="257"/>
      <c r="FB17" s="257"/>
      <c r="FC17" s="257"/>
      <c r="FD17" s="257"/>
      <c r="FE17" s="257"/>
      <c r="FF17" s="257"/>
      <c r="FG17" s="257"/>
      <c r="FH17" s="257"/>
      <c r="FI17" s="257"/>
      <c r="FJ17" s="257"/>
      <c r="FK17" s="257"/>
      <c r="FL17" s="257"/>
      <c r="FM17" s="257"/>
      <c r="FN17" s="257"/>
      <c r="FO17" s="257"/>
      <c r="FP17" s="257"/>
      <c r="FQ17" s="257"/>
      <c r="FR17" s="257"/>
      <c r="FS17" s="257"/>
      <c r="FT17" s="257"/>
      <c r="FU17" s="257"/>
      <c r="FV17" s="257"/>
      <c r="FW17" s="257"/>
      <c r="FX17" s="257"/>
      <c r="FY17" s="257"/>
      <c r="FZ17" s="257"/>
      <c r="GA17" s="257"/>
      <c r="GB17" s="257"/>
      <c r="GC17" s="257"/>
      <c r="GD17" s="257"/>
      <c r="GE17" s="257"/>
      <c r="GF17" s="257"/>
      <c r="GG17" s="257"/>
      <c r="GH17" s="257"/>
      <c r="GI17" s="257"/>
      <c r="GJ17" s="257"/>
      <c r="GK17" s="257"/>
      <c r="GL17" s="257"/>
      <c r="GM17" s="257"/>
      <c r="GN17" s="257"/>
      <c r="GO17" s="257"/>
      <c r="GP17" s="257"/>
      <c r="GQ17" s="257"/>
      <c r="GR17" s="257"/>
      <c r="GS17" s="257"/>
      <c r="GT17" s="257"/>
      <c r="GU17" s="257"/>
      <c r="GV17" s="257"/>
      <c r="GW17" s="257"/>
      <c r="GX17" s="257"/>
      <c r="GY17" s="257"/>
      <c r="GZ17" s="257"/>
      <c r="HA17" s="257"/>
      <c r="HB17" s="257"/>
      <c r="HC17" s="257"/>
      <c r="HD17" s="257"/>
      <c r="HE17" s="257"/>
      <c r="HF17" s="257"/>
      <c r="HG17" s="257"/>
      <c r="HH17" s="257"/>
      <c r="HI17" s="257"/>
      <c r="HJ17" s="257"/>
      <c r="HK17" s="257"/>
      <c r="HL17" s="257"/>
      <c r="HM17" s="257"/>
      <c r="HN17" s="257"/>
      <c r="HO17" s="257"/>
      <c r="HP17" s="257"/>
      <c r="HQ17" s="257"/>
      <c r="HR17" s="257"/>
      <c r="HS17" s="257"/>
      <c r="HT17" s="257"/>
      <c r="HU17" s="257"/>
      <c r="HV17" s="257"/>
      <c r="HW17" s="257"/>
      <c r="HX17" s="257"/>
      <c r="HY17" s="257"/>
      <c r="HZ17" s="257"/>
      <c r="IA17" s="257"/>
      <c r="IB17" s="257"/>
      <c r="IC17" s="257"/>
      <c r="ID17" s="257"/>
      <c r="IE17" s="257"/>
      <c r="IF17" s="257"/>
      <c r="IG17" s="257"/>
      <c r="IH17" s="257"/>
      <c r="II17" s="257"/>
      <c r="IJ17" s="257"/>
      <c r="IK17" s="257"/>
      <c r="IL17" s="257"/>
      <c r="IM17" s="257"/>
      <c r="IN17" s="257"/>
      <c r="IO17" s="257"/>
      <c r="IP17" s="257"/>
      <c r="IQ17" s="257"/>
      <c r="IR17" s="257"/>
      <c r="IS17" s="257"/>
      <c r="IT17" s="257"/>
      <c r="IU17" s="257"/>
      <c r="IV17" s="257"/>
    </row>
    <row r="18" spans="1:256" ht="13.5" customHeight="1" x14ac:dyDescent="0.2"/>
    <row r="19" spans="1:256" ht="23.25" x14ac:dyDescent="0.35">
      <c r="A19" s="257"/>
      <c r="B19" s="257"/>
      <c r="C19" s="257"/>
      <c r="D19" s="257"/>
      <c r="E19" s="257"/>
      <c r="F19" s="257"/>
      <c r="G19" s="257"/>
    </row>
    <row r="20" spans="1:256" ht="23.25" x14ac:dyDescent="0.35">
      <c r="A20" s="257" t="s">
        <v>4825</v>
      </c>
      <c r="B20" s="257"/>
      <c r="C20" s="257"/>
      <c r="D20" s="257"/>
      <c r="E20" s="257"/>
      <c r="F20" s="257"/>
      <c r="G20" s="257"/>
    </row>
    <row r="21" spans="1:256" ht="18" customHeight="1" x14ac:dyDescent="0.35">
      <c r="A21" s="158"/>
      <c r="B21" s="158"/>
      <c r="C21" s="158"/>
      <c r="D21" s="158"/>
      <c r="E21" s="158"/>
      <c r="F21" s="158"/>
      <c r="G21" s="158"/>
    </row>
    <row r="22" spans="1:256" ht="18" customHeight="1" x14ac:dyDescent="0.35">
      <c r="A22" s="158"/>
      <c r="B22" s="158"/>
      <c r="C22" s="158"/>
      <c r="D22" s="158"/>
      <c r="E22" s="158"/>
      <c r="F22" s="158"/>
      <c r="G22" s="158"/>
    </row>
    <row r="23" spans="1:256" ht="18" customHeight="1" x14ac:dyDescent="0.35">
      <c r="A23" s="158"/>
      <c r="B23" s="158"/>
      <c r="C23" s="158"/>
      <c r="D23" s="158"/>
      <c r="E23" s="158"/>
      <c r="F23" s="158"/>
      <c r="G23" s="158"/>
    </row>
    <row r="24" spans="1:256" ht="18" customHeight="1" x14ac:dyDescent="0.35">
      <c r="A24" s="158"/>
      <c r="B24" s="158"/>
      <c r="C24" s="158"/>
      <c r="D24" s="158"/>
      <c r="E24" s="158"/>
      <c r="F24" s="158"/>
      <c r="G24" s="158"/>
    </row>
    <row r="30" spans="1:256" ht="39" customHeight="1" x14ac:dyDescent="0.2">
      <c r="A30" s="258"/>
      <c r="B30" s="258"/>
      <c r="C30" s="258"/>
      <c r="D30" s="258"/>
      <c r="E30" s="258"/>
      <c r="F30" s="258"/>
      <c r="G30" s="258"/>
    </row>
    <row r="31" spans="1:256" ht="39" customHeight="1" x14ac:dyDescent="0.2">
      <c r="A31" s="258"/>
      <c r="B31" s="258"/>
      <c r="C31" s="258"/>
      <c r="D31" s="258"/>
      <c r="E31" s="258"/>
      <c r="F31" s="258"/>
      <c r="G31" s="258"/>
    </row>
    <row r="32" spans="1:256" ht="20.25" x14ac:dyDescent="0.3">
      <c r="A32" s="255"/>
      <c r="B32" s="255"/>
      <c r="C32" s="255"/>
      <c r="D32" s="255"/>
      <c r="E32" s="255"/>
      <c r="F32" s="255"/>
      <c r="G32" s="255"/>
    </row>
    <row r="33" spans="1:7" ht="20.25" x14ac:dyDescent="0.2">
      <c r="A33" s="256" t="s">
        <v>4969</v>
      </c>
      <c r="B33" s="256"/>
      <c r="C33" s="256"/>
      <c r="D33" s="256"/>
      <c r="E33" s="256"/>
      <c r="F33" s="256"/>
      <c r="G33" s="256"/>
    </row>
    <row r="34" spans="1:7" ht="20.25" x14ac:dyDescent="0.2">
      <c r="A34" s="256" t="s">
        <v>4970</v>
      </c>
      <c r="B34" s="256"/>
      <c r="C34" s="256"/>
      <c r="D34" s="256"/>
      <c r="E34" s="256"/>
      <c r="F34" s="256"/>
      <c r="G34" s="256"/>
    </row>
    <row r="36" spans="1:7" x14ac:dyDescent="0.2">
      <c r="B36" s="7"/>
    </row>
  </sheetData>
  <mergeCells count="44">
    <mergeCell ref="HC17:HI17"/>
    <mergeCell ref="HJ17:HP17"/>
    <mergeCell ref="GV17:HB17"/>
    <mergeCell ref="GH17:GN17"/>
    <mergeCell ref="GO17:GU17"/>
    <mergeCell ref="IS17:IV17"/>
    <mergeCell ref="HQ17:HW17"/>
    <mergeCell ref="HX17:ID17"/>
    <mergeCell ref="IE17:IK17"/>
    <mergeCell ref="IL17:IR17"/>
    <mergeCell ref="EK17:EQ17"/>
    <mergeCell ref="DP17:DV17"/>
    <mergeCell ref="CN17:CT17"/>
    <mergeCell ref="CU17:DA17"/>
    <mergeCell ref="GA17:GG17"/>
    <mergeCell ref="FM17:FS17"/>
    <mergeCell ref="FT17:FZ17"/>
    <mergeCell ref="FF17:FL17"/>
    <mergeCell ref="ER17:EX17"/>
    <mergeCell ref="EY17:FE17"/>
    <mergeCell ref="CG17:CM17"/>
    <mergeCell ref="DW17:EC17"/>
    <mergeCell ref="DB17:DH17"/>
    <mergeCell ref="ED17:EJ17"/>
    <mergeCell ref="DI17:DO17"/>
    <mergeCell ref="A14:G14"/>
    <mergeCell ref="A20:G20"/>
    <mergeCell ref="H17:N17"/>
    <mergeCell ref="AQ17:AW17"/>
    <mergeCell ref="AX17:BD17"/>
    <mergeCell ref="AJ17:AP17"/>
    <mergeCell ref="A32:G32"/>
    <mergeCell ref="A33:G33"/>
    <mergeCell ref="A34:G34"/>
    <mergeCell ref="O17:U17"/>
    <mergeCell ref="BZ17:CF17"/>
    <mergeCell ref="A30:G30"/>
    <mergeCell ref="A31:G31"/>
    <mergeCell ref="A19:G19"/>
    <mergeCell ref="BS17:BY17"/>
    <mergeCell ref="AC17:AI17"/>
    <mergeCell ref="V17:AB17"/>
    <mergeCell ref="BE17:BK17"/>
    <mergeCell ref="BL17:BR17"/>
  </mergeCells>
  <phoneticPr fontId="38" type="noConversion"/>
  <printOptions horizontalCentered="1"/>
  <pageMargins left="0.59055118110236227" right="0.59055118110236227" top="0.98425196850393704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16"/>
  <sheetViews>
    <sheetView zoomScaleNormal="100" workbookViewId="0">
      <selection activeCell="A6" sqref="A6"/>
    </sheetView>
  </sheetViews>
  <sheetFormatPr defaultRowHeight="12.75" x14ac:dyDescent="0.2"/>
  <cols>
    <col min="1" max="1" width="24" customWidth="1"/>
    <col min="2" max="2" width="44.5703125" customWidth="1"/>
    <col min="3" max="3" width="20" customWidth="1"/>
  </cols>
  <sheetData>
    <row r="1" spans="1:3" ht="16.5" thickBot="1" x14ac:dyDescent="0.25">
      <c r="A1" s="8"/>
      <c r="B1" s="9"/>
      <c r="C1" s="10" t="s">
        <v>6029</v>
      </c>
    </row>
    <row r="2" spans="1:3" x14ac:dyDescent="0.2">
      <c r="A2" s="11"/>
      <c r="B2" s="11"/>
      <c r="C2" s="11"/>
    </row>
    <row r="3" spans="1:3" x14ac:dyDescent="0.2">
      <c r="A3" s="11"/>
      <c r="B3" s="11"/>
      <c r="C3" s="11"/>
    </row>
    <row r="4" spans="1:3" ht="13.5" thickBot="1" x14ac:dyDescent="0.25">
      <c r="A4" s="11"/>
      <c r="B4" s="11"/>
      <c r="C4" s="11"/>
    </row>
    <row r="5" spans="1:3" ht="15.75" thickBot="1" x14ac:dyDescent="0.25">
      <c r="A5" s="18" t="s">
        <v>134</v>
      </c>
      <c r="B5" s="19" t="s">
        <v>133</v>
      </c>
      <c r="C5" s="20" t="s">
        <v>129</v>
      </c>
    </row>
    <row r="6" spans="1:3" ht="38.25" x14ac:dyDescent="0.2">
      <c r="A6" s="23" t="s">
        <v>2070</v>
      </c>
      <c r="B6" s="24" t="s">
        <v>135</v>
      </c>
      <c r="C6" s="25"/>
    </row>
    <row r="7" spans="1:3" x14ac:dyDescent="0.2">
      <c r="A7" s="26" t="s">
        <v>2275</v>
      </c>
      <c r="B7" s="21" t="s">
        <v>137</v>
      </c>
      <c r="C7" s="27"/>
    </row>
    <row r="8" spans="1:3" x14ac:dyDescent="0.2">
      <c r="A8" s="26" t="s">
        <v>3518</v>
      </c>
      <c r="B8" s="22" t="s">
        <v>140</v>
      </c>
      <c r="C8" s="27"/>
    </row>
    <row r="9" spans="1:3" ht="13.5" thickBot="1" x14ac:dyDescent="0.25">
      <c r="A9" s="28" t="s">
        <v>4316</v>
      </c>
      <c r="B9" s="29" t="s">
        <v>136</v>
      </c>
      <c r="C9" s="30"/>
    </row>
    <row r="10" spans="1:3" x14ac:dyDescent="0.2">
      <c r="A10" s="11"/>
      <c r="B10" s="11"/>
      <c r="C10" s="11"/>
    </row>
    <row r="11" spans="1:3" x14ac:dyDescent="0.2">
      <c r="A11" s="11"/>
      <c r="B11" s="11"/>
      <c r="C11" s="11"/>
    </row>
    <row r="12" spans="1:3" ht="13.5" thickBot="1" x14ac:dyDescent="0.25">
      <c r="A12" s="11"/>
      <c r="B12" s="11"/>
      <c r="C12" s="11"/>
    </row>
    <row r="13" spans="1:3" ht="15" x14ac:dyDescent="0.25">
      <c r="A13" s="12" t="s">
        <v>4971</v>
      </c>
      <c r="B13" s="13"/>
      <c r="C13" s="14"/>
    </row>
    <row r="14" spans="1:3" ht="15.75" thickBot="1" x14ac:dyDescent="0.3">
      <c r="A14" s="68">
        <v>45748</v>
      </c>
      <c r="B14" s="15"/>
      <c r="C14" s="16"/>
    </row>
    <row r="15" spans="1:3" x14ac:dyDescent="0.2">
      <c r="A15" s="17" t="s">
        <v>138</v>
      </c>
      <c r="B15" s="11"/>
      <c r="C15" s="11"/>
    </row>
    <row r="16" spans="1:3" x14ac:dyDescent="0.2">
      <c r="A16" s="17" t="s">
        <v>139</v>
      </c>
      <c r="B16" s="11"/>
      <c r="C16" s="11"/>
    </row>
  </sheetData>
  <autoFilter ref="A5:C9" xr:uid="{00000000-0009-0000-0000-000002000000}">
    <sortState xmlns:xlrd2="http://schemas.microsoft.com/office/spreadsheetml/2017/richdata2" ref="A6:C9">
      <sortCondition ref="A5:A9"/>
    </sortState>
  </autoFilter>
  <phoneticPr fontId="38" type="noConversion"/>
  <pageMargins left="0.70866141732283472" right="0.70866141732283472" top="0.78740157480314965" bottom="0.78740157480314965" header="0.31496062992125984" footer="0.31496062992125984"/>
  <pageSetup paperSize="9" orientation="landscape" r:id="rId1"/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D0907-1ABF-4866-AFFC-A135D09484BE}">
  <sheetPr>
    <tabColor rgb="FFFFFF00"/>
    <pageSetUpPr fitToPage="1"/>
  </sheetPr>
  <dimension ref="A1:M71"/>
  <sheetViews>
    <sheetView zoomScaleNormal="100" workbookViewId="0">
      <selection activeCell="H9" sqref="H9"/>
    </sheetView>
  </sheetViews>
  <sheetFormatPr defaultRowHeight="12.75" x14ac:dyDescent="0.2"/>
  <cols>
    <col min="1" max="1" width="11.5703125" customWidth="1"/>
    <col min="2" max="2" width="36.28515625" style="152" customWidth="1"/>
    <col min="3" max="3" width="1.5703125" style="152" customWidth="1"/>
    <col min="4" max="4" width="11.5703125" customWidth="1"/>
    <col min="5" max="5" width="36.28515625" style="152" customWidth="1"/>
    <col min="6" max="6" width="1.5703125" style="152" customWidth="1"/>
    <col min="7" max="7" width="11.5703125" customWidth="1"/>
    <col min="8" max="8" width="36.28515625" style="152" customWidth="1"/>
    <col min="9" max="9" width="1.5703125" style="152" customWidth="1"/>
    <col min="10" max="10" width="11.5703125" customWidth="1"/>
    <col min="11" max="11" width="38.85546875" style="152" customWidth="1"/>
    <col min="12" max="12" width="5.28515625" customWidth="1"/>
    <col min="13" max="13" width="38.85546875" style="152" customWidth="1"/>
  </cols>
  <sheetData>
    <row r="1" spans="1:13" ht="28.15" customHeight="1" x14ac:dyDescent="0.2">
      <c r="B1" s="156" t="s">
        <v>5167</v>
      </c>
      <c r="C1" s="156"/>
      <c r="F1" s="156"/>
    </row>
    <row r="2" spans="1:13" ht="13.15" customHeight="1" x14ac:dyDescent="0.2"/>
    <row r="3" spans="1:13" s="154" customFormat="1" ht="16.5" thickBot="1" x14ac:dyDescent="0.3">
      <c r="A3" s="260" t="s">
        <v>5071</v>
      </c>
      <c r="B3" s="261"/>
      <c r="C3" s="159"/>
      <c r="D3" s="262" t="s">
        <v>5156</v>
      </c>
      <c r="E3" s="263"/>
      <c r="F3" s="159"/>
      <c r="G3" s="262" t="s">
        <v>5157</v>
      </c>
      <c r="H3" s="263"/>
      <c r="I3" s="160"/>
      <c r="J3" s="262" t="s">
        <v>5159</v>
      </c>
      <c r="K3" s="264"/>
      <c r="M3" s="161" t="s">
        <v>5165</v>
      </c>
    </row>
    <row r="4" spans="1:13" s="132" customFormat="1" ht="55.5" customHeight="1" thickTop="1" x14ac:dyDescent="0.2">
      <c r="A4" s="162"/>
      <c r="B4" s="166" t="s">
        <v>5072</v>
      </c>
      <c r="C4" s="163"/>
      <c r="D4" s="164"/>
      <c r="E4" s="166" t="s">
        <v>5168</v>
      </c>
      <c r="F4" s="163"/>
      <c r="G4" s="164"/>
      <c r="H4" s="207" t="s">
        <v>5169</v>
      </c>
      <c r="I4" s="163"/>
      <c r="J4" s="164"/>
      <c r="K4" s="166" t="s">
        <v>4108</v>
      </c>
      <c r="M4" s="208" t="s">
        <v>5164</v>
      </c>
    </row>
    <row r="5" spans="1:13" s="132" customFormat="1" ht="55.5" customHeight="1" x14ac:dyDescent="0.2">
      <c r="A5" s="165"/>
      <c r="B5" s="166" t="s">
        <v>5170</v>
      </c>
      <c r="C5" s="167"/>
      <c r="D5" s="168"/>
      <c r="E5" s="166" t="s">
        <v>5171</v>
      </c>
      <c r="F5" s="167"/>
      <c r="G5" s="168"/>
      <c r="H5" s="207" t="s">
        <v>5172</v>
      </c>
      <c r="I5" s="167"/>
      <c r="J5" s="168"/>
      <c r="K5" s="166" t="s">
        <v>4107</v>
      </c>
      <c r="M5" s="208" t="s">
        <v>5166</v>
      </c>
    </row>
    <row r="6" spans="1:13" ht="55.5" customHeight="1" x14ac:dyDescent="0.2">
      <c r="A6" s="169"/>
      <c r="B6" s="166" t="s">
        <v>5073</v>
      </c>
      <c r="C6" s="167"/>
      <c r="D6" s="170"/>
      <c r="E6" s="166" t="s">
        <v>5173</v>
      </c>
      <c r="F6" s="167"/>
      <c r="G6" s="170"/>
      <c r="H6" s="207" t="s">
        <v>5174</v>
      </c>
      <c r="I6" s="167"/>
      <c r="J6" s="170"/>
      <c r="K6" s="166" t="s">
        <v>4105</v>
      </c>
      <c r="M6" s="153"/>
    </row>
    <row r="7" spans="1:13" ht="55.9" customHeight="1" x14ac:dyDescent="0.2">
      <c r="A7" s="171"/>
      <c r="B7" s="166" t="s">
        <v>3151</v>
      </c>
      <c r="C7" s="167"/>
      <c r="D7" s="170"/>
      <c r="E7" s="166" t="s">
        <v>5175</v>
      </c>
      <c r="F7" s="167"/>
      <c r="G7" s="170"/>
      <c r="H7" s="207" t="s">
        <v>5176</v>
      </c>
      <c r="I7" s="167"/>
      <c r="J7" s="170"/>
      <c r="K7" s="166" t="s">
        <v>4106</v>
      </c>
      <c r="M7" s="153"/>
    </row>
    <row r="8" spans="1:13" ht="55.9" customHeight="1" x14ac:dyDescent="0.2">
      <c r="A8" s="172"/>
      <c r="B8" s="166" t="s">
        <v>5155</v>
      </c>
      <c r="C8" s="167"/>
      <c r="D8" s="170"/>
      <c r="E8" s="166" t="s">
        <v>5177</v>
      </c>
      <c r="F8" s="167"/>
      <c r="G8" s="170"/>
      <c r="H8" s="207" t="s">
        <v>5178</v>
      </c>
      <c r="I8" s="167"/>
      <c r="J8" s="168"/>
      <c r="K8" s="166" t="s">
        <v>4116</v>
      </c>
    </row>
    <row r="9" spans="1:13" ht="55.9" customHeight="1" x14ac:dyDescent="0.2">
      <c r="A9" s="172"/>
      <c r="B9" s="166" t="s">
        <v>5179</v>
      </c>
      <c r="C9" s="167"/>
      <c r="D9" s="170"/>
      <c r="E9" s="166" t="s">
        <v>5180</v>
      </c>
      <c r="F9" s="167"/>
      <c r="G9" s="170"/>
      <c r="H9" s="207" t="s">
        <v>5181</v>
      </c>
      <c r="I9" s="167"/>
      <c r="J9" s="170"/>
      <c r="K9" s="166" t="s">
        <v>4117</v>
      </c>
      <c r="M9" s="153"/>
    </row>
    <row r="10" spans="1:13" ht="55.9" customHeight="1" x14ac:dyDescent="0.2">
      <c r="A10" s="172"/>
      <c r="B10" s="166" t="s">
        <v>5182</v>
      </c>
      <c r="C10" s="167"/>
      <c r="D10" s="170"/>
      <c r="E10" s="166" t="s">
        <v>5183</v>
      </c>
      <c r="F10" s="167"/>
      <c r="G10" s="170"/>
      <c r="H10" s="207" t="s">
        <v>4089</v>
      </c>
      <c r="I10" s="167"/>
      <c r="J10" s="170"/>
      <c r="K10" s="166" t="s">
        <v>4118</v>
      </c>
      <c r="M10" s="153"/>
    </row>
    <row r="11" spans="1:13" ht="55.9" customHeight="1" x14ac:dyDescent="0.2">
      <c r="A11" s="172"/>
      <c r="B11" s="166" t="s">
        <v>5184</v>
      </c>
      <c r="C11" s="167"/>
      <c r="D11" s="170"/>
      <c r="E11" s="166" t="s">
        <v>5185</v>
      </c>
      <c r="F11" s="167"/>
      <c r="G11" s="170"/>
      <c r="H11" s="207" t="s">
        <v>4102</v>
      </c>
      <c r="I11" s="167"/>
      <c r="J11" s="170"/>
      <c r="K11" s="166" t="s">
        <v>4119</v>
      </c>
      <c r="M11" s="153"/>
    </row>
    <row r="12" spans="1:13" ht="55.9" customHeight="1" x14ac:dyDescent="0.2">
      <c r="A12" s="172"/>
      <c r="B12" s="166" t="s">
        <v>5186</v>
      </c>
      <c r="C12" s="167"/>
      <c r="D12" s="170"/>
      <c r="E12" s="166" t="s">
        <v>5187</v>
      </c>
      <c r="F12" s="167"/>
      <c r="G12" s="170"/>
      <c r="H12" s="207" t="s">
        <v>4104</v>
      </c>
      <c r="I12" s="167"/>
      <c r="J12" s="170"/>
      <c r="K12" s="166" t="s">
        <v>4120</v>
      </c>
      <c r="M12" s="153"/>
    </row>
    <row r="13" spans="1:13" ht="55.9" customHeight="1" x14ac:dyDescent="0.2">
      <c r="A13" s="172"/>
      <c r="B13" s="166" t="s">
        <v>5188</v>
      </c>
      <c r="C13" s="167"/>
      <c r="D13" s="170"/>
      <c r="E13" s="166" t="s">
        <v>5189</v>
      </c>
      <c r="F13" s="167"/>
      <c r="G13" s="170"/>
      <c r="H13" s="207" t="s">
        <v>4103</v>
      </c>
      <c r="I13" s="167"/>
      <c r="J13" s="170"/>
      <c r="K13" s="166" t="s">
        <v>4110</v>
      </c>
      <c r="M13" s="153"/>
    </row>
    <row r="14" spans="1:13" ht="55.9" customHeight="1" x14ac:dyDescent="0.2">
      <c r="A14" s="172"/>
      <c r="B14" s="166" t="s">
        <v>5190</v>
      </c>
      <c r="C14" s="167"/>
      <c r="D14" s="170"/>
      <c r="E14" s="166" t="s">
        <v>5191</v>
      </c>
      <c r="F14" s="167"/>
      <c r="G14" s="170"/>
      <c r="H14" s="173"/>
      <c r="I14" s="174"/>
      <c r="J14" s="170"/>
      <c r="K14" s="166" t="s">
        <v>4111</v>
      </c>
      <c r="M14" s="153"/>
    </row>
    <row r="15" spans="1:13" ht="55.9" customHeight="1" x14ac:dyDescent="0.2">
      <c r="A15" s="172"/>
      <c r="B15" s="166" t="s">
        <v>5349</v>
      </c>
      <c r="C15" s="167"/>
      <c r="D15" s="170"/>
      <c r="E15" s="166" t="s">
        <v>5193</v>
      </c>
      <c r="F15" s="167"/>
      <c r="G15" s="170"/>
      <c r="H15" s="173"/>
      <c r="I15" s="174"/>
      <c r="J15" s="170"/>
      <c r="K15" s="166" t="s">
        <v>4114</v>
      </c>
      <c r="M15" s="153"/>
    </row>
    <row r="16" spans="1:13" ht="55.9" customHeight="1" x14ac:dyDescent="0.2">
      <c r="A16" s="172"/>
      <c r="B16" s="166" t="s">
        <v>5192</v>
      </c>
      <c r="C16" s="167"/>
      <c r="D16" s="170"/>
      <c r="E16" s="166" t="s">
        <v>5195</v>
      </c>
      <c r="F16" s="167"/>
      <c r="G16" s="170"/>
      <c r="H16" s="173"/>
      <c r="I16" s="174"/>
      <c r="J16" s="170"/>
      <c r="K16" s="166" t="s">
        <v>4115</v>
      </c>
      <c r="M16" s="153"/>
    </row>
    <row r="17" spans="1:13" ht="55.9" customHeight="1" x14ac:dyDescent="0.2">
      <c r="A17" s="172"/>
      <c r="B17" s="166" t="s">
        <v>5194</v>
      </c>
      <c r="C17" s="167"/>
      <c r="D17" s="170"/>
      <c r="E17" s="166" t="s">
        <v>5196</v>
      </c>
      <c r="F17" s="167"/>
      <c r="G17" s="170"/>
      <c r="H17" s="173"/>
      <c r="I17" s="174"/>
      <c r="J17" s="170"/>
      <c r="K17" s="166" t="s">
        <v>4122</v>
      </c>
      <c r="M17" s="153"/>
    </row>
    <row r="18" spans="1:13" ht="55.9" customHeight="1" x14ac:dyDescent="0.2">
      <c r="A18" s="172"/>
      <c r="B18" s="166" t="s">
        <v>5158</v>
      </c>
      <c r="C18" s="167"/>
      <c r="D18" s="170"/>
      <c r="E18" s="166" t="s">
        <v>5198</v>
      </c>
      <c r="F18" s="167"/>
      <c r="G18" s="170"/>
      <c r="H18" s="173"/>
      <c r="I18" s="174"/>
      <c r="J18" s="170"/>
      <c r="K18" s="166" t="s">
        <v>4109</v>
      </c>
      <c r="M18" s="153"/>
    </row>
    <row r="19" spans="1:13" ht="55.9" customHeight="1" x14ac:dyDescent="0.2">
      <c r="A19" s="172"/>
      <c r="B19" s="166" t="s">
        <v>5197</v>
      </c>
      <c r="C19" s="174"/>
      <c r="D19" s="170"/>
      <c r="E19" s="166" t="s">
        <v>5199</v>
      </c>
      <c r="F19" s="174"/>
      <c r="G19" s="170"/>
      <c r="H19" s="173"/>
      <c r="I19" s="174"/>
      <c r="J19" s="170"/>
      <c r="K19" s="166" t="s">
        <v>4121</v>
      </c>
      <c r="M19" s="153"/>
    </row>
    <row r="20" spans="1:13" ht="55.9" customHeight="1" x14ac:dyDescent="0.2">
      <c r="B20" s="173"/>
      <c r="C20" s="174"/>
      <c r="D20" s="170"/>
      <c r="E20" s="166" t="s">
        <v>5162</v>
      </c>
      <c r="F20" s="174"/>
      <c r="G20" s="170"/>
      <c r="H20" s="173"/>
      <c r="I20" s="174"/>
      <c r="J20" s="170"/>
      <c r="K20" s="166" t="s">
        <v>2878</v>
      </c>
      <c r="M20" s="153"/>
    </row>
    <row r="21" spans="1:13" ht="55.9" customHeight="1" x14ac:dyDescent="0.2">
      <c r="A21" s="172"/>
      <c r="B21" s="173"/>
      <c r="C21" s="174"/>
      <c r="D21" s="170"/>
      <c r="E21" s="166" t="s">
        <v>3972</v>
      </c>
      <c r="F21" s="174"/>
      <c r="G21" s="170"/>
      <c r="H21" s="173"/>
      <c r="I21" s="174"/>
      <c r="J21" s="170"/>
      <c r="K21" s="166" t="s">
        <v>5163</v>
      </c>
      <c r="M21" s="153"/>
    </row>
    <row r="22" spans="1:13" ht="55.9" customHeight="1" x14ac:dyDescent="0.2">
      <c r="A22" s="172"/>
      <c r="B22" s="173"/>
      <c r="C22" s="174"/>
      <c r="D22" s="170"/>
      <c r="E22" s="166" t="s">
        <v>5200</v>
      </c>
      <c r="F22" s="174"/>
      <c r="G22" s="170"/>
      <c r="H22" s="173"/>
      <c r="I22" s="174"/>
      <c r="J22" s="170"/>
      <c r="K22" s="175"/>
      <c r="M22" s="153"/>
    </row>
    <row r="23" spans="1:13" ht="55.9" customHeight="1" x14ac:dyDescent="0.2">
      <c r="A23" s="152"/>
      <c r="D23" s="152"/>
      <c r="F23" s="153"/>
      <c r="H23" s="153"/>
      <c r="I23" s="153"/>
      <c r="M23" s="153"/>
    </row>
    <row r="24" spans="1:13" x14ac:dyDescent="0.2">
      <c r="B24" s="153"/>
      <c r="C24" s="153"/>
      <c r="E24" s="153"/>
      <c r="F24" s="153"/>
      <c r="H24" s="153"/>
      <c r="I24" s="153"/>
      <c r="K24" s="153"/>
      <c r="M24" s="153"/>
    </row>
    <row r="25" spans="1:13" x14ac:dyDescent="0.2">
      <c r="B25" s="153"/>
      <c r="C25" s="153"/>
      <c r="E25" s="153"/>
      <c r="F25" s="153"/>
      <c r="H25" s="153"/>
      <c r="I25" s="153"/>
      <c r="K25" s="153"/>
      <c r="M25" s="153"/>
    </row>
    <row r="26" spans="1:13" x14ac:dyDescent="0.2">
      <c r="B26" s="153"/>
      <c r="C26" s="153"/>
      <c r="E26" s="153"/>
      <c r="F26" s="153"/>
      <c r="H26" s="153"/>
      <c r="I26" s="153"/>
      <c r="K26" s="153"/>
      <c r="M26" s="153"/>
    </row>
    <row r="27" spans="1:13" x14ac:dyDescent="0.2">
      <c r="B27" s="153"/>
      <c r="C27" s="153"/>
      <c r="E27" s="153"/>
      <c r="F27" s="153"/>
      <c r="H27" s="153"/>
      <c r="I27" s="153"/>
      <c r="K27" s="153"/>
      <c r="M27" s="153"/>
    </row>
    <row r="28" spans="1:13" x14ac:dyDescent="0.2">
      <c r="B28" s="153"/>
      <c r="C28" s="153"/>
      <c r="E28" s="153"/>
      <c r="F28" s="153"/>
      <c r="H28" s="153"/>
      <c r="I28" s="153"/>
      <c r="K28" s="153"/>
      <c r="M28" s="153"/>
    </row>
    <row r="29" spans="1:13" x14ac:dyDescent="0.2">
      <c r="B29" s="153"/>
      <c r="C29" s="153"/>
      <c r="E29" s="153"/>
      <c r="F29" s="153"/>
      <c r="H29" s="153"/>
      <c r="I29" s="153"/>
      <c r="K29" s="153"/>
      <c r="M29" s="153"/>
    </row>
    <row r="30" spans="1:13" x14ac:dyDescent="0.2">
      <c r="B30" s="153"/>
      <c r="C30" s="153"/>
      <c r="E30" s="153"/>
      <c r="F30" s="153"/>
      <c r="H30" s="153"/>
      <c r="I30" s="153"/>
      <c r="K30" s="153"/>
      <c r="M30" s="153"/>
    </row>
    <row r="31" spans="1:13" x14ac:dyDescent="0.2">
      <c r="B31" s="153"/>
      <c r="C31" s="153"/>
      <c r="E31" s="153"/>
      <c r="F31" s="153"/>
      <c r="H31" s="153"/>
      <c r="I31" s="153"/>
      <c r="K31" s="153"/>
      <c r="M31" s="153"/>
    </row>
    <row r="32" spans="1:13" x14ac:dyDescent="0.2">
      <c r="B32" s="153"/>
      <c r="C32" s="153"/>
      <c r="E32" s="153"/>
      <c r="F32" s="153"/>
      <c r="H32" s="153"/>
      <c r="I32" s="153"/>
      <c r="K32" s="153"/>
      <c r="M32" s="153"/>
    </row>
    <row r="33" spans="2:13" x14ac:dyDescent="0.2">
      <c r="B33" s="153"/>
      <c r="C33" s="153"/>
      <c r="E33" s="153"/>
      <c r="F33" s="153"/>
      <c r="H33" s="153"/>
      <c r="I33" s="153"/>
      <c r="K33" s="153"/>
      <c r="M33" s="153"/>
    </row>
    <row r="34" spans="2:13" x14ac:dyDescent="0.2">
      <c r="B34" s="153"/>
      <c r="C34" s="153"/>
      <c r="E34" s="153"/>
      <c r="F34" s="153"/>
      <c r="H34" s="153"/>
      <c r="I34" s="153"/>
      <c r="K34" s="153"/>
      <c r="M34" s="153"/>
    </row>
    <row r="35" spans="2:13" x14ac:dyDescent="0.2">
      <c r="B35" s="153"/>
      <c r="C35" s="153"/>
      <c r="E35" s="153"/>
      <c r="F35" s="153"/>
      <c r="H35" s="153"/>
      <c r="I35" s="153"/>
      <c r="K35" s="153"/>
      <c r="M35" s="153"/>
    </row>
    <row r="36" spans="2:13" x14ac:dyDescent="0.2">
      <c r="B36" s="153"/>
      <c r="C36" s="153"/>
      <c r="E36" s="153"/>
      <c r="F36" s="153"/>
      <c r="H36" s="153"/>
      <c r="I36" s="153"/>
      <c r="K36" s="153"/>
      <c r="M36" s="153"/>
    </row>
    <row r="37" spans="2:13" x14ac:dyDescent="0.2">
      <c r="B37" s="153"/>
      <c r="C37" s="153"/>
      <c r="E37" s="153"/>
      <c r="F37" s="153"/>
      <c r="H37" s="153"/>
      <c r="I37" s="153"/>
      <c r="K37" s="153"/>
      <c r="M37" s="153"/>
    </row>
    <row r="38" spans="2:13" x14ac:dyDescent="0.2">
      <c r="B38" s="153"/>
      <c r="C38" s="153"/>
      <c r="E38" s="153"/>
      <c r="F38" s="153"/>
      <c r="H38" s="153"/>
      <c r="I38" s="153"/>
      <c r="K38" s="153"/>
      <c r="M38" s="153"/>
    </row>
    <row r="39" spans="2:13" x14ac:dyDescent="0.2">
      <c r="B39" s="153"/>
      <c r="C39" s="153"/>
      <c r="E39" s="153"/>
      <c r="F39" s="153"/>
      <c r="H39" s="153"/>
      <c r="I39" s="153"/>
      <c r="K39" s="153"/>
      <c r="M39" s="153"/>
    </row>
    <row r="40" spans="2:13" x14ac:dyDescent="0.2">
      <c r="B40" s="153"/>
      <c r="C40" s="153"/>
      <c r="E40" s="153"/>
      <c r="F40" s="153"/>
      <c r="H40" s="153"/>
      <c r="I40" s="153"/>
      <c r="K40" s="153"/>
      <c r="M40" s="153"/>
    </row>
    <row r="41" spans="2:13" x14ac:dyDescent="0.2">
      <c r="B41" s="153"/>
      <c r="C41" s="153"/>
      <c r="E41" s="153"/>
      <c r="F41" s="153"/>
      <c r="H41" s="153"/>
      <c r="I41" s="153"/>
      <c r="K41" s="153"/>
      <c r="M41" s="153"/>
    </row>
    <row r="42" spans="2:13" x14ac:dyDescent="0.2">
      <c r="B42" s="153"/>
      <c r="C42" s="153"/>
      <c r="E42" s="153"/>
      <c r="F42" s="153"/>
      <c r="H42" s="153"/>
      <c r="I42" s="153"/>
      <c r="K42" s="153"/>
      <c r="M42" s="153"/>
    </row>
    <row r="43" spans="2:13" x14ac:dyDescent="0.2">
      <c r="B43" s="153"/>
      <c r="C43" s="153"/>
      <c r="E43" s="153"/>
      <c r="F43" s="153"/>
      <c r="H43" s="153"/>
      <c r="I43" s="153"/>
      <c r="K43" s="153"/>
      <c r="M43" s="153"/>
    </row>
    <row r="44" spans="2:13" x14ac:dyDescent="0.2">
      <c r="B44" s="153"/>
      <c r="C44" s="153"/>
      <c r="E44" s="153"/>
      <c r="F44" s="153"/>
      <c r="H44" s="153"/>
      <c r="I44" s="153"/>
      <c r="K44" s="153"/>
      <c r="M44" s="153"/>
    </row>
    <row r="45" spans="2:13" x14ac:dyDescent="0.2">
      <c r="B45" s="153"/>
      <c r="C45" s="153"/>
      <c r="E45" s="153"/>
      <c r="F45" s="153"/>
      <c r="H45" s="153"/>
      <c r="I45" s="153"/>
      <c r="K45" s="153"/>
      <c r="M45" s="153"/>
    </row>
    <row r="46" spans="2:13" x14ac:dyDescent="0.2">
      <c r="B46" s="153"/>
      <c r="C46" s="153"/>
      <c r="E46" s="153"/>
      <c r="F46" s="153"/>
      <c r="H46" s="153"/>
      <c r="I46" s="153"/>
      <c r="K46" s="153"/>
      <c r="M46" s="153"/>
    </row>
    <row r="47" spans="2:13" x14ac:dyDescent="0.2">
      <c r="B47" s="153"/>
      <c r="C47" s="153"/>
      <c r="E47" s="153"/>
      <c r="F47" s="153"/>
      <c r="H47" s="153"/>
      <c r="I47" s="153"/>
      <c r="K47" s="153"/>
      <c r="M47" s="153"/>
    </row>
    <row r="48" spans="2:13" x14ac:dyDescent="0.2">
      <c r="B48" s="153"/>
      <c r="C48" s="153"/>
      <c r="E48" s="153"/>
      <c r="F48" s="153"/>
      <c r="H48" s="153"/>
      <c r="I48" s="153"/>
      <c r="K48" s="153"/>
      <c r="M48" s="153"/>
    </row>
    <row r="49" spans="2:13" x14ac:dyDescent="0.2">
      <c r="B49" s="153"/>
      <c r="C49" s="153"/>
      <c r="E49" s="153"/>
      <c r="F49" s="153"/>
      <c r="H49" s="153"/>
      <c r="I49" s="153"/>
      <c r="K49" s="153"/>
      <c r="M49" s="153"/>
    </row>
    <row r="50" spans="2:13" x14ac:dyDescent="0.2">
      <c r="B50" s="153"/>
      <c r="C50" s="153"/>
      <c r="E50" s="153"/>
      <c r="F50" s="153"/>
      <c r="H50" s="153"/>
      <c r="I50" s="153"/>
      <c r="K50" s="153"/>
      <c r="M50" s="153"/>
    </row>
    <row r="51" spans="2:13" x14ac:dyDescent="0.2">
      <c r="B51" s="153"/>
      <c r="C51" s="153"/>
      <c r="E51" s="153"/>
      <c r="F51" s="153"/>
      <c r="H51" s="153"/>
      <c r="I51" s="153"/>
      <c r="K51" s="153"/>
      <c r="M51" s="153"/>
    </row>
    <row r="52" spans="2:13" x14ac:dyDescent="0.2">
      <c r="B52" s="153"/>
      <c r="C52" s="153"/>
      <c r="E52" s="153"/>
      <c r="F52" s="153"/>
      <c r="H52" s="153"/>
      <c r="I52" s="153"/>
      <c r="K52" s="153"/>
      <c r="M52" s="153"/>
    </row>
    <row r="53" spans="2:13" x14ac:dyDescent="0.2">
      <c r="B53" s="153"/>
      <c r="C53" s="153"/>
      <c r="E53" s="153"/>
      <c r="F53" s="153"/>
      <c r="H53" s="153"/>
      <c r="I53" s="153"/>
      <c r="K53" s="153"/>
      <c r="M53" s="153"/>
    </row>
    <row r="54" spans="2:13" x14ac:dyDescent="0.2">
      <c r="B54" s="153"/>
      <c r="C54" s="153"/>
      <c r="E54" s="153"/>
      <c r="F54" s="153"/>
      <c r="H54" s="153"/>
      <c r="I54" s="153"/>
      <c r="K54" s="153"/>
      <c r="M54" s="153"/>
    </row>
    <row r="55" spans="2:13" x14ac:dyDescent="0.2">
      <c r="B55" s="153"/>
      <c r="C55" s="153"/>
      <c r="E55" s="153"/>
      <c r="F55" s="153"/>
      <c r="H55" s="153"/>
      <c r="I55" s="153"/>
      <c r="K55" s="153"/>
      <c r="M55" s="153"/>
    </row>
    <row r="56" spans="2:13" x14ac:dyDescent="0.2">
      <c r="B56" s="153"/>
      <c r="C56" s="153"/>
      <c r="E56" s="153"/>
      <c r="F56" s="153"/>
      <c r="H56" s="153"/>
      <c r="I56" s="153"/>
      <c r="K56" s="153"/>
      <c r="M56" s="153"/>
    </row>
    <row r="57" spans="2:13" x14ac:dyDescent="0.2">
      <c r="B57" s="153"/>
      <c r="C57" s="153"/>
      <c r="E57" s="153"/>
      <c r="F57" s="153"/>
      <c r="H57" s="153"/>
      <c r="I57" s="153"/>
      <c r="K57" s="153"/>
      <c r="M57" s="153"/>
    </row>
    <row r="58" spans="2:13" x14ac:dyDescent="0.2">
      <c r="B58" s="153"/>
      <c r="C58" s="153"/>
      <c r="E58" s="153"/>
      <c r="F58" s="153"/>
      <c r="H58" s="153"/>
      <c r="I58" s="153"/>
      <c r="K58" s="153"/>
      <c r="M58" s="153"/>
    </row>
    <row r="59" spans="2:13" x14ac:dyDescent="0.2">
      <c r="B59" s="153"/>
      <c r="C59" s="153"/>
      <c r="E59" s="153"/>
      <c r="F59" s="153"/>
      <c r="H59" s="153"/>
      <c r="I59" s="153"/>
      <c r="K59" s="153"/>
      <c r="M59" s="153"/>
    </row>
    <row r="60" spans="2:13" x14ac:dyDescent="0.2">
      <c r="B60" s="153"/>
      <c r="C60" s="153"/>
      <c r="E60" s="153"/>
      <c r="F60" s="153"/>
      <c r="H60" s="153"/>
      <c r="I60" s="153"/>
      <c r="K60" s="153"/>
      <c r="M60" s="153"/>
    </row>
    <row r="61" spans="2:13" x14ac:dyDescent="0.2">
      <c r="B61" s="153"/>
      <c r="C61" s="153"/>
      <c r="E61" s="153"/>
      <c r="F61" s="153"/>
      <c r="H61" s="153"/>
      <c r="I61" s="153"/>
      <c r="K61" s="153"/>
      <c r="M61" s="153"/>
    </row>
    <row r="62" spans="2:13" x14ac:dyDescent="0.2">
      <c r="B62" s="153"/>
      <c r="C62" s="153"/>
      <c r="E62" s="153"/>
      <c r="F62" s="153"/>
      <c r="H62" s="153"/>
      <c r="I62" s="153"/>
      <c r="K62" s="153"/>
      <c r="M62" s="153"/>
    </row>
    <row r="63" spans="2:13" x14ac:dyDescent="0.2">
      <c r="B63" s="153"/>
      <c r="C63" s="153"/>
      <c r="E63" s="153"/>
      <c r="F63" s="153"/>
      <c r="H63" s="153"/>
      <c r="I63" s="153"/>
      <c r="K63" s="153"/>
      <c r="M63" s="153"/>
    </row>
    <row r="64" spans="2:13" x14ac:dyDescent="0.2">
      <c r="B64" s="153"/>
      <c r="C64" s="153"/>
      <c r="E64" s="153"/>
      <c r="F64" s="153"/>
      <c r="H64" s="153"/>
      <c r="I64" s="153"/>
      <c r="K64" s="153"/>
      <c r="M64" s="153"/>
    </row>
    <row r="65" spans="2:13" x14ac:dyDescent="0.2">
      <c r="B65" s="153"/>
      <c r="C65" s="153"/>
      <c r="E65" s="153"/>
      <c r="F65" s="153"/>
      <c r="H65" s="153"/>
      <c r="I65" s="153"/>
      <c r="K65" s="153"/>
      <c r="M65" s="153"/>
    </row>
    <row r="66" spans="2:13" x14ac:dyDescent="0.2">
      <c r="B66" s="153"/>
      <c r="C66" s="153"/>
      <c r="E66" s="153"/>
      <c r="F66" s="153"/>
      <c r="H66" s="153"/>
      <c r="I66" s="153"/>
      <c r="K66" s="153"/>
      <c r="M66" s="153"/>
    </row>
    <row r="67" spans="2:13" x14ac:dyDescent="0.2">
      <c r="B67" s="153"/>
      <c r="C67" s="153"/>
      <c r="E67" s="153"/>
      <c r="F67" s="153"/>
      <c r="H67" s="153"/>
      <c r="I67" s="153"/>
      <c r="K67" s="153"/>
      <c r="M67" s="153"/>
    </row>
    <row r="68" spans="2:13" x14ac:dyDescent="0.2">
      <c r="B68" s="153"/>
      <c r="C68" s="153"/>
      <c r="E68" s="153"/>
      <c r="F68" s="153"/>
      <c r="H68" s="153"/>
      <c r="I68" s="153"/>
      <c r="K68" s="153"/>
      <c r="M68" s="153"/>
    </row>
    <row r="69" spans="2:13" x14ac:dyDescent="0.2">
      <c r="B69" s="153"/>
      <c r="C69" s="153"/>
      <c r="E69" s="153"/>
      <c r="F69" s="153"/>
      <c r="H69" s="153"/>
      <c r="I69" s="153"/>
      <c r="K69" s="153"/>
      <c r="M69" s="153"/>
    </row>
    <row r="70" spans="2:13" x14ac:dyDescent="0.2">
      <c r="B70" s="153"/>
      <c r="C70" s="153"/>
      <c r="E70" s="153"/>
      <c r="F70" s="153"/>
      <c r="H70" s="153"/>
      <c r="I70" s="153"/>
      <c r="K70" s="153"/>
      <c r="M70" s="153"/>
    </row>
    <row r="71" spans="2:13" x14ac:dyDescent="0.2">
      <c r="B71" s="153"/>
    </row>
  </sheetData>
  <mergeCells count="4">
    <mergeCell ref="A3:B3"/>
    <mergeCell ref="D3:E3"/>
    <mergeCell ref="G3:H3"/>
    <mergeCell ref="J3:K3"/>
  </mergeCells>
  <hyperlinks>
    <hyperlink ref="B8" location="PE!B183" display="Elektrovíčka" xr:uid="{EC7D2055-88A2-45A4-B508-6ABFC5FF7AF6}"/>
    <hyperlink ref="B10" location="PE!B205" display="Elektrotvarovky sedlové - vývod d 90/110/125" xr:uid="{D6753460-CC55-434C-9303-0ADC1A6B1E70}"/>
    <hyperlink ref="B11" location="PE!B248" display="Elektrotvarovky sedlové - vývod d 160/225 mm" xr:uid="{F999265B-56C8-4C80-83BB-1C81BE818FD0}"/>
    <hyperlink ref="B13" location="PE!B312" display="Vložky k přechodce PE - mosaz - závit vnitřní/vnější/převlečná matka" xr:uid="{F8290EAA-D840-40B2-970C-93EC34591254}"/>
    <hyperlink ref="B12" location="PE!B384" display="Elektrotvarovky sedlové - balonovací/opravárenské" xr:uid="{8159702F-C030-474F-A8F9-28009E7038BB}"/>
    <hyperlink ref="B14" location="PE!B432" display="Navrt. T-kus odbočkový - PLYN" xr:uid="{0AB54B8A-67B1-4743-8417-10A83557AECD}"/>
    <hyperlink ref="B16" location="PE!B618" display="Navrt. T-kus odb. s uzav. ventilem - VODA" xr:uid="{81822E63-0A04-4E36-9469-04E89CFDED9D}"/>
    <hyperlink ref="B18" location="PE!B708" display="Zemní soupravy, podkladové desky" xr:uid="{0C28F527-B4C0-4A87-B129-508FBF124822}"/>
    <hyperlink ref="B17" location="PE!B755" display="Uzavírací kohouty - PLYN" xr:uid="{6AD8C72D-ED1F-4440-8588-0E225ABD3376}"/>
    <hyperlink ref="E4" location="PE!B793" display="Koleno 90° PE 100 SDR 11/17" xr:uid="{9C8519F7-11D2-452A-9778-7D0612EFE24C}"/>
    <hyperlink ref="E5" location="PE!B824" display="Koleno 45° PE 100 SDR 11/17" xr:uid="{33BB4B19-8900-48AE-96DA-EEADB590FB27}"/>
    <hyperlink ref="E6" location="PE!B855" display="Koleno 30° PE 100 SDR 11/17" xr:uid="{69E48968-8F47-4302-91D9-782B622F9DED}"/>
    <hyperlink ref="E7" location="PE!B884" display="Koleno 15° PE 100 SDR 11/17" xr:uid="{64B330FC-6FA5-4552-B6C3-FEA16EF948C2}"/>
    <hyperlink ref="E8" location="PE!B913" display="Oblouk 90° PE 100 SDR 11/17" xr:uid="{4AF3237D-1B05-4A01-A639-0FC487D2648E}"/>
    <hyperlink ref="E9" location="PE!B963" display="Oblouk 60° PE 100 SDR 11/17" xr:uid="{EA38C204-0594-4F8B-95C1-6B33C1FD4781}"/>
    <hyperlink ref="E10" location="PE!B1013" display="Oblouk 45° PE 100 SDR 11/17" xr:uid="{56C1AC39-F242-4B1D-B6ED-5864EDCC6BC6}"/>
    <hyperlink ref="E11" location="PE!B1063" display="Oblouk 30° PE 100 SDR 11/17" xr:uid="{0D03ADF2-8D7E-474A-99DD-E5062517C0A8}"/>
    <hyperlink ref="E12" location="PE!B1113" display="Oblouk 22° PE 100 SDR 11/17" xr:uid="{13330535-2F9A-494F-A398-9EF316C8A664}"/>
    <hyperlink ref="E13" location="PE!B1163" display="Oblouk 11° PE 100 SDR 11/17" xr:uid="{EE8D22C6-86F7-417A-A894-0B43AD5FF204}"/>
    <hyperlink ref="E14" location="PE!B1213" display="T-kus 90° PE 100 SDR 11/17" xr:uid="{4EBC4F1A-2778-46C1-95B0-77C3147C2C8C}"/>
    <hyperlink ref="E15" location="PE!B1267" display="T-kus 90° redukovaný PE 100 SDR 11/17" xr:uid="{E94C5A64-57BC-4A44-9FFB-098BCB31A5FD}"/>
    <hyperlink ref="E16" location="PE!B1340" display="T-kus 45° PE 100 SDR 11/17" xr:uid="{11F9E84E-2922-4559-AE05-046CF9CC87D1}"/>
    <hyperlink ref="E17" location="PE!B1350" display="Redukce PE 100 SDR 11/17" xr:uid="{404BA06A-1D04-4F6D-A227-B1939855BA9B}"/>
    <hyperlink ref="E18" location="PE!B1509" display="Víčko PE 100 SDR 11/17" xr:uid="{58F3D0FB-F5CE-4513-B2D8-68450F79EC03}"/>
    <hyperlink ref="E19" location="PE!B1559" display="Lemový nákružek PE 100 SDR 11/17" xr:uid="{13E57B08-DF8A-4331-A510-C8F712074DFB}"/>
    <hyperlink ref="E20" location="PE!B1613" display="Otočné příruby" xr:uid="{3BDC0675-2002-4DA6-AD06-128D3EEB8F01}"/>
    <hyperlink ref="E21" location="PE!B1716" display="Profilované gumokovové těsnění" xr:uid="{9F9B2F8A-D6CD-4689-ABFC-3793885F07AE}"/>
    <hyperlink ref="E22" location="PE!B1740" display="Ostatní doplňky (TANGIT, tužka, těsnící materiály)" xr:uid="{D4826A96-BB25-46DD-A86C-8C88D5060FAA}"/>
    <hyperlink ref="H4" location="WAGA!B5" display="M/J 3007 Plus, spojka přímá, jištěná v tahu" xr:uid="{2148AEB9-F432-49AE-9F75-F547C93B1657}"/>
    <hyperlink ref="H5" location="WAGA!B34" display="M/J 3057 Plus, spojka s přírubou, jištěná v tahu" xr:uid="{75E19D84-A64D-483C-BA42-AC5EC42359AF}"/>
    <hyperlink ref="H6" location="WAGA!B53" display="M/J 3107 Plus, spojka redukovaná, jištěná v tahu" xr:uid="{514D7B52-B2BF-436D-8D77-DF7AFD491984}"/>
    <hyperlink ref="H7" location="WAGA!B77" display="M/J 3157 Plus, spojka redukovaná s přírubou,  jištěná v tahu" xr:uid="{1D8BFEAE-E4CE-49D8-9DDD-5269471B8983}"/>
    <hyperlink ref="H8" location="WAGA!B98" display="M/J 3207 Plus, víčko,  jištěné v tahu" xr:uid="{4D1DDCFE-6987-4D24-8526-095748EE2530}"/>
    <hyperlink ref="H9" location="WAGA!B110" display="M/J 3207 Plus, víčko se závitem,  jištěné v tahu" xr:uid="{0ABA755A-AC4A-4E14-836D-BF906DF14A94}"/>
    <hyperlink ref="H10" location="WAGA!B167" display="M/J Výztužná vložka Economy" xr:uid="{46B7828F-771D-4DAE-A027-749D44EF685C}"/>
    <hyperlink ref="H11" location="WAGA!B205" display="Uni/Fix - náhradní těsnící kroužek s fixačními vložkami" xr:uid="{D0B47031-D075-4A37-B372-56B60DD4E8B5}"/>
    <hyperlink ref="H12" location="WAGA!B233" display="Uni/Fixer - sada M/J 3000 Plus" xr:uid="{268BA373-210F-430F-9C40-D182CDB0806E}"/>
    <hyperlink ref="H13" location="WAGA!B240" display="Sada šroubů M/J 3000/3000 Plus" xr:uid="{44749EBB-D224-442C-B254-1DF2C6C3EDE5}"/>
    <hyperlink ref="K6" location="iJOINT!B29" display="Přechodový kus - vnější závit" xr:uid="{AB9B5E16-79FE-4E5A-BAD8-D6B5520B91D9}"/>
    <hyperlink ref="K7" location="iJOINT!B60" display="Přechodový kus - vnitřní závit" xr:uid="{F9BEADC0-7F09-4990-B7B5-A64262EB78B1}"/>
    <hyperlink ref="K5" location="iJOINT!B13" display="Spojka přímá redukovaná" xr:uid="{7A5ED316-C5D6-4E8A-8CCB-5E9EFC248C1F}"/>
    <hyperlink ref="K4" location="iJOINT!B3" display="Spojka přímá" xr:uid="{B65FAB3C-4F06-4371-A7A4-310873D471B6}"/>
    <hyperlink ref="K18" location="iJOINT!B229" display="Spojka opravárenská přímá" xr:uid="{0E1ECAEF-C9AD-4F20-A315-D07E887F6876}"/>
    <hyperlink ref="K13" location="iJOINT!B154" display="T-kus" xr:uid="{79585E97-E73D-4475-90EB-098C374C325C}"/>
    <hyperlink ref="K14" location="iJOINT!B164" display="T-kus redukovaný" xr:uid="{63DCD071-1596-4DAC-91B4-CE243AA29E40}"/>
    <hyperlink ref="K15" location="iJOINT!B178" display="T-kus - vnější závit" xr:uid="{00CC74D6-2248-4C28-80C2-2D05FB6318F4}"/>
    <hyperlink ref="K16" location="iJOINT!B195" display="T-kus - vnitřní závit" xr:uid="{3CEC1BC2-E4E8-43DE-97DA-153F264449BC}"/>
    <hyperlink ref="K8" location="iJOINT!B87" display="Koleno 90° " xr:uid="{F80FD2D0-1157-4180-AACD-B5FAC4FE0F58}"/>
    <hyperlink ref="K9" location="iJOINT!B97" display="Koleno 90° - vnější závit" xr:uid="{29DD1D0A-6E7E-422E-846E-F32168DCEDE1}"/>
    <hyperlink ref="K10" location="iJOINT!B119" display="Koleno 90° - vnitřní závit" xr:uid="{0880AFEA-55A1-4E4F-8A53-B1D29C4964C0}"/>
    <hyperlink ref="K11" location="iJOINT!B144" display="Koleno 45°" xr:uid="{43208437-FF80-4C22-B6B6-BB7ED9F7A87E}"/>
    <hyperlink ref="K12" location="iJOINT!B151" display="Koleno 45° - vnější závit" xr:uid="{6067FF47-CC46-4D70-B981-4D81122D49A9}"/>
    <hyperlink ref="K19" location="iJOINT!B239" display="Přechodový kus - příruba" xr:uid="{3DB925D3-4C4F-4472-90E5-E47F4BBE844A}"/>
    <hyperlink ref="K17" location="iJOINT!B219" display="Víčko" xr:uid="{C02D7096-C447-4764-9153-B44A6DEE3201}"/>
    <hyperlink ref="K21" location="iJOINT!B248" display="Klíč pro iJOINT - kovový nebo plastový" xr:uid="{3D332C75-8178-43CE-A90E-1A4678D54826}"/>
    <hyperlink ref="K20" location="iJOINT!B253" display="Navrtávací pas s výztužným kroužkem" xr:uid="{D90B134E-77CD-42B7-B699-FB5BC5120915}"/>
    <hyperlink ref="M5" location="Nářadí!B3" display="NÁŘADÍ, SVÁŘEČKY" xr:uid="{1EE70976-4269-4EC0-B101-098E35D85F0B}"/>
    <hyperlink ref="M4" location="'Zemní přechodky'!B3" display="ZEMNÍ PŘECHODKY" xr:uid="{B199C5CB-780E-4017-B088-C6148FD08E79}"/>
    <hyperlink ref="B4" location="PE!B3" display="Elektrospojky" xr:uid="{63208352-83D2-4742-B3EF-8A4B0EBB5BCC}"/>
    <hyperlink ref="B5" location="PE!B60" display="Elektrokolena 90°, 45°" xr:uid="{7278E924-CDC1-40C6-B63F-F51F58BD3408}"/>
    <hyperlink ref="B6" location="PE!B96" display="Elektro T-kusy" xr:uid="{DA9D2BA9-1D48-42C6-ABEA-07B02931DB33}"/>
    <hyperlink ref="B7" location="PE!B156" display="Elektroredukce" xr:uid="{E85462FF-1F1A-447A-8652-AB0E99B2DB57}"/>
    <hyperlink ref="B9" location="PE!B368" display="Elektrotvarovka sedlová - vývod d 63" xr:uid="{38ACFD0F-669E-44D9-B108-5979671C80C3}"/>
    <hyperlink ref="B19" location="PE!B726" display="Poklopy" xr:uid="{1B513312-6FB9-4606-A58B-6225D1DE3A79}"/>
    <hyperlink ref="B15" location="PE!B607" display="Navrt. Y-kus odbočkový - PLYN" xr:uid="{B12B57C6-24B5-4D0C-AF7E-A31C84D66C97}"/>
  </hyperlinks>
  <pageMargins left="0.70866141732283472" right="0.70866141732283472" top="0.78740157480314965" bottom="0.78740157480314965" header="0.31496062992125984" footer="0.31496062992125984"/>
  <pageSetup paperSize="9" scale="63" fitToWidth="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FBA4C-9711-4683-889F-FF1B27242553}">
  <sheetPr>
    <tabColor rgb="FFFF5050"/>
  </sheetPr>
  <dimension ref="C5:AF22"/>
  <sheetViews>
    <sheetView view="pageLayout" zoomScaleNormal="100" workbookViewId="0">
      <selection activeCell="V28" sqref="V28"/>
    </sheetView>
  </sheetViews>
  <sheetFormatPr defaultColWidth="9.140625" defaultRowHeight="15" x14ac:dyDescent="0.25"/>
  <cols>
    <col min="1" max="1" width="3" style="232" customWidth="1"/>
    <col min="2" max="2" width="2.85546875" style="232" customWidth="1"/>
    <col min="3" max="3" width="14.5703125" style="232" customWidth="1"/>
    <col min="4" max="4" width="6.7109375" style="233" customWidth="1"/>
    <col min="5" max="5" width="1" style="232" customWidth="1"/>
    <col min="6" max="6" width="8.42578125" style="232" customWidth="1"/>
    <col min="7" max="7" width="1" style="232" customWidth="1"/>
    <col min="8" max="8" width="9.7109375" style="232" customWidth="1"/>
    <col min="9" max="9" width="1" style="232" customWidth="1"/>
    <col min="10" max="10" width="7.7109375" style="232" bestFit="1" customWidth="1"/>
    <col min="11" max="11" width="1" style="232" customWidth="1"/>
    <col min="12" max="12" width="3.85546875" style="232" bestFit="1" customWidth="1"/>
    <col min="13" max="13" width="1" style="232" customWidth="1"/>
    <col min="14" max="14" width="3.85546875" style="232" bestFit="1" customWidth="1"/>
    <col min="15" max="15" width="1" style="232" customWidth="1"/>
    <col min="16" max="17" width="3.85546875" style="232" bestFit="1" customWidth="1"/>
    <col min="18" max="18" width="1" style="232" customWidth="1"/>
    <col min="19" max="19" width="3.85546875" style="232" bestFit="1" customWidth="1"/>
    <col min="20" max="20" width="1.140625" style="232" customWidth="1"/>
    <col min="21" max="21" width="3.85546875" style="232" bestFit="1" customWidth="1"/>
    <col min="22" max="22" width="1.140625" style="232" customWidth="1"/>
    <col min="23" max="23" width="1" style="232" customWidth="1"/>
    <col min="24" max="24" width="1.140625" style="232" customWidth="1"/>
    <col min="25" max="25" width="1" style="232" customWidth="1"/>
    <col min="26" max="26" width="1.140625" style="232" customWidth="1"/>
    <col min="27" max="27" width="1" style="232" customWidth="1"/>
    <col min="28" max="38" width="1.140625" style="232" customWidth="1"/>
    <col min="39" max="16384" width="9.140625" style="232"/>
  </cols>
  <sheetData>
    <row r="5" spans="3:32" ht="134.25" customHeight="1" x14ac:dyDescent="0.25"/>
    <row r="6" spans="3:32" ht="13.5" customHeight="1" x14ac:dyDescent="0.25"/>
    <row r="7" spans="3:32" x14ac:dyDescent="0.25">
      <c r="C7" s="234"/>
      <c r="D7" s="235" t="s">
        <v>6014</v>
      </c>
      <c r="E7" s="235"/>
      <c r="F7" s="235" t="s">
        <v>5216</v>
      </c>
      <c r="G7" s="235"/>
      <c r="H7" s="236" t="s">
        <v>6015</v>
      </c>
      <c r="I7" s="235"/>
      <c r="J7" s="235" t="s">
        <v>6016</v>
      </c>
      <c r="K7" s="235"/>
      <c r="L7" s="235" t="s">
        <v>6017</v>
      </c>
      <c r="M7" s="235"/>
      <c r="N7" s="235" t="s">
        <v>6018</v>
      </c>
      <c r="O7" s="235"/>
      <c r="P7" s="235" t="s">
        <v>6019</v>
      </c>
      <c r="Q7" s="235" t="s">
        <v>6020</v>
      </c>
      <c r="R7" s="235"/>
      <c r="S7" s="235" t="s">
        <v>142</v>
      </c>
      <c r="U7" s="235" t="s">
        <v>6021</v>
      </c>
      <c r="AC7" s="237"/>
      <c r="AD7" s="237"/>
      <c r="AE7" s="237"/>
      <c r="AF7" s="237"/>
    </row>
    <row r="8" spans="3:32" ht="12.75" customHeight="1" x14ac:dyDescent="0.25">
      <c r="C8" s="234"/>
      <c r="D8" s="238" t="s">
        <v>6022</v>
      </c>
      <c r="E8" s="238"/>
      <c r="F8" s="238"/>
      <c r="G8" s="238"/>
      <c r="H8" s="239"/>
      <c r="I8" s="238"/>
      <c r="J8" s="238" t="s">
        <v>6023</v>
      </c>
      <c r="K8" s="238"/>
      <c r="L8" s="238" t="s">
        <v>5217</v>
      </c>
      <c r="M8" s="238"/>
      <c r="N8" s="238" t="s">
        <v>5217</v>
      </c>
      <c r="O8" s="238"/>
      <c r="P8" s="238" t="s">
        <v>5217</v>
      </c>
      <c r="Q8" s="238" t="s">
        <v>5217</v>
      </c>
      <c r="R8" s="238"/>
      <c r="S8" s="238" t="s">
        <v>5217</v>
      </c>
      <c r="T8" s="238"/>
      <c r="U8" s="238" t="s">
        <v>5217</v>
      </c>
      <c r="AC8" s="240"/>
      <c r="AD8" s="240"/>
      <c r="AE8" s="240"/>
      <c r="AF8" s="240"/>
    </row>
    <row r="9" spans="3:32" ht="13.5" customHeight="1" x14ac:dyDescent="0.25">
      <c r="C9" s="241"/>
      <c r="D9" s="242">
        <v>25</v>
      </c>
      <c r="E9" s="243"/>
      <c r="F9" s="244" t="s">
        <v>6024</v>
      </c>
      <c r="G9" s="243"/>
      <c r="H9" s="245" t="s">
        <v>5967</v>
      </c>
      <c r="I9" s="243"/>
      <c r="J9" s="246">
        <v>0.45</v>
      </c>
      <c r="K9" s="243"/>
      <c r="L9" s="242">
        <v>415</v>
      </c>
      <c r="M9" s="243"/>
      <c r="N9" s="247">
        <v>235</v>
      </c>
      <c r="O9" s="243"/>
      <c r="P9" s="247">
        <v>90</v>
      </c>
      <c r="Q9" s="247">
        <v>45</v>
      </c>
      <c r="R9" s="243"/>
      <c r="S9" s="248">
        <v>3</v>
      </c>
      <c r="U9" s="248">
        <v>2.5</v>
      </c>
    </row>
    <row r="10" spans="3:32" ht="13.5" customHeight="1" x14ac:dyDescent="0.25">
      <c r="C10" s="241"/>
      <c r="D10" s="249" t="s">
        <v>6025</v>
      </c>
      <c r="E10" s="243"/>
      <c r="F10" s="250" t="s">
        <v>6026</v>
      </c>
      <c r="G10" s="243"/>
      <c r="H10" s="251" t="s">
        <v>5968</v>
      </c>
      <c r="I10" s="243"/>
      <c r="J10" s="252">
        <v>0.55000000000000004</v>
      </c>
      <c r="K10" s="243"/>
      <c r="L10" s="249">
        <v>415</v>
      </c>
      <c r="M10" s="243"/>
      <c r="N10" s="253">
        <v>235</v>
      </c>
      <c r="O10" s="243"/>
      <c r="P10" s="253">
        <v>90</v>
      </c>
      <c r="Q10" s="253">
        <v>45</v>
      </c>
      <c r="R10" s="243"/>
      <c r="S10" s="254">
        <v>3</v>
      </c>
      <c r="U10" s="254">
        <v>2.5</v>
      </c>
    </row>
    <row r="11" spans="3:32" ht="13.5" customHeight="1" x14ac:dyDescent="0.25">
      <c r="C11" s="241"/>
      <c r="D11" s="242">
        <v>32</v>
      </c>
      <c r="E11" s="243"/>
      <c r="F11" s="244" t="s">
        <v>6024</v>
      </c>
      <c r="G11" s="243"/>
      <c r="H11" s="245" t="s">
        <v>5969</v>
      </c>
      <c r="I11" s="243"/>
      <c r="J11" s="246">
        <v>0.5</v>
      </c>
      <c r="K11" s="243"/>
      <c r="L11" s="242">
        <v>415</v>
      </c>
      <c r="M11" s="243"/>
      <c r="N11" s="247">
        <v>235</v>
      </c>
      <c r="O11" s="243"/>
      <c r="P11" s="247">
        <v>95</v>
      </c>
      <c r="Q11" s="247">
        <v>51</v>
      </c>
      <c r="R11" s="243"/>
      <c r="S11" s="248">
        <v>3</v>
      </c>
      <c r="U11" s="248">
        <v>2.5</v>
      </c>
    </row>
    <row r="12" spans="3:32" ht="13.5" customHeight="1" x14ac:dyDescent="0.25">
      <c r="C12" s="241"/>
      <c r="D12" s="249">
        <v>32</v>
      </c>
      <c r="E12" s="243"/>
      <c r="F12" s="250" t="s">
        <v>6026</v>
      </c>
      <c r="G12" s="243"/>
      <c r="H12" s="251" t="s">
        <v>5970</v>
      </c>
      <c r="I12" s="243"/>
      <c r="J12" s="252">
        <v>0.6</v>
      </c>
      <c r="K12" s="243"/>
      <c r="L12" s="249">
        <v>415</v>
      </c>
      <c r="M12" s="243"/>
      <c r="N12" s="253">
        <v>235</v>
      </c>
      <c r="O12" s="243"/>
      <c r="P12" s="253">
        <v>95</v>
      </c>
      <c r="Q12" s="253">
        <v>51</v>
      </c>
      <c r="R12" s="243"/>
      <c r="S12" s="254">
        <v>3</v>
      </c>
      <c r="U12" s="254">
        <v>2.5</v>
      </c>
    </row>
    <row r="13" spans="3:32" ht="13.5" customHeight="1" x14ac:dyDescent="0.25">
      <c r="D13" s="242">
        <v>32</v>
      </c>
      <c r="E13" s="243"/>
      <c r="F13" s="244" t="s">
        <v>6027</v>
      </c>
      <c r="G13" s="243"/>
      <c r="H13" s="245" t="s">
        <v>5971</v>
      </c>
      <c r="I13" s="243"/>
      <c r="J13" s="246">
        <v>0.7</v>
      </c>
      <c r="K13" s="243"/>
      <c r="L13" s="242">
        <v>415</v>
      </c>
      <c r="M13" s="243"/>
      <c r="N13" s="247">
        <v>235</v>
      </c>
      <c r="O13" s="243"/>
      <c r="P13" s="247">
        <v>95</v>
      </c>
      <c r="Q13" s="247">
        <v>51</v>
      </c>
      <c r="R13" s="243"/>
      <c r="S13" s="248">
        <v>3</v>
      </c>
      <c r="U13" s="248">
        <v>2.5</v>
      </c>
    </row>
    <row r="14" spans="3:32" ht="13.5" customHeight="1" x14ac:dyDescent="0.25">
      <c r="D14" s="249">
        <v>40</v>
      </c>
      <c r="E14" s="243"/>
      <c r="F14" s="250" t="s">
        <v>6027</v>
      </c>
      <c r="G14" s="243"/>
      <c r="H14" s="251" t="s">
        <v>5972</v>
      </c>
      <c r="I14" s="243"/>
      <c r="J14" s="252">
        <v>0.5</v>
      </c>
      <c r="K14" s="243"/>
      <c r="L14" s="249">
        <v>420</v>
      </c>
      <c r="M14" s="243"/>
      <c r="N14" s="253">
        <v>235</v>
      </c>
      <c r="O14" s="243"/>
      <c r="P14" s="253">
        <v>100</v>
      </c>
      <c r="Q14" s="253">
        <v>63</v>
      </c>
      <c r="R14" s="243"/>
      <c r="S14" s="254">
        <v>3.7</v>
      </c>
      <c r="U14" s="254">
        <v>2.5</v>
      </c>
    </row>
    <row r="15" spans="3:32" ht="13.5" customHeight="1" x14ac:dyDescent="0.25">
      <c r="D15" s="242">
        <v>40</v>
      </c>
      <c r="E15" s="243"/>
      <c r="F15" s="244" t="s">
        <v>6028</v>
      </c>
      <c r="G15" s="243"/>
      <c r="H15" s="245" t="s">
        <v>5973</v>
      </c>
      <c r="I15" s="243"/>
      <c r="J15" s="246">
        <v>0.55000000000000004</v>
      </c>
      <c r="K15" s="243"/>
      <c r="L15" s="242">
        <v>420</v>
      </c>
      <c r="M15" s="243"/>
      <c r="N15" s="247">
        <v>235</v>
      </c>
      <c r="O15" s="243"/>
      <c r="P15" s="247">
        <v>100</v>
      </c>
      <c r="Q15" s="247">
        <v>63</v>
      </c>
      <c r="R15" s="243"/>
      <c r="S15" s="248">
        <v>3.7</v>
      </c>
      <c r="U15" s="248">
        <v>1.5</v>
      </c>
    </row>
    <row r="16" spans="3:32" x14ac:dyDescent="0.25">
      <c r="D16" s="232"/>
    </row>
    <row r="17" spans="4:4" x14ac:dyDescent="0.25">
      <c r="D17" s="232"/>
    </row>
    <row r="18" spans="4:4" x14ac:dyDescent="0.25">
      <c r="D18" s="232"/>
    </row>
    <row r="19" spans="4:4" x14ac:dyDescent="0.25">
      <c r="D19" s="232"/>
    </row>
    <row r="20" spans="4:4" x14ac:dyDescent="0.25">
      <c r="D20" s="232"/>
    </row>
    <row r="21" spans="4:4" x14ac:dyDescent="0.25">
      <c r="D21" s="232"/>
    </row>
    <row r="22" spans="4:4" x14ac:dyDescent="0.25">
      <c r="D22" s="232"/>
    </row>
  </sheetData>
  <pageMargins left="0.59055118110236227" right="0.59055118110236227" top="0.94488188976377963" bottom="0" header="0.31496062992125984" footer="0"/>
  <pageSetup paperSize="9" orientation="portrait" r:id="rId1"/>
  <headerFooter>
    <oddHeader>&amp;L&amp;"-,Tučné"&amp;34Katalogový list&amp;28
&amp;"-,Obyčejné"&amp;14platný od: 7/2/25&amp;8
&amp;4
&amp;8 &amp;R&amp;G</oddHeader>
    <oddFooter>&amp;C&amp;9Strana &amp;P z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5050"/>
  </sheetPr>
  <dimension ref="A24:XEU1774"/>
  <sheetViews>
    <sheetView view="pageBreakPreview" topLeftCell="A19" zoomScale="115" zoomScaleNormal="100" zoomScaleSheetLayoutView="115" workbookViewId="0">
      <selection activeCell="A25" sqref="A25"/>
    </sheetView>
  </sheetViews>
  <sheetFormatPr defaultColWidth="9.140625" defaultRowHeight="12.75" x14ac:dyDescent="0.2"/>
  <cols>
    <col min="1" max="1" width="11.140625" style="95" bestFit="1" customWidth="1"/>
    <col min="2" max="2" width="75.140625" style="95" bestFit="1" customWidth="1"/>
    <col min="3" max="3" width="9.140625" style="95"/>
    <col min="4" max="4" width="15.7109375" style="95" bestFit="1" customWidth="1"/>
    <col min="5" max="5" width="9.140625" style="95"/>
    <col min="6" max="6" width="15.7109375" style="95" bestFit="1" customWidth="1"/>
    <col min="7" max="7" width="30" style="95" bestFit="1" customWidth="1"/>
    <col min="8" max="8" width="21.7109375" style="95" customWidth="1"/>
    <col min="9" max="9" width="13.7109375" style="95" bestFit="1" customWidth="1"/>
    <col min="10" max="10" width="3.5703125" style="95" bestFit="1" customWidth="1"/>
    <col min="11" max="16384" width="9.140625" style="95"/>
  </cols>
  <sheetData>
    <row r="24" spans="1:16375" x14ac:dyDescent="0.2">
      <c r="A24" s="101" t="s">
        <v>123</v>
      </c>
      <c r="B24" s="102" t="s">
        <v>3973</v>
      </c>
      <c r="C24" s="103" t="s">
        <v>141</v>
      </c>
      <c r="D24" s="104" t="s">
        <v>128</v>
      </c>
      <c r="E24" s="105" t="s">
        <v>129</v>
      </c>
      <c r="F24" s="106" t="s">
        <v>130</v>
      </c>
      <c r="G24" s="107" t="s">
        <v>125</v>
      </c>
      <c r="H24" s="107" t="s">
        <v>126</v>
      </c>
      <c r="I24" s="107" t="s">
        <v>127</v>
      </c>
      <c r="J24" s="107" t="s">
        <v>2068</v>
      </c>
    </row>
    <row r="25" spans="1:16375" x14ac:dyDescent="0.2">
      <c r="A25" s="34" t="s">
        <v>5887</v>
      </c>
      <c r="B25" s="34" t="s">
        <v>5888</v>
      </c>
      <c r="C25" s="122" t="s">
        <v>143</v>
      </c>
      <c r="D25" s="120" t="s">
        <v>118</v>
      </c>
      <c r="E25" s="135">
        <v>0</v>
      </c>
      <c r="F25" s="111" t="s">
        <v>118</v>
      </c>
      <c r="G25" s="76" t="s">
        <v>5889</v>
      </c>
      <c r="H25" s="34" t="s">
        <v>517</v>
      </c>
      <c r="I25" s="35" t="s">
        <v>2275</v>
      </c>
      <c r="J25" s="34" t="s">
        <v>2069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</row>
    <row r="26" spans="1:16375" x14ac:dyDescent="0.2">
      <c r="A26" s="34" t="s">
        <v>5890</v>
      </c>
      <c r="B26" s="34" t="s">
        <v>5891</v>
      </c>
      <c r="C26" s="122" t="s">
        <v>143</v>
      </c>
      <c r="D26" s="120" t="s">
        <v>118</v>
      </c>
      <c r="E26" s="135">
        <v>0</v>
      </c>
      <c r="F26" s="111" t="s">
        <v>118</v>
      </c>
      <c r="G26" s="76" t="s">
        <v>5892</v>
      </c>
      <c r="H26" s="34" t="s">
        <v>517</v>
      </c>
      <c r="I26" s="35" t="s">
        <v>2275</v>
      </c>
      <c r="J26" s="34" t="s">
        <v>2069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</row>
    <row r="27" spans="1:16375" x14ac:dyDescent="0.2">
      <c r="A27" s="34" t="s">
        <v>5893</v>
      </c>
      <c r="B27" s="34" t="s">
        <v>5894</v>
      </c>
      <c r="C27" s="122" t="s">
        <v>143</v>
      </c>
      <c r="D27" s="120" t="s">
        <v>118</v>
      </c>
      <c r="E27" s="135">
        <v>0</v>
      </c>
      <c r="F27" s="111" t="s">
        <v>118</v>
      </c>
      <c r="G27" s="76" t="s">
        <v>5895</v>
      </c>
      <c r="H27" s="34" t="s">
        <v>517</v>
      </c>
      <c r="I27" s="35" t="s">
        <v>2275</v>
      </c>
      <c r="J27" s="34" t="s">
        <v>2069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</row>
    <row r="28" spans="1:16375" x14ac:dyDescent="0.2">
      <c r="A28" s="34" t="s">
        <v>5896</v>
      </c>
      <c r="B28" s="34" t="s">
        <v>5897</v>
      </c>
      <c r="C28" s="122" t="s">
        <v>143</v>
      </c>
      <c r="D28" s="120" t="s">
        <v>118</v>
      </c>
      <c r="E28" s="135">
        <v>0</v>
      </c>
      <c r="F28" s="111" t="s">
        <v>118</v>
      </c>
      <c r="G28" s="76" t="s">
        <v>5898</v>
      </c>
      <c r="H28" s="34" t="s">
        <v>517</v>
      </c>
      <c r="I28" s="35" t="s">
        <v>2275</v>
      </c>
      <c r="J28" s="34" t="s">
        <v>2069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</row>
    <row r="29" spans="1:16375" x14ac:dyDescent="0.2">
      <c r="A29" s="101" t="s">
        <v>123</v>
      </c>
      <c r="B29" s="102" t="s">
        <v>3974</v>
      </c>
      <c r="C29" s="103" t="s">
        <v>141</v>
      </c>
      <c r="D29" s="104" t="s">
        <v>128</v>
      </c>
      <c r="E29" s="105" t="s">
        <v>129</v>
      </c>
      <c r="F29" s="106" t="s">
        <v>130</v>
      </c>
      <c r="G29" s="107" t="s">
        <v>125</v>
      </c>
      <c r="H29" s="107" t="s">
        <v>126</v>
      </c>
      <c r="I29" s="107" t="s">
        <v>127</v>
      </c>
      <c r="J29" s="107" t="s">
        <v>2068</v>
      </c>
    </row>
    <row r="30" spans="1:16375" x14ac:dyDescent="0.2">
      <c r="A30" s="31" t="s">
        <v>5059</v>
      </c>
      <c r="B30" s="33" t="s">
        <v>5905</v>
      </c>
      <c r="C30" s="122" t="s">
        <v>143</v>
      </c>
      <c r="D30" s="120" t="s">
        <v>118</v>
      </c>
      <c r="E30" s="135">
        <v>0</v>
      </c>
      <c r="F30" s="111" t="s">
        <v>118</v>
      </c>
      <c r="G30" s="76" t="s">
        <v>5889</v>
      </c>
      <c r="H30" s="34" t="s">
        <v>99</v>
      </c>
      <c r="I30" s="35" t="s">
        <v>2275</v>
      </c>
      <c r="J30" s="34" t="s">
        <v>2069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</row>
    <row r="31" spans="1:16375" x14ac:dyDescent="0.2">
      <c r="A31" s="31" t="s">
        <v>5906</v>
      </c>
      <c r="B31" s="33" t="s">
        <v>5907</v>
      </c>
      <c r="C31" s="122" t="s">
        <v>143</v>
      </c>
      <c r="D31" s="120" t="s">
        <v>118</v>
      </c>
      <c r="E31" s="135">
        <v>0</v>
      </c>
      <c r="F31" s="111" t="s">
        <v>118</v>
      </c>
      <c r="G31" s="76" t="s">
        <v>5895</v>
      </c>
      <c r="H31" s="34" t="s">
        <v>99</v>
      </c>
      <c r="I31" s="35" t="s">
        <v>2275</v>
      </c>
      <c r="J31" s="34" t="s">
        <v>2069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</row>
    <row r="32" spans="1:16375" x14ac:dyDescent="0.2">
      <c r="A32" s="101" t="s">
        <v>123</v>
      </c>
      <c r="B32" s="102" t="s">
        <v>3975</v>
      </c>
      <c r="C32" s="103" t="s">
        <v>141</v>
      </c>
      <c r="D32" s="104" t="s">
        <v>128</v>
      </c>
      <c r="E32" s="105" t="s">
        <v>129</v>
      </c>
      <c r="F32" s="106" t="s">
        <v>130</v>
      </c>
      <c r="G32" s="107" t="s">
        <v>125</v>
      </c>
      <c r="H32" s="107" t="s">
        <v>126</v>
      </c>
      <c r="I32" s="107" t="s">
        <v>127</v>
      </c>
      <c r="J32" s="107" t="s">
        <v>2068</v>
      </c>
    </row>
    <row r="33" spans="1:16375" x14ac:dyDescent="0.2">
      <c r="A33" s="31" t="s">
        <v>5910</v>
      </c>
      <c r="B33" s="31" t="s">
        <v>5911</v>
      </c>
      <c r="C33" s="122" t="s">
        <v>143</v>
      </c>
      <c r="D33" s="120" t="s">
        <v>118</v>
      </c>
      <c r="E33" s="135">
        <v>0</v>
      </c>
      <c r="F33" s="111" t="s">
        <v>118</v>
      </c>
      <c r="G33" s="2" t="s">
        <v>5918</v>
      </c>
      <c r="H33" t="s">
        <v>517</v>
      </c>
      <c r="I33" s="214" t="s">
        <v>2275</v>
      </c>
      <c r="J33" s="1" t="s">
        <v>2069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</row>
    <row r="34" spans="1:16375" x14ac:dyDescent="0.2">
      <c r="A34" s="31" t="s">
        <v>5912</v>
      </c>
      <c r="B34" s="31" t="s">
        <v>5913</v>
      </c>
      <c r="C34" s="122" t="s">
        <v>143</v>
      </c>
      <c r="D34" s="120" t="s">
        <v>118</v>
      </c>
      <c r="E34" s="135">
        <v>0</v>
      </c>
      <c r="F34" s="111" t="s">
        <v>118</v>
      </c>
      <c r="G34" s="2" t="s">
        <v>5919</v>
      </c>
      <c r="H34" t="s">
        <v>517</v>
      </c>
      <c r="I34" s="214" t="s">
        <v>2275</v>
      </c>
      <c r="J34" s="1" t="s">
        <v>2069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</row>
    <row r="35" spans="1:16375" x14ac:dyDescent="0.2">
      <c r="A35" s="101" t="s">
        <v>123</v>
      </c>
      <c r="B35" s="102" t="s">
        <v>3976</v>
      </c>
      <c r="C35" s="103" t="s">
        <v>141</v>
      </c>
      <c r="D35" s="104" t="s">
        <v>128</v>
      </c>
      <c r="E35" s="105" t="s">
        <v>129</v>
      </c>
      <c r="F35" s="106" t="s">
        <v>130</v>
      </c>
      <c r="G35" s="107" t="s">
        <v>125</v>
      </c>
      <c r="H35" s="107" t="s">
        <v>126</v>
      </c>
      <c r="I35" s="107" t="s">
        <v>127</v>
      </c>
      <c r="J35" s="107" t="s">
        <v>2068</v>
      </c>
    </row>
    <row r="36" spans="1:16375" x14ac:dyDescent="0.2">
      <c r="A36" s="31" t="s">
        <v>5920</v>
      </c>
      <c r="B36" s="31" t="s">
        <v>5921</v>
      </c>
      <c r="C36" s="122" t="s">
        <v>143</v>
      </c>
      <c r="D36" s="120" t="s">
        <v>118</v>
      </c>
      <c r="E36" s="135">
        <v>0</v>
      </c>
      <c r="F36" s="111" t="s">
        <v>118</v>
      </c>
      <c r="G36" s="75" t="s">
        <v>5922</v>
      </c>
      <c r="H36" s="34" t="s">
        <v>99</v>
      </c>
      <c r="I36" s="35" t="s">
        <v>2275</v>
      </c>
      <c r="J36" s="39" t="s">
        <v>2069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</row>
    <row r="37" spans="1:16375" x14ac:dyDescent="0.2">
      <c r="A37" s="31" t="s">
        <v>5923</v>
      </c>
      <c r="B37" s="31" t="s">
        <v>5924</v>
      </c>
      <c r="C37" s="122" t="s">
        <v>143</v>
      </c>
      <c r="D37" s="120" t="s">
        <v>118</v>
      </c>
      <c r="E37" s="135">
        <v>0</v>
      </c>
      <c r="F37" s="111" t="s">
        <v>118</v>
      </c>
      <c r="G37" s="75" t="s">
        <v>5925</v>
      </c>
      <c r="H37" s="34" t="s">
        <v>99</v>
      </c>
      <c r="I37" s="35" t="s">
        <v>2275</v>
      </c>
      <c r="J37" s="39" t="s">
        <v>2069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</row>
    <row r="38" spans="1:16375" x14ac:dyDescent="0.2">
      <c r="A38" s="101" t="s">
        <v>123</v>
      </c>
      <c r="B38" s="102" t="s">
        <v>4102</v>
      </c>
      <c r="C38" s="103" t="s">
        <v>141</v>
      </c>
      <c r="D38" s="104" t="s">
        <v>128</v>
      </c>
      <c r="E38" s="105" t="s">
        <v>129</v>
      </c>
      <c r="F38" s="106" t="s">
        <v>130</v>
      </c>
      <c r="G38" s="107" t="s">
        <v>125</v>
      </c>
      <c r="H38" s="107" t="s">
        <v>126</v>
      </c>
      <c r="I38" s="107" t="s">
        <v>127</v>
      </c>
      <c r="J38" s="107" t="s">
        <v>2068</v>
      </c>
    </row>
    <row r="39" spans="1:16375" x14ac:dyDescent="0.2">
      <c r="A39" s="108" t="s">
        <v>5929</v>
      </c>
      <c r="B39" s="31" t="s">
        <v>5930</v>
      </c>
      <c r="C39" s="122" t="s">
        <v>143</v>
      </c>
      <c r="D39" s="120" t="s">
        <v>118</v>
      </c>
      <c r="E39" s="135">
        <v>0</v>
      </c>
      <c r="F39" s="111" t="s">
        <v>118</v>
      </c>
      <c r="G39" s="76" t="s">
        <v>5889</v>
      </c>
      <c r="H39" s="39" t="s">
        <v>4861</v>
      </c>
      <c r="I39" s="110" t="s">
        <v>2275</v>
      </c>
      <c r="J39" s="108" t="s">
        <v>2069</v>
      </c>
      <c r="K39"/>
      <c r="L39"/>
    </row>
    <row r="40" spans="1:16375" x14ac:dyDescent="0.2">
      <c r="A40" s="108" t="s">
        <v>5931</v>
      </c>
      <c r="B40" s="31" t="s">
        <v>5932</v>
      </c>
      <c r="C40" s="122" t="s">
        <v>143</v>
      </c>
      <c r="D40" s="120" t="s">
        <v>118</v>
      </c>
      <c r="E40" s="135">
        <v>0</v>
      </c>
      <c r="F40" s="111" t="s">
        <v>118</v>
      </c>
      <c r="G40" s="76" t="s">
        <v>5892</v>
      </c>
      <c r="H40" s="39" t="s">
        <v>4861</v>
      </c>
      <c r="I40" s="110" t="s">
        <v>2275</v>
      </c>
      <c r="J40" s="108" t="s">
        <v>2069</v>
      </c>
      <c r="K40"/>
      <c r="L40"/>
    </row>
    <row r="41" spans="1:16375" x14ac:dyDescent="0.2">
      <c r="A41" s="108" t="s">
        <v>5933</v>
      </c>
      <c r="B41" s="31" t="s">
        <v>5934</v>
      </c>
      <c r="C41" s="122" t="s">
        <v>143</v>
      </c>
      <c r="D41" s="120" t="s">
        <v>118</v>
      </c>
      <c r="E41" s="135">
        <v>0</v>
      </c>
      <c r="F41" s="111" t="s">
        <v>118</v>
      </c>
      <c r="G41" s="76" t="s">
        <v>5895</v>
      </c>
      <c r="H41" s="39" t="s">
        <v>4861</v>
      </c>
      <c r="I41" s="110" t="s">
        <v>2275</v>
      </c>
      <c r="J41" s="108" t="s">
        <v>2069</v>
      </c>
      <c r="K41"/>
      <c r="L41"/>
    </row>
    <row r="42" spans="1:16375" x14ac:dyDescent="0.2">
      <c r="A42" s="108" t="s">
        <v>5935</v>
      </c>
      <c r="B42" s="31" t="s">
        <v>5936</v>
      </c>
      <c r="C42" s="122" t="s">
        <v>143</v>
      </c>
      <c r="D42" s="120" t="s">
        <v>118</v>
      </c>
      <c r="E42" s="135">
        <v>0</v>
      </c>
      <c r="F42" s="111" t="s">
        <v>118</v>
      </c>
      <c r="G42" s="76" t="s">
        <v>5898</v>
      </c>
      <c r="H42" s="39" t="s">
        <v>4861</v>
      </c>
      <c r="I42" s="110" t="s">
        <v>2275</v>
      </c>
      <c r="J42" s="108" t="s">
        <v>2069</v>
      </c>
      <c r="K42"/>
      <c r="L42"/>
    </row>
    <row r="43" spans="1:16375" x14ac:dyDescent="0.2">
      <c r="A43" s="101" t="s">
        <v>123</v>
      </c>
      <c r="B43" s="102" t="s">
        <v>4104</v>
      </c>
      <c r="C43" s="103" t="s">
        <v>141</v>
      </c>
      <c r="D43" s="104" t="s">
        <v>128</v>
      </c>
      <c r="E43" s="105" t="s">
        <v>129</v>
      </c>
      <c r="F43" s="106" t="s">
        <v>130</v>
      </c>
      <c r="G43" s="107" t="s">
        <v>125</v>
      </c>
      <c r="H43" s="107" t="s">
        <v>126</v>
      </c>
      <c r="I43" s="107" t="s">
        <v>127</v>
      </c>
      <c r="J43" s="107" t="s">
        <v>2068</v>
      </c>
    </row>
    <row r="44" spans="1:16375" x14ac:dyDescent="0.2">
      <c r="A44" s="34" t="s">
        <v>1266</v>
      </c>
      <c r="B44" s="36" t="s">
        <v>5942</v>
      </c>
      <c r="C44" s="126" t="s">
        <v>143</v>
      </c>
      <c r="D44" s="120">
        <v>410</v>
      </c>
      <c r="E44" s="135">
        <v>0</v>
      </c>
      <c r="F44" s="131">
        <v>410</v>
      </c>
      <c r="G44" s="1" t="s">
        <v>5948</v>
      </c>
      <c r="H44" s="1" t="s">
        <v>2950</v>
      </c>
      <c r="I44" s="110" t="s">
        <v>2275</v>
      </c>
      <c r="J44" s="34" t="s">
        <v>2069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</row>
    <row r="45" spans="1:16375" x14ac:dyDescent="0.2">
      <c r="A45" s="34" t="s">
        <v>1270</v>
      </c>
      <c r="B45" s="36" t="s">
        <v>5943</v>
      </c>
      <c r="C45" s="126" t="s">
        <v>143</v>
      </c>
      <c r="D45" s="120">
        <v>508</v>
      </c>
      <c r="E45" s="135">
        <v>0</v>
      </c>
      <c r="F45" s="131">
        <v>508</v>
      </c>
      <c r="G45" s="1" t="s">
        <v>5949</v>
      </c>
      <c r="H45" s="1" t="s">
        <v>2950</v>
      </c>
      <c r="I45" s="110" t="s">
        <v>2275</v>
      </c>
      <c r="J45" s="34" t="s">
        <v>2069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  <c r="BKO45"/>
      <c r="BKP45"/>
      <c r="BKQ45"/>
      <c r="BKR45"/>
      <c r="BKS45"/>
      <c r="BKT45"/>
      <c r="BKU45"/>
      <c r="BKV45"/>
      <c r="BKW45"/>
      <c r="BKX45"/>
      <c r="BKY45"/>
      <c r="BKZ45"/>
      <c r="BLA45"/>
      <c r="BLB45"/>
      <c r="BLC45"/>
      <c r="BLD45"/>
      <c r="BLE45"/>
      <c r="BLF45"/>
      <c r="BLG45"/>
      <c r="BLH45"/>
      <c r="BLI45"/>
      <c r="BLJ45"/>
      <c r="BLK45"/>
      <c r="BLL45"/>
      <c r="BLM45"/>
      <c r="BLN45"/>
      <c r="BLO45"/>
      <c r="BLP45"/>
      <c r="BLQ45"/>
      <c r="BLR45"/>
      <c r="BLS45"/>
      <c r="BLT45"/>
      <c r="BLU45"/>
      <c r="BLV45"/>
      <c r="BLW45"/>
      <c r="BLX45"/>
      <c r="BLY45"/>
      <c r="BLZ45"/>
      <c r="BMA45"/>
      <c r="BMB45"/>
      <c r="BMC45"/>
      <c r="BMD45"/>
      <c r="BME45"/>
      <c r="BMF45"/>
      <c r="BMG45"/>
      <c r="BMH45"/>
      <c r="BMI45"/>
      <c r="BMJ45"/>
      <c r="BMK45"/>
      <c r="BML45"/>
      <c r="BMM45"/>
      <c r="BMN45"/>
      <c r="BMO45"/>
      <c r="BMP45"/>
      <c r="BMQ45"/>
      <c r="BMR45"/>
      <c r="BMS45"/>
      <c r="BMT45"/>
      <c r="BMU45"/>
      <c r="BMV45"/>
      <c r="BMW45"/>
      <c r="BMX45"/>
      <c r="BMY45"/>
      <c r="BMZ45"/>
      <c r="BNA45"/>
      <c r="BNB45"/>
      <c r="BNC45"/>
      <c r="BND45"/>
      <c r="BNE45"/>
      <c r="BNF45"/>
      <c r="BNG45"/>
      <c r="BNH45"/>
      <c r="BNI45"/>
      <c r="BNJ45"/>
      <c r="BNK45"/>
      <c r="BNL45"/>
      <c r="BNM45"/>
      <c r="BNN45"/>
      <c r="BNO45"/>
      <c r="BNP45"/>
      <c r="BNQ45"/>
      <c r="BNR45"/>
      <c r="BNS45"/>
      <c r="BNT45"/>
      <c r="BNU45"/>
      <c r="BNV45"/>
      <c r="BNW45"/>
      <c r="BNX45"/>
      <c r="BNY45"/>
      <c r="BNZ45"/>
      <c r="BOA45"/>
      <c r="BOB45"/>
      <c r="BOC45"/>
      <c r="BOD45"/>
      <c r="BOE45"/>
      <c r="BOF45"/>
      <c r="BOG45"/>
      <c r="BOH45"/>
      <c r="BOI45"/>
      <c r="BOJ45"/>
      <c r="BOK45"/>
      <c r="BOL45"/>
      <c r="BOM45"/>
      <c r="BON45"/>
      <c r="BOO45"/>
      <c r="BOP45"/>
      <c r="BOQ45"/>
      <c r="BOR45"/>
      <c r="BOS45"/>
      <c r="BOT45"/>
      <c r="BOU45"/>
      <c r="BOV45"/>
      <c r="BOW45"/>
      <c r="BOX45"/>
      <c r="BOY45"/>
      <c r="BOZ45"/>
      <c r="BPA45"/>
      <c r="BPB45"/>
      <c r="BPC45"/>
      <c r="BPD45"/>
      <c r="BPE45"/>
      <c r="BPF45"/>
      <c r="BPG45"/>
      <c r="BPH45"/>
      <c r="BPI45"/>
      <c r="BPJ45"/>
      <c r="BPK45"/>
      <c r="BPL45"/>
      <c r="BPM45"/>
      <c r="BPN45"/>
      <c r="BPO45"/>
      <c r="BPP45"/>
      <c r="BPQ45"/>
      <c r="BPR45"/>
      <c r="BPS45"/>
      <c r="BPT45"/>
      <c r="BPU45"/>
      <c r="BPV45"/>
      <c r="BPW45"/>
      <c r="BPX45"/>
      <c r="BPY45"/>
      <c r="BPZ45"/>
      <c r="BQA45"/>
      <c r="BQB45"/>
      <c r="BQC45"/>
      <c r="BQD45"/>
      <c r="BQE45"/>
      <c r="BQF45"/>
      <c r="BQG45"/>
      <c r="BQH45"/>
      <c r="BQI45"/>
      <c r="BQJ45"/>
      <c r="BQK45"/>
      <c r="BQL45"/>
      <c r="BQM45"/>
      <c r="BQN45"/>
      <c r="BQO45"/>
      <c r="BQP45"/>
      <c r="BQQ45"/>
      <c r="BQR45"/>
      <c r="BQS45"/>
      <c r="BQT45"/>
      <c r="BQU45"/>
      <c r="BQV45"/>
      <c r="BQW45"/>
      <c r="BQX45"/>
      <c r="BQY45"/>
      <c r="BQZ45"/>
      <c r="BRA45"/>
      <c r="BRB45"/>
      <c r="BRC45"/>
      <c r="BRD45"/>
      <c r="BRE45"/>
      <c r="BRF45"/>
      <c r="BRG45"/>
      <c r="BRH45"/>
      <c r="BRI45"/>
      <c r="BRJ45"/>
      <c r="BRK45"/>
      <c r="BRL45"/>
      <c r="BRM45"/>
      <c r="BRN45"/>
      <c r="BRO45"/>
      <c r="BRP45"/>
      <c r="BRQ45"/>
      <c r="BRR45"/>
      <c r="BRS45"/>
      <c r="BRT45"/>
      <c r="BRU45"/>
      <c r="BRV45"/>
      <c r="BRW45"/>
      <c r="BRX45"/>
      <c r="BRY45"/>
      <c r="BRZ45"/>
      <c r="BSA45"/>
      <c r="BSB45"/>
      <c r="BSC45"/>
      <c r="BSD45"/>
      <c r="BSE45"/>
      <c r="BSF45"/>
      <c r="BSG45"/>
      <c r="BSH45"/>
      <c r="BSI45"/>
      <c r="BSJ45"/>
      <c r="BSK45"/>
      <c r="BSL45"/>
      <c r="BSM45"/>
      <c r="BSN45"/>
      <c r="BSO45"/>
      <c r="BSP45"/>
      <c r="BSQ45"/>
      <c r="BSR45"/>
      <c r="BSS45"/>
      <c r="BST45"/>
      <c r="BSU45"/>
      <c r="BSV45"/>
      <c r="BSW45"/>
      <c r="BSX45"/>
      <c r="BSY45"/>
      <c r="BSZ45"/>
      <c r="BTA45"/>
      <c r="BTB45"/>
      <c r="BTC45"/>
      <c r="BTD45"/>
      <c r="BTE45"/>
      <c r="BTF45"/>
      <c r="BTG45"/>
      <c r="BTH45"/>
      <c r="BTI45"/>
      <c r="BTJ45"/>
      <c r="BTK45"/>
      <c r="BTL45"/>
      <c r="BTM45"/>
      <c r="BTN45"/>
      <c r="BTO45"/>
      <c r="BTP45"/>
      <c r="BTQ45"/>
      <c r="BTR45"/>
      <c r="BTS45"/>
      <c r="BTT45"/>
      <c r="BTU45"/>
      <c r="BTV45"/>
      <c r="BTW45"/>
      <c r="BTX45"/>
      <c r="BTY45"/>
      <c r="BTZ45"/>
      <c r="BUA45"/>
      <c r="BUB45"/>
      <c r="BUC45"/>
      <c r="BUD45"/>
      <c r="BUE45"/>
      <c r="BUF45"/>
      <c r="BUG45"/>
      <c r="BUH45"/>
      <c r="BUI45"/>
      <c r="BUJ45"/>
      <c r="BUK45"/>
      <c r="BUL45"/>
      <c r="BUM45"/>
      <c r="BUN45"/>
      <c r="BUO45"/>
      <c r="BUP45"/>
      <c r="BUQ45"/>
      <c r="BUR45"/>
      <c r="BUS45"/>
      <c r="BUT45"/>
      <c r="BUU45"/>
      <c r="BUV45"/>
      <c r="BUW45"/>
      <c r="BUX45"/>
      <c r="BUY45"/>
      <c r="BUZ45"/>
      <c r="BVA45"/>
      <c r="BVB45"/>
      <c r="BVC45"/>
      <c r="BVD45"/>
      <c r="BVE45"/>
      <c r="BVF45"/>
      <c r="BVG45"/>
      <c r="BVH45"/>
      <c r="BVI45"/>
      <c r="BVJ45"/>
      <c r="BVK45"/>
      <c r="BVL45"/>
      <c r="BVM45"/>
      <c r="BVN45"/>
      <c r="BVO45"/>
      <c r="BVP45"/>
      <c r="BVQ45"/>
      <c r="BVR45"/>
      <c r="BVS45"/>
      <c r="BVT45"/>
      <c r="BVU45"/>
      <c r="BVV45"/>
      <c r="BVW45"/>
      <c r="BVX45"/>
      <c r="BVY45"/>
      <c r="BVZ45"/>
      <c r="BWA45"/>
      <c r="BWB45"/>
      <c r="BWC45"/>
      <c r="BWD45"/>
      <c r="BWE45"/>
      <c r="BWF45"/>
      <c r="BWG45"/>
      <c r="BWH45"/>
      <c r="BWI45"/>
      <c r="BWJ45"/>
      <c r="BWK45"/>
      <c r="BWL45"/>
      <c r="BWM45"/>
      <c r="BWN45"/>
      <c r="BWO45"/>
      <c r="BWP45"/>
      <c r="BWQ45"/>
      <c r="BWR45"/>
      <c r="BWS45"/>
      <c r="BWT45"/>
      <c r="BWU45"/>
      <c r="BWV45"/>
      <c r="BWW45"/>
      <c r="BWX45"/>
      <c r="BWY45"/>
      <c r="BWZ45"/>
      <c r="BXA45"/>
      <c r="BXB45"/>
      <c r="BXC45"/>
      <c r="BXD45"/>
      <c r="BXE45"/>
      <c r="BXF45"/>
      <c r="BXG45"/>
      <c r="BXH45"/>
      <c r="BXI45"/>
      <c r="BXJ45"/>
      <c r="BXK45"/>
      <c r="BXL45"/>
      <c r="BXM45"/>
      <c r="BXN45"/>
      <c r="BXO45"/>
      <c r="BXP45"/>
      <c r="BXQ45"/>
      <c r="BXR45"/>
      <c r="BXS45"/>
      <c r="BXT45"/>
      <c r="BXU45"/>
      <c r="BXV45"/>
      <c r="BXW45"/>
      <c r="BXX45"/>
      <c r="BXY45"/>
      <c r="BXZ45"/>
      <c r="BYA45"/>
      <c r="BYB45"/>
      <c r="BYC45"/>
      <c r="BYD45"/>
      <c r="BYE45"/>
      <c r="BYF45"/>
      <c r="BYG45"/>
      <c r="BYH45"/>
      <c r="BYI45"/>
      <c r="BYJ45"/>
      <c r="BYK45"/>
      <c r="BYL45"/>
      <c r="BYM45"/>
      <c r="BYN45"/>
      <c r="BYO45"/>
      <c r="BYP45"/>
      <c r="BYQ45"/>
      <c r="BYR45"/>
      <c r="BYS45"/>
      <c r="BYT45"/>
      <c r="BYU45"/>
      <c r="BYV45"/>
      <c r="BYW45"/>
      <c r="BYX45"/>
      <c r="BYY45"/>
      <c r="BYZ45"/>
      <c r="BZA45"/>
      <c r="BZB45"/>
      <c r="BZC45"/>
      <c r="BZD45"/>
      <c r="BZE45"/>
      <c r="BZF45"/>
      <c r="BZG45"/>
      <c r="BZH45"/>
      <c r="BZI45"/>
      <c r="BZJ45"/>
      <c r="BZK45"/>
      <c r="BZL45"/>
      <c r="BZM45"/>
      <c r="BZN45"/>
      <c r="BZO45"/>
      <c r="BZP45"/>
      <c r="BZQ45"/>
      <c r="BZR45"/>
      <c r="BZS45"/>
      <c r="BZT45"/>
      <c r="BZU45"/>
      <c r="BZV45"/>
      <c r="BZW45"/>
      <c r="BZX45"/>
      <c r="BZY45"/>
      <c r="BZZ45"/>
      <c r="CAA45"/>
      <c r="CAB45"/>
      <c r="CAC45"/>
      <c r="CAD45"/>
      <c r="CAE45"/>
      <c r="CAF45"/>
      <c r="CAG45"/>
      <c r="CAH45"/>
      <c r="CAI45"/>
      <c r="CAJ45"/>
      <c r="CAK45"/>
      <c r="CAL45"/>
      <c r="CAM45"/>
      <c r="CAN45"/>
      <c r="CAO45"/>
      <c r="CAP45"/>
      <c r="CAQ45"/>
      <c r="CAR45"/>
      <c r="CAS45"/>
      <c r="CAT45"/>
      <c r="CAU45"/>
      <c r="CAV45"/>
      <c r="CAW45"/>
      <c r="CAX45"/>
      <c r="CAY45"/>
      <c r="CAZ45"/>
      <c r="CBA45"/>
      <c r="CBB45"/>
      <c r="CBC45"/>
      <c r="CBD45"/>
      <c r="CBE45"/>
      <c r="CBF45"/>
      <c r="CBG45"/>
      <c r="CBH45"/>
      <c r="CBI45"/>
      <c r="CBJ45"/>
      <c r="CBK45"/>
      <c r="CBL45"/>
      <c r="CBM45"/>
      <c r="CBN45"/>
      <c r="CBO45"/>
      <c r="CBP45"/>
      <c r="CBQ45"/>
      <c r="CBR45"/>
      <c r="CBS45"/>
      <c r="CBT45"/>
      <c r="CBU45"/>
      <c r="CBV45"/>
      <c r="CBW45"/>
      <c r="CBX45"/>
      <c r="CBY45"/>
      <c r="CBZ45"/>
      <c r="CCA45"/>
      <c r="CCB45"/>
      <c r="CCC45"/>
      <c r="CCD45"/>
      <c r="CCE45"/>
      <c r="CCF45"/>
      <c r="CCG45"/>
      <c r="CCH45"/>
      <c r="CCI45"/>
      <c r="CCJ45"/>
      <c r="CCK45"/>
      <c r="CCL45"/>
      <c r="CCM45"/>
      <c r="CCN45"/>
      <c r="CCO45"/>
      <c r="CCP45"/>
      <c r="CCQ45"/>
      <c r="CCR45"/>
      <c r="CCS45"/>
      <c r="CCT45"/>
      <c r="CCU45"/>
      <c r="CCV45"/>
      <c r="CCW45"/>
      <c r="CCX45"/>
      <c r="CCY45"/>
      <c r="CCZ45"/>
      <c r="CDA45"/>
      <c r="CDB45"/>
      <c r="CDC45"/>
      <c r="CDD45"/>
      <c r="CDE45"/>
      <c r="CDF45"/>
      <c r="CDG45"/>
      <c r="CDH45"/>
      <c r="CDI45"/>
      <c r="CDJ45"/>
      <c r="CDK45"/>
      <c r="CDL45"/>
      <c r="CDM45"/>
      <c r="CDN45"/>
      <c r="CDO45"/>
      <c r="CDP45"/>
      <c r="CDQ45"/>
      <c r="CDR45"/>
      <c r="CDS45"/>
      <c r="CDT45"/>
      <c r="CDU45"/>
      <c r="CDV45"/>
      <c r="CDW45"/>
      <c r="CDX45"/>
      <c r="CDY45"/>
      <c r="CDZ45"/>
      <c r="CEA45"/>
      <c r="CEB45"/>
      <c r="CEC45"/>
      <c r="CED45"/>
      <c r="CEE45"/>
      <c r="CEF45"/>
      <c r="CEG45"/>
      <c r="CEH45"/>
      <c r="CEI45"/>
      <c r="CEJ45"/>
      <c r="CEK45"/>
      <c r="CEL45"/>
      <c r="CEM45"/>
      <c r="CEN45"/>
      <c r="CEO45"/>
      <c r="CEP45"/>
      <c r="CEQ45"/>
      <c r="CER45"/>
      <c r="CES45"/>
      <c r="CET45"/>
      <c r="CEU45"/>
      <c r="CEV45"/>
      <c r="CEW45"/>
      <c r="CEX45"/>
      <c r="CEY45"/>
      <c r="CEZ45"/>
      <c r="CFA45"/>
      <c r="CFB45"/>
      <c r="CFC45"/>
      <c r="CFD45"/>
      <c r="CFE45"/>
      <c r="CFF45"/>
      <c r="CFG45"/>
      <c r="CFH45"/>
      <c r="CFI45"/>
      <c r="CFJ45"/>
      <c r="CFK45"/>
      <c r="CFL45"/>
      <c r="CFM45"/>
      <c r="CFN45"/>
      <c r="CFO45"/>
      <c r="CFP45"/>
      <c r="CFQ45"/>
      <c r="CFR45"/>
      <c r="CFS45"/>
      <c r="CFT45"/>
      <c r="CFU45"/>
      <c r="CFV45"/>
      <c r="CFW45"/>
      <c r="CFX45"/>
      <c r="CFY45"/>
      <c r="CFZ45"/>
      <c r="CGA45"/>
      <c r="CGB45"/>
      <c r="CGC45"/>
      <c r="CGD45"/>
      <c r="CGE45"/>
      <c r="CGF45"/>
      <c r="CGG45"/>
      <c r="CGH45"/>
      <c r="CGI45"/>
      <c r="CGJ45"/>
      <c r="CGK45"/>
      <c r="CGL45"/>
      <c r="CGM45"/>
      <c r="CGN45"/>
      <c r="CGO45"/>
      <c r="CGP45"/>
      <c r="CGQ45"/>
      <c r="CGR45"/>
      <c r="CGS45"/>
      <c r="CGT45"/>
      <c r="CGU45"/>
      <c r="CGV45"/>
      <c r="CGW45"/>
      <c r="CGX45"/>
      <c r="CGY45"/>
      <c r="CGZ45"/>
      <c r="CHA45"/>
      <c r="CHB45"/>
      <c r="CHC45"/>
      <c r="CHD45"/>
      <c r="CHE45"/>
      <c r="CHF45"/>
      <c r="CHG45"/>
      <c r="CHH45"/>
      <c r="CHI45"/>
      <c r="CHJ45"/>
      <c r="CHK45"/>
      <c r="CHL45"/>
      <c r="CHM45"/>
      <c r="CHN45"/>
      <c r="CHO45"/>
      <c r="CHP45"/>
      <c r="CHQ45"/>
      <c r="CHR45"/>
      <c r="CHS45"/>
      <c r="CHT45"/>
      <c r="CHU45"/>
      <c r="CHV45"/>
      <c r="CHW45"/>
      <c r="CHX45"/>
      <c r="CHY45"/>
      <c r="CHZ45"/>
      <c r="CIA45"/>
      <c r="CIB45"/>
      <c r="CIC45"/>
      <c r="CID45"/>
      <c r="CIE45"/>
      <c r="CIF45"/>
      <c r="CIG45"/>
      <c r="CIH45"/>
      <c r="CII45"/>
      <c r="CIJ45"/>
      <c r="CIK45"/>
      <c r="CIL45"/>
      <c r="CIM45"/>
      <c r="CIN45"/>
      <c r="CIO45"/>
      <c r="CIP45"/>
      <c r="CIQ45"/>
      <c r="CIR45"/>
      <c r="CIS45"/>
      <c r="CIT45"/>
      <c r="CIU45"/>
      <c r="CIV45"/>
      <c r="CIW45"/>
      <c r="CIX45"/>
      <c r="CIY45"/>
      <c r="CIZ45"/>
      <c r="CJA45"/>
      <c r="CJB45"/>
      <c r="CJC45"/>
      <c r="CJD45"/>
      <c r="CJE45"/>
      <c r="CJF45"/>
      <c r="CJG45"/>
      <c r="CJH45"/>
      <c r="CJI45"/>
      <c r="CJJ45"/>
      <c r="CJK45"/>
      <c r="CJL45"/>
      <c r="CJM45"/>
      <c r="CJN45"/>
      <c r="CJO45"/>
      <c r="CJP45"/>
      <c r="CJQ45"/>
      <c r="CJR45"/>
      <c r="CJS45"/>
      <c r="CJT45"/>
      <c r="CJU45"/>
      <c r="CJV45"/>
      <c r="CJW45"/>
      <c r="CJX45"/>
      <c r="CJY45"/>
      <c r="CJZ45"/>
      <c r="CKA45"/>
      <c r="CKB45"/>
      <c r="CKC45"/>
      <c r="CKD45"/>
      <c r="CKE45"/>
      <c r="CKF45"/>
      <c r="CKG45"/>
      <c r="CKH45"/>
      <c r="CKI45"/>
      <c r="CKJ45"/>
      <c r="CKK45"/>
      <c r="CKL45"/>
      <c r="CKM45"/>
      <c r="CKN45"/>
      <c r="CKO45"/>
      <c r="CKP45"/>
      <c r="CKQ45"/>
      <c r="CKR45"/>
      <c r="CKS45"/>
      <c r="CKT45"/>
      <c r="CKU45"/>
      <c r="CKV45"/>
      <c r="CKW45"/>
      <c r="CKX45"/>
      <c r="CKY45"/>
      <c r="CKZ45"/>
      <c r="CLA45"/>
      <c r="CLB45"/>
      <c r="CLC45"/>
      <c r="CLD45"/>
      <c r="CLE45"/>
      <c r="CLF45"/>
      <c r="CLG45"/>
      <c r="CLH45"/>
      <c r="CLI45"/>
      <c r="CLJ45"/>
      <c r="CLK45"/>
      <c r="CLL45"/>
      <c r="CLM45"/>
      <c r="CLN45"/>
      <c r="CLO45"/>
      <c r="CLP45"/>
      <c r="CLQ45"/>
      <c r="CLR45"/>
      <c r="CLS45"/>
      <c r="CLT45"/>
      <c r="CLU45"/>
      <c r="CLV45"/>
      <c r="CLW45"/>
      <c r="CLX45"/>
      <c r="CLY45"/>
      <c r="CLZ45"/>
      <c r="CMA45"/>
      <c r="CMB45"/>
      <c r="CMC45"/>
      <c r="CMD45"/>
      <c r="CME45"/>
      <c r="CMF45"/>
      <c r="CMG45"/>
      <c r="CMH45"/>
      <c r="CMI45"/>
      <c r="CMJ45"/>
      <c r="CMK45"/>
      <c r="CML45"/>
      <c r="CMM45"/>
      <c r="CMN45"/>
      <c r="CMO45"/>
      <c r="CMP45"/>
      <c r="CMQ45"/>
      <c r="CMR45"/>
      <c r="CMS45"/>
      <c r="CMT45"/>
      <c r="CMU45"/>
      <c r="CMV45"/>
      <c r="CMW45"/>
      <c r="CMX45"/>
      <c r="CMY45"/>
      <c r="CMZ45"/>
      <c r="CNA45"/>
      <c r="CNB45"/>
      <c r="CNC45"/>
      <c r="CND45"/>
      <c r="CNE45"/>
      <c r="CNF45"/>
      <c r="CNG45"/>
      <c r="CNH45"/>
      <c r="CNI45"/>
      <c r="CNJ45"/>
      <c r="CNK45"/>
      <c r="CNL45"/>
      <c r="CNM45"/>
      <c r="CNN45"/>
      <c r="CNO45"/>
      <c r="CNP45"/>
      <c r="CNQ45"/>
      <c r="CNR45"/>
      <c r="CNS45"/>
      <c r="CNT45"/>
      <c r="CNU45"/>
      <c r="CNV45"/>
      <c r="CNW45"/>
      <c r="CNX45"/>
      <c r="CNY45"/>
      <c r="CNZ45"/>
      <c r="COA45"/>
      <c r="COB45"/>
      <c r="COC45"/>
      <c r="COD45"/>
      <c r="COE45"/>
      <c r="COF45"/>
      <c r="COG45"/>
      <c r="COH45"/>
      <c r="COI45"/>
      <c r="COJ45"/>
      <c r="COK45"/>
      <c r="COL45"/>
      <c r="COM45"/>
      <c r="CON45"/>
      <c r="COO45"/>
      <c r="COP45"/>
      <c r="COQ45"/>
      <c r="COR45"/>
      <c r="COS45"/>
      <c r="COT45"/>
      <c r="COU45"/>
      <c r="COV45"/>
      <c r="COW45"/>
      <c r="COX45"/>
      <c r="COY45"/>
      <c r="COZ45"/>
      <c r="CPA45"/>
      <c r="CPB45"/>
      <c r="CPC45"/>
      <c r="CPD45"/>
      <c r="CPE45"/>
      <c r="CPF45"/>
      <c r="CPG45"/>
      <c r="CPH45"/>
      <c r="CPI45"/>
      <c r="CPJ45"/>
      <c r="CPK45"/>
      <c r="CPL45"/>
      <c r="CPM45"/>
      <c r="CPN45"/>
      <c r="CPO45"/>
      <c r="CPP45"/>
      <c r="CPQ45"/>
      <c r="CPR45"/>
      <c r="CPS45"/>
      <c r="CPT45"/>
      <c r="CPU45"/>
      <c r="CPV45"/>
      <c r="CPW45"/>
      <c r="CPX45"/>
      <c r="CPY45"/>
      <c r="CPZ45"/>
      <c r="CQA45"/>
      <c r="CQB45"/>
      <c r="CQC45"/>
      <c r="CQD45"/>
      <c r="CQE45"/>
      <c r="CQF45"/>
      <c r="CQG45"/>
      <c r="CQH45"/>
      <c r="CQI45"/>
      <c r="CQJ45"/>
      <c r="CQK45"/>
      <c r="CQL45"/>
      <c r="CQM45"/>
      <c r="CQN45"/>
      <c r="CQO45"/>
      <c r="CQP45"/>
      <c r="CQQ45"/>
      <c r="CQR45"/>
      <c r="CQS45"/>
      <c r="CQT45"/>
      <c r="CQU45"/>
      <c r="CQV45"/>
      <c r="CQW45"/>
      <c r="CQX45"/>
      <c r="CQY45"/>
      <c r="CQZ45"/>
      <c r="CRA45"/>
      <c r="CRB45"/>
      <c r="CRC45"/>
      <c r="CRD45"/>
      <c r="CRE45"/>
      <c r="CRF45"/>
      <c r="CRG45"/>
      <c r="CRH45"/>
      <c r="CRI45"/>
      <c r="CRJ45"/>
      <c r="CRK45"/>
      <c r="CRL45"/>
      <c r="CRM45"/>
      <c r="CRN45"/>
      <c r="CRO45"/>
      <c r="CRP45"/>
      <c r="CRQ45"/>
      <c r="CRR45"/>
      <c r="CRS45"/>
      <c r="CRT45"/>
      <c r="CRU45"/>
      <c r="CRV45"/>
      <c r="CRW45"/>
      <c r="CRX45"/>
      <c r="CRY45"/>
      <c r="CRZ45"/>
      <c r="CSA45"/>
      <c r="CSB45"/>
      <c r="CSC45"/>
      <c r="CSD45"/>
      <c r="CSE45"/>
      <c r="CSF45"/>
      <c r="CSG45"/>
      <c r="CSH45"/>
      <c r="CSI45"/>
      <c r="CSJ45"/>
      <c r="CSK45"/>
      <c r="CSL45"/>
      <c r="CSM45"/>
      <c r="CSN45"/>
      <c r="CSO45"/>
      <c r="CSP45"/>
      <c r="CSQ45"/>
      <c r="CSR45"/>
      <c r="CSS45"/>
      <c r="CST45"/>
      <c r="CSU45"/>
      <c r="CSV45"/>
      <c r="CSW45"/>
      <c r="CSX45"/>
      <c r="CSY45"/>
      <c r="CSZ45"/>
      <c r="CTA45"/>
      <c r="CTB45"/>
      <c r="CTC45"/>
      <c r="CTD45"/>
      <c r="CTE45"/>
      <c r="CTF45"/>
      <c r="CTG45"/>
      <c r="CTH45"/>
      <c r="CTI45"/>
      <c r="CTJ45"/>
      <c r="CTK45"/>
      <c r="CTL45"/>
      <c r="CTM45"/>
      <c r="CTN45"/>
      <c r="CTO45"/>
      <c r="CTP45"/>
      <c r="CTQ45"/>
      <c r="CTR45"/>
      <c r="CTS45"/>
      <c r="CTT45"/>
      <c r="CTU45"/>
      <c r="CTV45"/>
      <c r="CTW45"/>
      <c r="CTX45"/>
      <c r="CTY45"/>
      <c r="CTZ45"/>
      <c r="CUA45"/>
      <c r="CUB45"/>
      <c r="CUC45"/>
      <c r="CUD45"/>
      <c r="CUE45"/>
      <c r="CUF45"/>
      <c r="CUG45"/>
      <c r="CUH45"/>
      <c r="CUI45"/>
      <c r="CUJ45"/>
      <c r="CUK45"/>
      <c r="CUL45"/>
      <c r="CUM45"/>
      <c r="CUN45"/>
      <c r="CUO45"/>
      <c r="CUP45"/>
      <c r="CUQ45"/>
      <c r="CUR45"/>
      <c r="CUS45"/>
      <c r="CUT45"/>
      <c r="CUU45"/>
      <c r="CUV45"/>
      <c r="CUW45"/>
      <c r="CUX45"/>
      <c r="CUY45"/>
      <c r="CUZ45"/>
      <c r="CVA45"/>
      <c r="CVB45"/>
      <c r="CVC45"/>
      <c r="CVD45"/>
      <c r="CVE45"/>
      <c r="CVF45"/>
      <c r="CVG45"/>
      <c r="CVH45"/>
      <c r="CVI45"/>
      <c r="CVJ45"/>
      <c r="CVK45"/>
      <c r="CVL45"/>
      <c r="CVM45"/>
      <c r="CVN45"/>
      <c r="CVO45"/>
      <c r="CVP45"/>
      <c r="CVQ45"/>
      <c r="CVR45"/>
      <c r="CVS45"/>
      <c r="CVT45"/>
      <c r="CVU45"/>
      <c r="CVV45"/>
      <c r="CVW45"/>
      <c r="CVX45"/>
      <c r="CVY45"/>
      <c r="CVZ45"/>
      <c r="CWA45"/>
      <c r="CWB45"/>
      <c r="CWC45"/>
      <c r="CWD45"/>
      <c r="CWE45"/>
      <c r="CWF45"/>
      <c r="CWG45"/>
      <c r="CWH45"/>
      <c r="CWI45"/>
      <c r="CWJ45"/>
      <c r="CWK45"/>
      <c r="CWL45"/>
      <c r="CWM45"/>
      <c r="CWN45"/>
      <c r="CWO45"/>
      <c r="CWP45"/>
      <c r="CWQ45"/>
      <c r="CWR45"/>
      <c r="CWS45"/>
      <c r="CWT45"/>
      <c r="CWU45"/>
      <c r="CWV45"/>
      <c r="CWW45"/>
      <c r="CWX45"/>
      <c r="CWY45"/>
      <c r="CWZ45"/>
      <c r="CXA45"/>
      <c r="CXB45"/>
      <c r="CXC45"/>
      <c r="CXD45"/>
      <c r="CXE45"/>
      <c r="CXF45"/>
      <c r="CXG45"/>
      <c r="CXH45"/>
      <c r="CXI45"/>
      <c r="CXJ45"/>
      <c r="CXK45"/>
      <c r="CXL45"/>
      <c r="CXM45"/>
      <c r="CXN45"/>
      <c r="CXO45"/>
      <c r="CXP45"/>
      <c r="CXQ45"/>
      <c r="CXR45"/>
      <c r="CXS45"/>
      <c r="CXT45"/>
      <c r="CXU45"/>
      <c r="CXV45"/>
      <c r="CXW45"/>
      <c r="CXX45"/>
      <c r="CXY45"/>
      <c r="CXZ45"/>
      <c r="CYA45"/>
      <c r="CYB45"/>
      <c r="CYC45"/>
      <c r="CYD45"/>
      <c r="CYE45"/>
      <c r="CYF45"/>
      <c r="CYG45"/>
      <c r="CYH45"/>
      <c r="CYI45"/>
      <c r="CYJ45"/>
      <c r="CYK45"/>
      <c r="CYL45"/>
      <c r="CYM45"/>
      <c r="CYN45"/>
      <c r="CYO45"/>
      <c r="CYP45"/>
      <c r="CYQ45"/>
      <c r="CYR45"/>
      <c r="CYS45"/>
      <c r="CYT45"/>
      <c r="CYU45"/>
      <c r="CYV45"/>
      <c r="CYW45"/>
      <c r="CYX45"/>
      <c r="CYY45"/>
      <c r="CYZ45"/>
      <c r="CZA45"/>
      <c r="CZB45"/>
      <c r="CZC45"/>
      <c r="CZD45"/>
      <c r="CZE45"/>
      <c r="CZF45"/>
      <c r="CZG45"/>
      <c r="CZH45"/>
      <c r="CZI45"/>
      <c r="CZJ45"/>
      <c r="CZK45"/>
      <c r="CZL45"/>
      <c r="CZM45"/>
      <c r="CZN45"/>
      <c r="CZO45"/>
      <c r="CZP45"/>
      <c r="CZQ45"/>
      <c r="CZR45"/>
      <c r="CZS45"/>
      <c r="CZT45"/>
      <c r="CZU45"/>
      <c r="CZV45"/>
      <c r="CZW45"/>
      <c r="CZX45"/>
      <c r="CZY45"/>
      <c r="CZZ45"/>
      <c r="DAA45"/>
      <c r="DAB45"/>
      <c r="DAC45"/>
      <c r="DAD45"/>
      <c r="DAE45"/>
      <c r="DAF45"/>
      <c r="DAG45"/>
      <c r="DAH45"/>
      <c r="DAI45"/>
      <c r="DAJ45"/>
      <c r="DAK45"/>
      <c r="DAL45"/>
      <c r="DAM45"/>
      <c r="DAN45"/>
      <c r="DAO45"/>
      <c r="DAP45"/>
      <c r="DAQ45"/>
      <c r="DAR45"/>
      <c r="DAS45"/>
      <c r="DAT45"/>
      <c r="DAU45"/>
      <c r="DAV45"/>
      <c r="DAW45"/>
      <c r="DAX45"/>
      <c r="DAY45"/>
      <c r="DAZ45"/>
      <c r="DBA45"/>
      <c r="DBB45"/>
      <c r="DBC45"/>
      <c r="DBD45"/>
      <c r="DBE45"/>
      <c r="DBF45"/>
      <c r="DBG45"/>
      <c r="DBH45"/>
      <c r="DBI45"/>
      <c r="DBJ45"/>
      <c r="DBK45"/>
      <c r="DBL45"/>
      <c r="DBM45"/>
      <c r="DBN45"/>
      <c r="DBO45"/>
      <c r="DBP45"/>
      <c r="DBQ45"/>
      <c r="DBR45"/>
      <c r="DBS45"/>
      <c r="DBT45"/>
      <c r="DBU45"/>
      <c r="DBV45"/>
      <c r="DBW45"/>
      <c r="DBX45"/>
      <c r="DBY45"/>
      <c r="DBZ45"/>
      <c r="DCA45"/>
      <c r="DCB45"/>
      <c r="DCC45"/>
      <c r="DCD45"/>
      <c r="DCE45"/>
      <c r="DCF45"/>
      <c r="DCG45"/>
      <c r="DCH45"/>
      <c r="DCI45"/>
      <c r="DCJ45"/>
      <c r="DCK45"/>
      <c r="DCL45"/>
      <c r="DCM45"/>
      <c r="DCN45"/>
      <c r="DCO45"/>
      <c r="DCP45"/>
      <c r="DCQ45"/>
      <c r="DCR45"/>
      <c r="DCS45"/>
      <c r="DCT45"/>
      <c r="DCU45"/>
      <c r="DCV45"/>
      <c r="DCW45"/>
      <c r="DCX45"/>
      <c r="DCY45"/>
      <c r="DCZ45"/>
      <c r="DDA45"/>
      <c r="DDB45"/>
      <c r="DDC45"/>
      <c r="DDD45"/>
      <c r="DDE45"/>
      <c r="DDF45"/>
      <c r="DDG45"/>
      <c r="DDH45"/>
      <c r="DDI45"/>
      <c r="DDJ45"/>
      <c r="DDK45"/>
      <c r="DDL45"/>
      <c r="DDM45"/>
      <c r="DDN45"/>
      <c r="DDO45"/>
      <c r="DDP45"/>
      <c r="DDQ45"/>
      <c r="DDR45"/>
      <c r="DDS45"/>
      <c r="DDT45"/>
      <c r="DDU45"/>
      <c r="DDV45"/>
      <c r="DDW45"/>
      <c r="DDX45"/>
      <c r="DDY45"/>
      <c r="DDZ45"/>
      <c r="DEA45"/>
      <c r="DEB45"/>
      <c r="DEC45"/>
      <c r="DED45"/>
      <c r="DEE45"/>
      <c r="DEF45"/>
      <c r="DEG45"/>
      <c r="DEH45"/>
      <c r="DEI45"/>
      <c r="DEJ45"/>
      <c r="DEK45"/>
      <c r="DEL45"/>
      <c r="DEM45"/>
      <c r="DEN45"/>
      <c r="DEO45"/>
      <c r="DEP45"/>
      <c r="DEQ45"/>
      <c r="DER45"/>
      <c r="DES45"/>
      <c r="DET45"/>
      <c r="DEU45"/>
      <c r="DEV45"/>
      <c r="DEW45"/>
      <c r="DEX45"/>
      <c r="DEY45"/>
      <c r="DEZ45"/>
      <c r="DFA45"/>
      <c r="DFB45"/>
      <c r="DFC45"/>
      <c r="DFD45"/>
      <c r="DFE45"/>
      <c r="DFF45"/>
      <c r="DFG45"/>
      <c r="DFH45"/>
      <c r="DFI45"/>
      <c r="DFJ45"/>
      <c r="DFK45"/>
      <c r="DFL45"/>
      <c r="DFM45"/>
      <c r="DFN45"/>
      <c r="DFO45"/>
      <c r="DFP45"/>
      <c r="DFQ45"/>
      <c r="DFR45"/>
      <c r="DFS45"/>
      <c r="DFT45"/>
      <c r="DFU45"/>
      <c r="DFV45"/>
      <c r="DFW45"/>
      <c r="DFX45"/>
      <c r="DFY45"/>
      <c r="DFZ45"/>
      <c r="DGA45"/>
      <c r="DGB45"/>
      <c r="DGC45"/>
      <c r="DGD45"/>
      <c r="DGE45"/>
      <c r="DGF45"/>
      <c r="DGG45"/>
      <c r="DGH45"/>
      <c r="DGI45"/>
      <c r="DGJ45"/>
      <c r="DGK45"/>
      <c r="DGL45"/>
      <c r="DGM45"/>
      <c r="DGN45"/>
      <c r="DGO45"/>
      <c r="DGP45"/>
      <c r="DGQ45"/>
      <c r="DGR45"/>
      <c r="DGS45"/>
      <c r="DGT45"/>
      <c r="DGU45"/>
      <c r="DGV45"/>
      <c r="DGW45"/>
      <c r="DGX45"/>
      <c r="DGY45"/>
      <c r="DGZ45"/>
      <c r="DHA45"/>
      <c r="DHB45"/>
      <c r="DHC45"/>
      <c r="DHD45"/>
      <c r="DHE45"/>
      <c r="DHF45"/>
      <c r="DHG45"/>
      <c r="DHH45"/>
      <c r="DHI45"/>
      <c r="DHJ45"/>
      <c r="DHK45"/>
      <c r="DHL45"/>
      <c r="DHM45"/>
      <c r="DHN45"/>
      <c r="DHO45"/>
      <c r="DHP45"/>
      <c r="DHQ45"/>
      <c r="DHR45"/>
      <c r="DHS45"/>
      <c r="DHT45"/>
      <c r="DHU45"/>
      <c r="DHV45"/>
      <c r="DHW45"/>
      <c r="DHX45"/>
      <c r="DHY45"/>
      <c r="DHZ45"/>
      <c r="DIA45"/>
      <c r="DIB45"/>
      <c r="DIC45"/>
      <c r="DID45"/>
      <c r="DIE45"/>
      <c r="DIF45"/>
      <c r="DIG45"/>
      <c r="DIH45"/>
      <c r="DII45"/>
      <c r="DIJ45"/>
      <c r="DIK45"/>
      <c r="DIL45"/>
      <c r="DIM45"/>
      <c r="DIN45"/>
      <c r="DIO45"/>
      <c r="DIP45"/>
      <c r="DIQ45"/>
      <c r="DIR45"/>
      <c r="DIS45"/>
      <c r="DIT45"/>
      <c r="DIU45"/>
      <c r="DIV45"/>
      <c r="DIW45"/>
      <c r="DIX45"/>
      <c r="DIY45"/>
      <c r="DIZ45"/>
      <c r="DJA45"/>
      <c r="DJB45"/>
      <c r="DJC45"/>
      <c r="DJD45"/>
      <c r="DJE45"/>
      <c r="DJF45"/>
      <c r="DJG45"/>
      <c r="DJH45"/>
      <c r="DJI45"/>
      <c r="DJJ45"/>
      <c r="DJK45"/>
      <c r="DJL45"/>
      <c r="DJM45"/>
      <c r="DJN45"/>
      <c r="DJO45"/>
      <c r="DJP45"/>
      <c r="DJQ45"/>
      <c r="DJR45"/>
      <c r="DJS45"/>
      <c r="DJT45"/>
      <c r="DJU45"/>
      <c r="DJV45"/>
      <c r="DJW45"/>
      <c r="DJX45"/>
      <c r="DJY45"/>
      <c r="DJZ45"/>
      <c r="DKA45"/>
      <c r="DKB45"/>
      <c r="DKC45"/>
      <c r="DKD45"/>
      <c r="DKE45"/>
      <c r="DKF45"/>
      <c r="DKG45"/>
      <c r="DKH45"/>
      <c r="DKI45"/>
      <c r="DKJ45"/>
      <c r="DKK45"/>
      <c r="DKL45"/>
      <c r="DKM45"/>
      <c r="DKN45"/>
      <c r="DKO45"/>
      <c r="DKP45"/>
      <c r="DKQ45"/>
      <c r="DKR45"/>
      <c r="DKS45"/>
      <c r="DKT45"/>
      <c r="DKU45"/>
      <c r="DKV45"/>
      <c r="DKW45"/>
      <c r="DKX45"/>
      <c r="DKY45"/>
      <c r="DKZ45"/>
      <c r="DLA45"/>
      <c r="DLB45"/>
      <c r="DLC45"/>
      <c r="DLD45"/>
      <c r="DLE45"/>
      <c r="DLF45"/>
      <c r="DLG45"/>
      <c r="DLH45"/>
      <c r="DLI45"/>
      <c r="DLJ45"/>
      <c r="DLK45"/>
      <c r="DLL45"/>
      <c r="DLM45"/>
      <c r="DLN45"/>
      <c r="DLO45"/>
      <c r="DLP45"/>
      <c r="DLQ45"/>
      <c r="DLR45"/>
      <c r="DLS45"/>
      <c r="DLT45"/>
      <c r="DLU45"/>
      <c r="DLV45"/>
      <c r="DLW45"/>
      <c r="DLX45"/>
      <c r="DLY45"/>
      <c r="DLZ45"/>
      <c r="DMA45"/>
      <c r="DMB45"/>
      <c r="DMC45"/>
      <c r="DMD45"/>
      <c r="DME45"/>
      <c r="DMF45"/>
      <c r="DMG45"/>
      <c r="DMH45"/>
      <c r="DMI45"/>
      <c r="DMJ45"/>
      <c r="DMK45"/>
      <c r="DML45"/>
      <c r="DMM45"/>
      <c r="DMN45"/>
      <c r="DMO45"/>
      <c r="DMP45"/>
      <c r="DMQ45"/>
      <c r="DMR45"/>
      <c r="DMS45"/>
      <c r="DMT45"/>
      <c r="DMU45"/>
      <c r="DMV45"/>
      <c r="DMW45"/>
      <c r="DMX45"/>
      <c r="DMY45"/>
      <c r="DMZ45"/>
      <c r="DNA45"/>
      <c r="DNB45"/>
      <c r="DNC45"/>
      <c r="DND45"/>
      <c r="DNE45"/>
      <c r="DNF45"/>
      <c r="DNG45"/>
      <c r="DNH45"/>
      <c r="DNI45"/>
      <c r="DNJ45"/>
      <c r="DNK45"/>
      <c r="DNL45"/>
      <c r="DNM45"/>
      <c r="DNN45"/>
      <c r="DNO45"/>
      <c r="DNP45"/>
      <c r="DNQ45"/>
      <c r="DNR45"/>
      <c r="DNS45"/>
      <c r="DNT45"/>
      <c r="DNU45"/>
      <c r="DNV45"/>
      <c r="DNW45"/>
      <c r="DNX45"/>
      <c r="DNY45"/>
      <c r="DNZ45"/>
      <c r="DOA45"/>
      <c r="DOB45"/>
      <c r="DOC45"/>
      <c r="DOD45"/>
      <c r="DOE45"/>
      <c r="DOF45"/>
      <c r="DOG45"/>
      <c r="DOH45"/>
      <c r="DOI45"/>
      <c r="DOJ45"/>
      <c r="DOK45"/>
      <c r="DOL45"/>
      <c r="DOM45"/>
      <c r="DON45"/>
      <c r="DOO45"/>
      <c r="DOP45"/>
      <c r="DOQ45"/>
      <c r="DOR45"/>
      <c r="DOS45"/>
      <c r="DOT45"/>
      <c r="DOU45"/>
      <c r="DOV45"/>
      <c r="DOW45"/>
      <c r="DOX45"/>
      <c r="DOY45"/>
      <c r="DOZ45"/>
      <c r="DPA45"/>
      <c r="DPB45"/>
      <c r="DPC45"/>
      <c r="DPD45"/>
      <c r="DPE45"/>
      <c r="DPF45"/>
      <c r="DPG45"/>
      <c r="DPH45"/>
      <c r="DPI45"/>
      <c r="DPJ45"/>
      <c r="DPK45"/>
      <c r="DPL45"/>
      <c r="DPM45"/>
      <c r="DPN45"/>
      <c r="DPO45"/>
      <c r="DPP45"/>
      <c r="DPQ45"/>
      <c r="DPR45"/>
      <c r="DPS45"/>
      <c r="DPT45"/>
      <c r="DPU45"/>
      <c r="DPV45"/>
      <c r="DPW45"/>
      <c r="DPX45"/>
      <c r="DPY45"/>
      <c r="DPZ45"/>
      <c r="DQA45"/>
      <c r="DQB45"/>
      <c r="DQC45"/>
      <c r="DQD45"/>
      <c r="DQE45"/>
      <c r="DQF45"/>
      <c r="DQG45"/>
      <c r="DQH45"/>
      <c r="DQI45"/>
      <c r="DQJ45"/>
      <c r="DQK45"/>
      <c r="DQL45"/>
      <c r="DQM45"/>
      <c r="DQN45"/>
      <c r="DQO45"/>
      <c r="DQP45"/>
      <c r="DQQ45"/>
      <c r="DQR45"/>
      <c r="DQS45"/>
      <c r="DQT45"/>
      <c r="DQU45"/>
      <c r="DQV45"/>
      <c r="DQW45"/>
      <c r="DQX45"/>
      <c r="DQY45"/>
      <c r="DQZ45"/>
      <c r="DRA45"/>
      <c r="DRB45"/>
      <c r="DRC45"/>
      <c r="DRD45"/>
      <c r="DRE45"/>
      <c r="DRF45"/>
      <c r="DRG45"/>
      <c r="DRH45"/>
      <c r="DRI45"/>
      <c r="DRJ45"/>
      <c r="DRK45"/>
      <c r="DRL45"/>
      <c r="DRM45"/>
      <c r="DRN45"/>
      <c r="DRO45"/>
      <c r="DRP45"/>
      <c r="DRQ45"/>
      <c r="DRR45"/>
      <c r="DRS45"/>
      <c r="DRT45"/>
      <c r="DRU45"/>
      <c r="DRV45"/>
      <c r="DRW45"/>
      <c r="DRX45"/>
      <c r="DRY45"/>
      <c r="DRZ45"/>
      <c r="DSA45"/>
      <c r="DSB45"/>
      <c r="DSC45"/>
      <c r="DSD45"/>
      <c r="DSE45"/>
      <c r="DSF45"/>
      <c r="DSG45"/>
      <c r="DSH45"/>
      <c r="DSI45"/>
      <c r="DSJ45"/>
      <c r="DSK45"/>
      <c r="DSL45"/>
      <c r="DSM45"/>
      <c r="DSN45"/>
      <c r="DSO45"/>
      <c r="DSP45"/>
      <c r="DSQ45"/>
      <c r="DSR45"/>
      <c r="DSS45"/>
      <c r="DST45"/>
      <c r="DSU45"/>
      <c r="DSV45"/>
      <c r="DSW45"/>
      <c r="DSX45"/>
      <c r="DSY45"/>
      <c r="DSZ45"/>
      <c r="DTA45"/>
      <c r="DTB45"/>
      <c r="DTC45"/>
      <c r="DTD45"/>
      <c r="DTE45"/>
      <c r="DTF45"/>
      <c r="DTG45"/>
      <c r="DTH45"/>
      <c r="DTI45"/>
      <c r="DTJ45"/>
      <c r="DTK45"/>
      <c r="DTL45"/>
      <c r="DTM45"/>
      <c r="DTN45"/>
      <c r="DTO45"/>
      <c r="DTP45"/>
      <c r="DTQ45"/>
      <c r="DTR45"/>
      <c r="DTS45"/>
      <c r="DTT45"/>
      <c r="DTU45"/>
      <c r="DTV45"/>
      <c r="DTW45"/>
      <c r="DTX45"/>
      <c r="DTY45"/>
      <c r="DTZ45"/>
      <c r="DUA45"/>
      <c r="DUB45"/>
      <c r="DUC45"/>
      <c r="DUD45"/>
      <c r="DUE45"/>
      <c r="DUF45"/>
      <c r="DUG45"/>
      <c r="DUH45"/>
      <c r="DUI45"/>
      <c r="DUJ45"/>
      <c r="DUK45"/>
      <c r="DUL45"/>
      <c r="DUM45"/>
      <c r="DUN45"/>
      <c r="DUO45"/>
      <c r="DUP45"/>
      <c r="DUQ45"/>
      <c r="DUR45"/>
      <c r="DUS45"/>
      <c r="DUT45"/>
      <c r="DUU45"/>
      <c r="DUV45"/>
      <c r="DUW45"/>
      <c r="DUX45"/>
      <c r="DUY45"/>
      <c r="DUZ45"/>
      <c r="DVA45"/>
      <c r="DVB45"/>
      <c r="DVC45"/>
      <c r="DVD45"/>
      <c r="DVE45"/>
      <c r="DVF45"/>
      <c r="DVG45"/>
      <c r="DVH45"/>
      <c r="DVI45"/>
      <c r="DVJ45"/>
      <c r="DVK45"/>
      <c r="DVL45"/>
      <c r="DVM45"/>
      <c r="DVN45"/>
      <c r="DVO45"/>
      <c r="DVP45"/>
      <c r="DVQ45"/>
      <c r="DVR45"/>
      <c r="DVS45"/>
      <c r="DVT45"/>
      <c r="DVU45"/>
      <c r="DVV45"/>
      <c r="DVW45"/>
      <c r="DVX45"/>
      <c r="DVY45"/>
      <c r="DVZ45"/>
      <c r="DWA45"/>
      <c r="DWB45"/>
      <c r="DWC45"/>
      <c r="DWD45"/>
      <c r="DWE45"/>
      <c r="DWF45"/>
      <c r="DWG45"/>
      <c r="DWH45"/>
      <c r="DWI45"/>
      <c r="DWJ45"/>
      <c r="DWK45"/>
      <c r="DWL45"/>
      <c r="DWM45"/>
      <c r="DWN45"/>
      <c r="DWO45"/>
      <c r="DWP45"/>
      <c r="DWQ45"/>
      <c r="DWR45"/>
      <c r="DWS45"/>
      <c r="DWT45"/>
      <c r="DWU45"/>
      <c r="DWV45"/>
      <c r="DWW45"/>
      <c r="DWX45"/>
      <c r="DWY45"/>
      <c r="DWZ45"/>
      <c r="DXA45"/>
      <c r="DXB45"/>
      <c r="DXC45"/>
      <c r="DXD45"/>
      <c r="DXE45"/>
      <c r="DXF45"/>
      <c r="DXG45"/>
      <c r="DXH45"/>
      <c r="DXI45"/>
      <c r="DXJ45"/>
      <c r="DXK45"/>
      <c r="DXL45"/>
      <c r="DXM45"/>
      <c r="DXN45"/>
      <c r="DXO45"/>
      <c r="DXP45"/>
      <c r="DXQ45"/>
      <c r="DXR45"/>
      <c r="DXS45"/>
      <c r="DXT45"/>
      <c r="DXU45"/>
      <c r="DXV45"/>
      <c r="DXW45"/>
      <c r="DXX45"/>
      <c r="DXY45"/>
      <c r="DXZ45"/>
      <c r="DYA45"/>
      <c r="DYB45"/>
      <c r="DYC45"/>
      <c r="DYD45"/>
      <c r="DYE45"/>
      <c r="DYF45"/>
      <c r="DYG45"/>
      <c r="DYH45"/>
      <c r="DYI45"/>
      <c r="DYJ45"/>
      <c r="DYK45"/>
      <c r="DYL45"/>
      <c r="DYM45"/>
      <c r="DYN45"/>
      <c r="DYO45"/>
      <c r="DYP45"/>
      <c r="DYQ45"/>
      <c r="DYR45"/>
      <c r="DYS45"/>
      <c r="DYT45"/>
      <c r="DYU45"/>
      <c r="DYV45"/>
      <c r="DYW45"/>
      <c r="DYX45"/>
      <c r="DYY45"/>
      <c r="DYZ45"/>
      <c r="DZA45"/>
      <c r="DZB45"/>
      <c r="DZC45"/>
      <c r="DZD45"/>
      <c r="DZE45"/>
      <c r="DZF45"/>
      <c r="DZG45"/>
      <c r="DZH45"/>
      <c r="DZI45"/>
      <c r="DZJ45"/>
      <c r="DZK45"/>
      <c r="DZL45"/>
      <c r="DZM45"/>
      <c r="DZN45"/>
      <c r="DZO45"/>
      <c r="DZP45"/>
      <c r="DZQ45"/>
      <c r="DZR45"/>
      <c r="DZS45"/>
      <c r="DZT45"/>
      <c r="DZU45"/>
      <c r="DZV45"/>
      <c r="DZW45"/>
      <c r="DZX45"/>
      <c r="DZY45"/>
      <c r="DZZ45"/>
      <c r="EAA45"/>
      <c r="EAB45"/>
      <c r="EAC45"/>
      <c r="EAD45"/>
      <c r="EAE45"/>
      <c r="EAF45"/>
      <c r="EAG45"/>
      <c r="EAH45"/>
      <c r="EAI45"/>
      <c r="EAJ45"/>
      <c r="EAK45"/>
      <c r="EAL45"/>
      <c r="EAM45"/>
      <c r="EAN45"/>
      <c r="EAO45"/>
      <c r="EAP45"/>
      <c r="EAQ45"/>
      <c r="EAR45"/>
      <c r="EAS45"/>
      <c r="EAT45"/>
      <c r="EAU45"/>
      <c r="EAV45"/>
      <c r="EAW45"/>
      <c r="EAX45"/>
      <c r="EAY45"/>
      <c r="EAZ45"/>
      <c r="EBA45"/>
      <c r="EBB45"/>
      <c r="EBC45"/>
      <c r="EBD45"/>
      <c r="EBE45"/>
      <c r="EBF45"/>
      <c r="EBG45"/>
      <c r="EBH45"/>
      <c r="EBI45"/>
      <c r="EBJ45"/>
      <c r="EBK45"/>
      <c r="EBL45"/>
      <c r="EBM45"/>
      <c r="EBN45"/>
      <c r="EBO45"/>
      <c r="EBP45"/>
      <c r="EBQ45"/>
      <c r="EBR45"/>
      <c r="EBS45"/>
      <c r="EBT45"/>
      <c r="EBU45"/>
      <c r="EBV45"/>
      <c r="EBW45"/>
      <c r="EBX45"/>
      <c r="EBY45"/>
      <c r="EBZ45"/>
      <c r="ECA45"/>
      <c r="ECB45"/>
      <c r="ECC45"/>
      <c r="ECD45"/>
      <c r="ECE45"/>
      <c r="ECF45"/>
      <c r="ECG45"/>
      <c r="ECH45"/>
      <c r="ECI45"/>
      <c r="ECJ45"/>
      <c r="ECK45"/>
      <c r="ECL45"/>
      <c r="ECM45"/>
      <c r="ECN45"/>
      <c r="ECO45"/>
      <c r="ECP45"/>
      <c r="ECQ45"/>
      <c r="ECR45"/>
      <c r="ECS45"/>
      <c r="ECT45"/>
      <c r="ECU45"/>
      <c r="ECV45"/>
      <c r="ECW45"/>
      <c r="ECX45"/>
      <c r="ECY45"/>
      <c r="ECZ45"/>
      <c r="EDA45"/>
      <c r="EDB45"/>
      <c r="EDC45"/>
      <c r="EDD45"/>
      <c r="EDE45"/>
      <c r="EDF45"/>
      <c r="EDG45"/>
      <c r="EDH45"/>
      <c r="EDI45"/>
      <c r="EDJ45"/>
      <c r="EDK45"/>
      <c r="EDL45"/>
      <c r="EDM45"/>
      <c r="EDN45"/>
      <c r="EDO45"/>
      <c r="EDP45"/>
      <c r="EDQ45"/>
      <c r="EDR45"/>
      <c r="EDS45"/>
      <c r="EDT45"/>
      <c r="EDU45"/>
      <c r="EDV45"/>
      <c r="EDW45"/>
      <c r="EDX45"/>
      <c r="EDY45"/>
      <c r="EDZ45"/>
      <c r="EEA45"/>
      <c r="EEB45"/>
      <c r="EEC45"/>
      <c r="EED45"/>
      <c r="EEE45"/>
      <c r="EEF45"/>
      <c r="EEG45"/>
      <c r="EEH45"/>
      <c r="EEI45"/>
      <c r="EEJ45"/>
      <c r="EEK45"/>
      <c r="EEL45"/>
      <c r="EEM45"/>
      <c r="EEN45"/>
      <c r="EEO45"/>
      <c r="EEP45"/>
      <c r="EEQ45"/>
      <c r="EER45"/>
      <c r="EES45"/>
      <c r="EET45"/>
      <c r="EEU45"/>
      <c r="EEV45"/>
      <c r="EEW45"/>
      <c r="EEX45"/>
      <c r="EEY45"/>
      <c r="EEZ45"/>
      <c r="EFA45"/>
      <c r="EFB45"/>
      <c r="EFC45"/>
      <c r="EFD45"/>
      <c r="EFE45"/>
      <c r="EFF45"/>
      <c r="EFG45"/>
      <c r="EFH45"/>
      <c r="EFI45"/>
      <c r="EFJ45"/>
      <c r="EFK45"/>
      <c r="EFL45"/>
      <c r="EFM45"/>
      <c r="EFN45"/>
      <c r="EFO45"/>
      <c r="EFP45"/>
      <c r="EFQ45"/>
      <c r="EFR45"/>
      <c r="EFS45"/>
      <c r="EFT45"/>
      <c r="EFU45"/>
      <c r="EFV45"/>
      <c r="EFW45"/>
      <c r="EFX45"/>
      <c r="EFY45"/>
      <c r="EFZ45"/>
      <c r="EGA45"/>
      <c r="EGB45"/>
      <c r="EGC45"/>
      <c r="EGD45"/>
      <c r="EGE45"/>
      <c r="EGF45"/>
      <c r="EGG45"/>
      <c r="EGH45"/>
      <c r="EGI45"/>
      <c r="EGJ45"/>
      <c r="EGK45"/>
      <c r="EGL45"/>
      <c r="EGM45"/>
      <c r="EGN45"/>
      <c r="EGO45"/>
      <c r="EGP45"/>
      <c r="EGQ45"/>
      <c r="EGR45"/>
      <c r="EGS45"/>
      <c r="EGT45"/>
      <c r="EGU45"/>
      <c r="EGV45"/>
      <c r="EGW45"/>
      <c r="EGX45"/>
      <c r="EGY45"/>
      <c r="EGZ45"/>
      <c r="EHA45"/>
      <c r="EHB45"/>
      <c r="EHC45"/>
      <c r="EHD45"/>
      <c r="EHE45"/>
      <c r="EHF45"/>
      <c r="EHG45"/>
      <c r="EHH45"/>
      <c r="EHI45"/>
      <c r="EHJ45"/>
      <c r="EHK45"/>
      <c r="EHL45"/>
      <c r="EHM45"/>
      <c r="EHN45"/>
      <c r="EHO45"/>
      <c r="EHP45"/>
      <c r="EHQ45"/>
      <c r="EHR45"/>
      <c r="EHS45"/>
      <c r="EHT45"/>
      <c r="EHU45"/>
      <c r="EHV45"/>
      <c r="EHW45"/>
      <c r="EHX45"/>
      <c r="EHY45"/>
      <c r="EHZ45"/>
      <c r="EIA45"/>
      <c r="EIB45"/>
      <c r="EIC45"/>
      <c r="EID45"/>
      <c r="EIE45"/>
      <c r="EIF45"/>
      <c r="EIG45"/>
      <c r="EIH45"/>
      <c r="EII45"/>
      <c r="EIJ45"/>
      <c r="EIK45"/>
      <c r="EIL45"/>
      <c r="EIM45"/>
      <c r="EIN45"/>
      <c r="EIO45"/>
      <c r="EIP45"/>
      <c r="EIQ45"/>
      <c r="EIR45"/>
      <c r="EIS45"/>
      <c r="EIT45"/>
      <c r="EIU45"/>
      <c r="EIV45"/>
      <c r="EIW45"/>
      <c r="EIX45"/>
      <c r="EIY45"/>
      <c r="EIZ45"/>
      <c r="EJA45"/>
      <c r="EJB45"/>
      <c r="EJC45"/>
      <c r="EJD45"/>
      <c r="EJE45"/>
      <c r="EJF45"/>
      <c r="EJG45"/>
      <c r="EJH45"/>
      <c r="EJI45"/>
      <c r="EJJ45"/>
      <c r="EJK45"/>
      <c r="EJL45"/>
      <c r="EJM45"/>
      <c r="EJN45"/>
      <c r="EJO45"/>
      <c r="EJP45"/>
      <c r="EJQ45"/>
      <c r="EJR45"/>
      <c r="EJS45"/>
      <c r="EJT45"/>
      <c r="EJU45"/>
      <c r="EJV45"/>
      <c r="EJW45"/>
      <c r="EJX45"/>
      <c r="EJY45"/>
      <c r="EJZ45"/>
      <c r="EKA45"/>
      <c r="EKB45"/>
      <c r="EKC45"/>
      <c r="EKD45"/>
      <c r="EKE45"/>
      <c r="EKF45"/>
      <c r="EKG45"/>
      <c r="EKH45"/>
      <c r="EKI45"/>
      <c r="EKJ45"/>
      <c r="EKK45"/>
      <c r="EKL45"/>
      <c r="EKM45"/>
      <c r="EKN45"/>
      <c r="EKO45"/>
      <c r="EKP45"/>
      <c r="EKQ45"/>
      <c r="EKR45"/>
      <c r="EKS45"/>
      <c r="EKT45"/>
      <c r="EKU45"/>
      <c r="EKV45"/>
      <c r="EKW45"/>
      <c r="EKX45"/>
      <c r="EKY45"/>
      <c r="EKZ45"/>
      <c r="ELA45"/>
      <c r="ELB45"/>
      <c r="ELC45"/>
      <c r="ELD45"/>
      <c r="ELE45"/>
      <c r="ELF45"/>
      <c r="ELG45"/>
      <c r="ELH45"/>
      <c r="ELI45"/>
      <c r="ELJ45"/>
      <c r="ELK45"/>
      <c r="ELL45"/>
      <c r="ELM45"/>
      <c r="ELN45"/>
      <c r="ELO45"/>
      <c r="ELP45"/>
      <c r="ELQ45"/>
      <c r="ELR45"/>
      <c r="ELS45"/>
      <c r="ELT45"/>
      <c r="ELU45"/>
      <c r="ELV45"/>
      <c r="ELW45"/>
      <c r="ELX45"/>
      <c r="ELY45"/>
      <c r="ELZ45"/>
      <c r="EMA45"/>
      <c r="EMB45"/>
      <c r="EMC45"/>
      <c r="EMD45"/>
      <c r="EME45"/>
      <c r="EMF45"/>
      <c r="EMG45"/>
      <c r="EMH45"/>
      <c r="EMI45"/>
      <c r="EMJ45"/>
      <c r="EMK45"/>
      <c r="EML45"/>
      <c r="EMM45"/>
      <c r="EMN45"/>
      <c r="EMO45"/>
      <c r="EMP45"/>
      <c r="EMQ45"/>
      <c r="EMR45"/>
      <c r="EMS45"/>
      <c r="EMT45"/>
      <c r="EMU45"/>
      <c r="EMV45"/>
      <c r="EMW45"/>
      <c r="EMX45"/>
      <c r="EMY45"/>
      <c r="EMZ45"/>
      <c r="ENA45"/>
      <c r="ENB45"/>
      <c r="ENC45"/>
      <c r="END45"/>
      <c r="ENE45"/>
      <c r="ENF45"/>
      <c r="ENG45"/>
      <c r="ENH45"/>
      <c r="ENI45"/>
      <c r="ENJ45"/>
      <c r="ENK45"/>
      <c r="ENL45"/>
      <c r="ENM45"/>
      <c r="ENN45"/>
      <c r="ENO45"/>
      <c r="ENP45"/>
      <c r="ENQ45"/>
      <c r="ENR45"/>
      <c r="ENS45"/>
      <c r="ENT45"/>
      <c r="ENU45"/>
      <c r="ENV45"/>
      <c r="ENW45"/>
      <c r="ENX45"/>
      <c r="ENY45"/>
      <c r="ENZ45"/>
      <c r="EOA45"/>
      <c r="EOB45"/>
      <c r="EOC45"/>
      <c r="EOD45"/>
      <c r="EOE45"/>
      <c r="EOF45"/>
      <c r="EOG45"/>
      <c r="EOH45"/>
      <c r="EOI45"/>
      <c r="EOJ45"/>
      <c r="EOK45"/>
      <c r="EOL45"/>
      <c r="EOM45"/>
      <c r="EON45"/>
      <c r="EOO45"/>
      <c r="EOP45"/>
      <c r="EOQ45"/>
      <c r="EOR45"/>
      <c r="EOS45"/>
      <c r="EOT45"/>
      <c r="EOU45"/>
      <c r="EOV45"/>
      <c r="EOW45"/>
      <c r="EOX45"/>
      <c r="EOY45"/>
      <c r="EOZ45"/>
      <c r="EPA45"/>
      <c r="EPB45"/>
      <c r="EPC45"/>
      <c r="EPD45"/>
      <c r="EPE45"/>
      <c r="EPF45"/>
      <c r="EPG45"/>
      <c r="EPH45"/>
      <c r="EPI45"/>
      <c r="EPJ45"/>
      <c r="EPK45"/>
      <c r="EPL45"/>
      <c r="EPM45"/>
      <c r="EPN45"/>
      <c r="EPO45"/>
      <c r="EPP45"/>
      <c r="EPQ45"/>
      <c r="EPR45"/>
      <c r="EPS45"/>
      <c r="EPT45"/>
      <c r="EPU45"/>
      <c r="EPV45"/>
      <c r="EPW45"/>
      <c r="EPX45"/>
      <c r="EPY45"/>
      <c r="EPZ45"/>
      <c r="EQA45"/>
      <c r="EQB45"/>
      <c r="EQC45"/>
      <c r="EQD45"/>
      <c r="EQE45"/>
      <c r="EQF45"/>
      <c r="EQG45"/>
      <c r="EQH45"/>
      <c r="EQI45"/>
      <c r="EQJ45"/>
      <c r="EQK45"/>
      <c r="EQL45"/>
      <c r="EQM45"/>
      <c r="EQN45"/>
      <c r="EQO45"/>
      <c r="EQP45"/>
      <c r="EQQ45"/>
      <c r="EQR45"/>
      <c r="EQS45"/>
      <c r="EQT45"/>
      <c r="EQU45"/>
      <c r="EQV45"/>
      <c r="EQW45"/>
      <c r="EQX45"/>
      <c r="EQY45"/>
      <c r="EQZ45"/>
      <c r="ERA45"/>
      <c r="ERB45"/>
      <c r="ERC45"/>
      <c r="ERD45"/>
      <c r="ERE45"/>
      <c r="ERF45"/>
      <c r="ERG45"/>
      <c r="ERH45"/>
      <c r="ERI45"/>
      <c r="ERJ45"/>
      <c r="ERK45"/>
      <c r="ERL45"/>
      <c r="ERM45"/>
      <c r="ERN45"/>
      <c r="ERO45"/>
      <c r="ERP45"/>
      <c r="ERQ45"/>
      <c r="ERR45"/>
      <c r="ERS45"/>
      <c r="ERT45"/>
      <c r="ERU45"/>
      <c r="ERV45"/>
      <c r="ERW45"/>
      <c r="ERX45"/>
      <c r="ERY45"/>
      <c r="ERZ45"/>
      <c r="ESA45"/>
      <c r="ESB45"/>
      <c r="ESC45"/>
      <c r="ESD45"/>
      <c r="ESE45"/>
      <c r="ESF45"/>
      <c r="ESG45"/>
      <c r="ESH45"/>
      <c r="ESI45"/>
      <c r="ESJ45"/>
      <c r="ESK45"/>
      <c r="ESL45"/>
      <c r="ESM45"/>
      <c r="ESN45"/>
      <c r="ESO45"/>
      <c r="ESP45"/>
      <c r="ESQ45"/>
      <c r="ESR45"/>
      <c r="ESS45"/>
      <c r="EST45"/>
      <c r="ESU45"/>
      <c r="ESV45"/>
      <c r="ESW45"/>
      <c r="ESX45"/>
      <c r="ESY45"/>
      <c r="ESZ45"/>
      <c r="ETA45"/>
      <c r="ETB45"/>
      <c r="ETC45"/>
      <c r="ETD45"/>
      <c r="ETE45"/>
      <c r="ETF45"/>
      <c r="ETG45"/>
      <c r="ETH45"/>
      <c r="ETI45"/>
      <c r="ETJ45"/>
      <c r="ETK45"/>
      <c r="ETL45"/>
      <c r="ETM45"/>
      <c r="ETN45"/>
      <c r="ETO45"/>
      <c r="ETP45"/>
      <c r="ETQ45"/>
      <c r="ETR45"/>
      <c r="ETS45"/>
      <c r="ETT45"/>
      <c r="ETU45"/>
      <c r="ETV45"/>
      <c r="ETW45"/>
      <c r="ETX45"/>
      <c r="ETY45"/>
      <c r="ETZ45"/>
      <c r="EUA45"/>
      <c r="EUB45"/>
      <c r="EUC45"/>
      <c r="EUD45"/>
      <c r="EUE45"/>
      <c r="EUF45"/>
      <c r="EUG45"/>
      <c r="EUH45"/>
      <c r="EUI45"/>
      <c r="EUJ45"/>
      <c r="EUK45"/>
      <c r="EUL45"/>
      <c r="EUM45"/>
      <c r="EUN45"/>
      <c r="EUO45"/>
      <c r="EUP45"/>
      <c r="EUQ45"/>
      <c r="EUR45"/>
      <c r="EUS45"/>
      <c r="EUT45"/>
      <c r="EUU45"/>
      <c r="EUV45"/>
      <c r="EUW45"/>
      <c r="EUX45"/>
      <c r="EUY45"/>
      <c r="EUZ45"/>
      <c r="EVA45"/>
      <c r="EVB45"/>
      <c r="EVC45"/>
      <c r="EVD45"/>
      <c r="EVE45"/>
      <c r="EVF45"/>
      <c r="EVG45"/>
      <c r="EVH45"/>
      <c r="EVI45"/>
      <c r="EVJ45"/>
      <c r="EVK45"/>
      <c r="EVL45"/>
      <c r="EVM45"/>
      <c r="EVN45"/>
      <c r="EVO45"/>
      <c r="EVP45"/>
      <c r="EVQ45"/>
      <c r="EVR45"/>
      <c r="EVS45"/>
      <c r="EVT45"/>
      <c r="EVU45"/>
      <c r="EVV45"/>
      <c r="EVW45"/>
      <c r="EVX45"/>
      <c r="EVY45"/>
      <c r="EVZ45"/>
      <c r="EWA45"/>
      <c r="EWB45"/>
      <c r="EWC45"/>
      <c r="EWD45"/>
      <c r="EWE45"/>
      <c r="EWF45"/>
      <c r="EWG45"/>
      <c r="EWH45"/>
      <c r="EWI45"/>
      <c r="EWJ45"/>
      <c r="EWK45"/>
      <c r="EWL45"/>
      <c r="EWM45"/>
      <c r="EWN45"/>
      <c r="EWO45"/>
      <c r="EWP45"/>
      <c r="EWQ45"/>
      <c r="EWR45"/>
      <c r="EWS45"/>
      <c r="EWT45"/>
      <c r="EWU45"/>
      <c r="EWV45"/>
      <c r="EWW45"/>
      <c r="EWX45"/>
      <c r="EWY45"/>
      <c r="EWZ45"/>
      <c r="EXA45"/>
      <c r="EXB45"/>
      <c r="EXC45"/>
      <c r="EXD45"/>
      <c r="EXE45"/>
      <c r="EXF45"/>
      <c r="EXG45"/>
      <c r="EXH45"/>
      <c r="EXI45"/>
      <c r="EXJ45"/>
      <c r="EXK45"/>
      <c r="EXL45"/>
      <c r="EXM45"/>
      <c r="EXN45"/>
      <c r="EXO45"/>
      <c r="EXP45"/>
      <c r="EXQ45"/>
      <c r="EXR45"/>
      <c r="EXS45"/>
      <c r="EXT45"/>
      <c r="EXU45"/>
      <c r="EXV45"/>
      <c r="EXW45"/>
      <c r="EXX45"/>
      <c r="EXY45"/>
      <c r="EXZ45"/>
      <c r="EYA45"/>
      <c r="EYB45"/>
      <c r="EYC45"/>
      <c r="EYD45"/>
      <c r="EYE45"/>
      <c r="EYF45"/>
      <c r="EYG45"/>
      <c r="EYH45"/>
      <c r="EYI45"/>
      <c r="EYJ45"/>
      <c r="EYK45"/>
      <c r="EYL45"/>
      <c r="EYM45"/>
      <c r="EYN45"/>
      <c r="EYO45"/>
      <c r="EYP45"/>
      <c r="EYQ45"/>
      <c r="EYR45"/>
      <c r="EYS45"/>
      <c r="EYT45"/>
      <c r="EYU45"/>
      <c r="EYV45"/>
      <c r="EYW45"/>
      <c r="EYX45"/>
      <c r="EYY45"/>
      <c r="EYZ45"/>
      <c r="EZA45"/>
      <c r="EZB45"/>
      <c r="EZC45"/>
      <c r="EZD45"/>
      <c r="EZE45"/>
      <c r="EZF45"/>
      <c r="EZG45"/>
      <c r="EZH45"/>
      <c r="EZI45"/>
      <c r="EZJ45"/>
      <c r="EZK45"/>
      <c r="EZL45"/>
      <c r="EZM45"/>
      <c r="EZN45"/>
      <c r="EZO45"/>
      <c r="EZP45"/>
      <c r="EZQ45"/>
      <c r="EZR45"/>
      <c r="EZS45"/>
      <c r="EZT45"/>
      <c r="EZU45"/>
      <c r="EZV45"/>
      <c r="EZW45"/>
      <c r="EZX45"/>
      <c r="EZY45"/>
      <c r="EZZ45"/>
      <c r="FAA45"/>
      <c r="FAB45"/>
      <c r="FAC45"/>
      <c r="FAD45"/>
      <c r="FAE45"/>
      <c r="FAF45"/>
      <c r="FAG45"/>
      <c r="FAH45"/>
      <c r="FAI45"/>
      <c r="FAJ45"/>
      <c r="FAK45"/>
      <c r="FAL45"/>
      <c r="FAM45"/>
      <c r="FAN45"/>
      <c r="FAO45"/>
      <c r="FAP45"/>
      <c r="FAQ45"/>
      <c r="FAR45"/>
      <c r="FAS45"/>
      <c r="FAT45"/>
      <c r="FAU45"/>
      <c r="FAV45"/>
      <c r="FAW45"/>
      <c r="FAX45"/>
      <c r="FAY45"/>
      <c r="FAZ45"/>
      <c r="FBA45"/>
      <c r="FBB45"/>
      <c r="FBC45"/>
      <c r="FBD45"/>
      <c r="FBE45"/>
      <c r="FBF45"/>
      <c r="FBG45"/>
      <c r="FBH45"/>
      <c r="FBI45"/>
      <c r="FBJ45"/>
      <c r="FBK45"/>
      <c r="FBL45"/>
      <c r="FBM45"/>
      <c r="FBN45"/>
      <c r="FBO45"/>
      <c r="FBP45"/>
      <c r="FBQ45"/>
      <c r="FBR45"/>
      <c r="FBS45"/>
      <c r="FBT45"/>
      <c r="FBU45"/>
      <c r="FBV45"/>
      <c r="FBW45"/>
      <c r="FBX45"/>
      <c r="FBY45"/>
      <c r="FBZ45"/>
      <c r="FCA45"/>
      <c r="FCB45"/>
      <c r="FCC45"/>
      <c r="FCD45"/>
      <c r="FCE45"/>
      <c r="FCF45"/>
      <c r="FCG45"/>
      <c r="FCH45"/>
      <c r="FCI45"/>
      <c r="FCJ45"/>
      <c r="FCK45"/>
      <c r="FCL45"/>
      <c r="FCM45"/>
      <c r="FCN45"/>
      <c r="FCO45"/>
      <c r="FCP45"/>
      <c r="FCQ45"/>
      <c r="FCR45"/>
      <c r="FCS45"/>
      <c r="FCT45"/>
      <c r="FCU45"/>
      <c r="FCV45"/>
      <c r="FCW45"/>
      <c r="FCX45"/>
      <c r="FCY45"/>
      <c r="FCZ45"/>
      <c r="FDA45"/>
      <c r="FDB45"/>
      <c r="FDC45"/>
      <c r="FDD45"/>
      <c r="FDE45"/>
      <c r="FDF45"/>
      <c r="FDG45"/>
      <c r="FDH45"/>
      <c r="FDI45"/>
      <c r="FDJ45"/>
      <c r="FDK45"/>
      <c r="FDL45"/>
      <c r="FDM45"/>
      <c r="FDN45"/>
      <c r="FDO45"/>
      <c r="FDP45"/>
      <c r="FDQ45"/>
      <c r="FDR45"/>
      <c r="FDS45"/>
      <c r="FDT45"/>
      <c r="FDU45"/>
      <c r="FDV45"/>
      <c r="FDW45"/>
      <c r="FDX45"/>
      <c r="FDY45"/>
      <c r="FDZ45"/>
      <c r="FEA45"/>
      <c r="FEB45"/>
      <c r="FEC45"/>
      <c r="FED45"/>
      <c r="FEE45"/>
      <c r="FEF45"/>
      <c r="FEG45"/>
      <c r="FEH45"/>
      <c r="FEI45"/>
      <c r="FEJ45"/>
      <c r="FEK45"/>
      <c r="FEL45"/>
      <c r="FEM45"/>
      <c r="FEN45"/>
      <c r="FEO45"/>
      <c r="FEP45"/>
      <c r="FEQ45"/>
      <c r="FER45"/>
      <c r="FES45"/>
      <c r="FET45"/>
      <c r="FEU45"/>
      <c r="FEV45"/>
      <c r="FEW45"/>
      <c r="FEX45"/>
      <c r="FEY45"/>
      <c r="FEZ45"/>
      <c r="FFA45"/>
      <c r="FFB45"/>
      <c r="FFC45"/>
      <c r="FFD45"/>
      <c r="FFE45"/>
      <c r="FFF45"/>
      <c r="FFG45"/>
      <c r="FFH45"/>
      <c r="FFI45"/>
      <c r="FFJ45"/>
      <c r="FFK45"/>
      <c r="FFL45"/>
      <c r="FFM45"/>
      <c r="FFN45"/>
      <c r="FFO45"/>
      <c r="FFP45"/>
      <c r="FFQ45"/>
      <c r="FFR45"/>
      <c r="FFS45"/>
      <c r="FFT45"/>
      <c r="FFU45"/>
      <c r="FFV45"/>
      <c r="FFW45"/>
      <c r="FFX45"/>
      <c r="FFY45"/>
      <c r="FFZ45"/>
      <c r="FGA45"/>
      <c r="FGB45"/>
      <c r="FGC45"/>
      <c r="FGD45"/>
      <c r="FGE45"/>
      <c r="FGF45"/>
      <c r="FGG45"/>
      <c r="FGH45"/>
      <c r="FGI45"/>
      <c r="FGJ45"/>
      <c r="FGK45"/>
      <c r="FGL45"/>
      <c r="FGM45"/>
      <c r="FGN45"/>
      <c r="FGO45"/>
      <c r="FGP45"/>
      <c r="FGQ45"/>
      <c r="FGR45"/>
      <c r="FGS45"/>
      <c r="FGT45"/>
      <c r="FGU45"/>
      <c r="FGV45"/>
      <c r="FGW45"/>
      <c r="FGX45"/>
      <c r="FGY45"/>
      <c r="FGZ45"/>
      <c r="FHA45"/>
      <c r="FHB45"/>
      <c r="FHC45"/>
      <c r="FHD45"/>
      <c r="FHE45"/>
      <c r="FHF45"/>
      <c r="FHG45"/>
      <c r="FHH45"/>
      <c r="FHI45"/>
      <c r="FHJ45"/>
      <c r="FHK45"/>
      <c r="FHL45"/>
      <c r="FHM45"/>
      <c r="FHN45"/>
      <c r="FHO45"/>
      <c r="FHP45"/>
      <c r="FHQ45"/>
      <c r="FHR45"/>
      <c r="FHS45"/>
      <c r="FHT45"/>
      <c r="FHU45"/>
      <c r="FHV45"/>
      <c r="FHW45"/>
      <c r="FHX45"/>
      <c r="FHY45"/>
      <c r="FHZ45"/>
      <c r="FIA45"/>
      <c r="FIB45"/>
      <c r="FIC45"/>
      <c r="FID45"/>
      <c r="FIE45"/>
      <c r="FIF45"/>
      <c r="FIG45"/>
      <c r="FIH45"/>
      <c r="FII45"/>
      <c r="FIJ45"/>
      <c r="FIK45"/>
      <c r="FIL45"/>
      <c r="FIM45"/>
      <c r="FIN45"/>
      <c r="FIO45"/>
      <c r="FIP45"/>
      <c r="FIQ45"/>
      <c r="FIR45"/>
      <c r="FIS45"/>
      <c r="FIT45"/>
      <c r="FIU45"/>
      <c r="FIV45"/>
      <c r="FIW45"/>
      <c r="FIX45"/>
      <c r="FIY45"/>
      <c r="FIZ45"/>
      <c r="FJA45"/>
      <c r="FJB45"/>
      <c r="FJC45"/>
      <c r="FJD45"/>
      <c r="FJE45"/>
      <c r="FJF45"/>
      <c r="FJG45"/>
      <c r="FJH45"/>
      <c r="FJI45"/>
      <c r="FJJ45"/>
      <c r="FJK45"/>
      <c r="FJL45"/>
      <c r="FJM45"/>
      <c r="FJN45"/>
      <c r="FJO45"/>
      <c r="FJP45"/>
      <c r="FJQ45"/>
      <c r="FJR45"/>
      <c r="FJS45"/>
      <c r="FJT45"/>
      <c r="FJU45"/>
      <c r="FJV45"/>
      <c r="FJW45"/>
      <c r="FJX45"/>
      <c r="FJY45"/>
      <c r="FJZ45"/>
      <c r="FKA45"/>
      <c r="FKB45"/>
      <c r="FKC45"/>
      <c r="FKD45"/>
      <c r="FKE45"/>
      <c r="FKF45"/>
      <c r="FKG45"/>
      <c r="FKH45"/>
      <c r="FKI45"/>
      <c r="FKJ45"/>
      <c r="FKK45"/>
      <c r="FKL45"/>
      <c r="FKM45"/>
      <c r="FKN45"/>
      <c r="FKO45"/>
      <c r="FKP45"/>
      <c r="FKQ45"/>
      <c r="FKR45"/>
      <c r="FKS45"/>
      <c r="FKT45"/>
      <c r="FKU45"/>
      <c r="FKV45"/>
      <c r="FKW45"/>
      <c r="FKX45"/>
      <c r="FKY45"/>
      <c r="FKZ45"/>
      <c r="FLA45"/>
      <c r="FLB45"/>
      <c r="FLC45"/>
      <c r="FLD45"/>
      <c r="FLE45"/>
      <c r="FLF45"/>
      <c r="FLG45"/>
      <c r="FLH45"/>
      <c r="FLI45"/>
      <c r="FLJ45"/>
      <c r="FLK45"/>
      <c r="FLL45"/>
      <c r="FLM45"/>
      <c r="FLN45"/>
      <c r="FLO45"/>
      <c r="FLP45"/>
      <c r="FLQ45"/>
      <c r="FLR45"/>
      <c r="FLS45"/>
      <c r="FLT45"/>
      <c r="FLU45"/>
      <c r="FLV45"/>
      <c r="FLW45"/>
      <c r="FLX45"/>
      <c r="FLY45"/>
      <c r="FLZ45"/>
      <c r="FMA45"/>
      <c r="FMB45"/>
      <c r="FMC45"/>
      <c r="FMD45"/>
      <c r="FME45"/>
      <c r="FMF45"/>
      <c r="FMG45"/>
      <c r="FMH45"/>
      <c r="FMI45"/>
      <c r="FMJ45"/>
      <c r="FMK45"/>
      <c r="FML45"/>
      <c r="FMM45"/>
      <c r="FMN45"/>
      <c r="FMO45"/>
      <c r="FMP45"/>
      <c r="FMQ45"/>
      <c r="FMR45"/>
      <c r="FMS45"/>
      <c r="FMT45"/>
      <c r="FMU45"/>
      <c r="FMV45"/>
      <c r="FMW45"/>
      <c r="FMX45"/>
      <c r="FMY45"/>
      <c r="FMZ45"/>
      <c r="FNA45"/>
      <c r="FNB45"/>
      <c r="FNC45"/>
      <c r="FND45"/>
      <c r="FNE45"/>
      <c r="FNF45"/>
      <c r="FNG45"/>
      <c r="FNH45"/>
      <c r="FNI45"/>
      <c r="FNJ45"/>
      <c r="FNK45"/>
      <c r="FNL45"/>
      <c r="FNM45"/>
      <c r="FNN45"/>
      <c r="FNO45"/>
      <c r="FNP45"/>
      <c r="FNQ45"/>
      <c r="FNR45"/>
      <c r="FNS45"/>
      <c r="FNT45"/>
      <c r="FNU45"/>
      <c r="FNV45"/>
      <c r="FNW45"/>
      <c r="FNX45"/>
      <c r="FNY45"/>
      <c r="FNZ45"/>
      <c r="FOA45"/>
      <c r="FOB45"/>
      <c r="FOC45"/>
      <c r="FOD45"/>
      <c r="FOE45"/>
      <c r="FOF45"/>
      <c r="FOG45"/>
      <c r="FOH45"/>
      <c r="FOI45"/>
      <c r="FOJ45"/>
      <c r="FOK45"/>
      <c r="FOL45"/>
      <c r="FOM45"/>
      <c r="FON45"/>
      <c r="FOO45"/>
      <c r="FOP45"/>
      <c r="FOQ45"/>
      <c r="FOR45"/>
      <c r="FOS45"/>
      <c r="FOT45"/>
      <c r="FOU45"/>
      <c r="FOV45"/>
      <c r="FOW45"/>
      <c r="FOX45"/>
      <c r="FOY45"/>
      <c r="FOZ45"/>
      <c r="FPA45"/>
      <c r="FPB45"/>
      <c r="FPC45"/>
      <c r="FPD45"/>
      <c r="FPE45"/>
      <c r="FPF45"/>
      <c r="FPG45"/>
      <c r="FPH45"/>
      <c r="FPI45"/>
      <c r="FPJ45"/>
      <c r="FPK45"/>
      <c r="FPL45"/>
      <c r="FPM45"/>
      <c r="FPN45"/>
      <c r="FPO45"/>
      <c r="FPP45"/>
      <c r="FPQ45"/>
      <c r="FPR45"/>
      <c r="FPS45"/>
      <c r="FPT45"/>
      <c r="FPU45"/>
      <c r="FPV45"/>
      <c r="FPW45"/>
      <c r="FPX45"/>
      <c r="FPY45"/>
      <c r="FPZ45"/>
      <c r="FQA45"/>
      <c r="FQB45"/>
      <c r="FQC45"/>
      <c r="FQD45"/>
      <c r="FQE45"/>
      <c r="FQF45"/>
      <c r="FQG45"/>
      <c r="FQH45"/>
      <c r="FQI45"/>
      <c r="FQJ45"/>
      <c r="FQK45"/>
      <c r="FQL45"/>
      <c r="FQM45"/>
      <c r="FQN45"/>
      <c r="FQO45"/>
      <c r="FQP45"/>
      <c r="FQQ45"/>
      <c r="FQR45"/>
      <c r="FQS45"/>
      <c r="FQT45"/>
      <c r="FQU45"/>
      <c r="FQV45"/>
      <c r="FQW45"/>
      <c r="FQX45"/>
      <c r="FQY45"/>
      <c r="FQZ45"/>
      <c r="FRA45"/>
      <c r="FRB45"/>
      <c r="FRC45"/>
      <c r="FRD45"/>
      <c r="FRE45"/>
      <c r="FRF45"/>
      <c r="FRG45"/>
      <c r="FRH45"/>
      <c r="FRI45"/>
      <c r="FRJ45"/>
      <c r="FRK45"/>
      <c r="FRL45"/>
      <c r="FRM45"/>
      <c r="FRN45"/>
      <c r="FRO45"/>
      <c r="FRP45"/>
      <c r="FRQ45"/>
      <c r="FRR45"/>
      <c r="FRS45"/>
      <c r="FRT45"/>
      <c r="FRU45"/>
      <c r="FRV45"/>
      <c r="FRW45"/>
      <c r="FRX45"/>
      <c r="FRY45"/>
      <c r="FRZ45"/>
      <c r="FSA45"/>
      <c r="FSB45"/>
      <c r="FSC45"/>
      <c r="FSD45"/>
      <c r="FSE45"/>
      <c r="FSF45"/>
      <c r="FSG45"/>
      <c r="FSH45"/>
      <c r="FSI45"/>
      <c r="FSJ45"/>
      <c r="FSK45"/>
      <c r="FSL45"/>
      <c r="FSM45"/>
      <c r="FSN45"/>
      <c r="FSO45"/>
      <c r="FSP45"/>
      <c r="FSQ45"/>
      <c r="FSR45"/>
      <c r="FSS45"/>
      <c r="FST45"/>
      <c r="FSU45"/>
      <c r="FSV45"/>
      <c r="FSW45"/>
      <c r="FSX45"/>
      <c r="FSY45"/>
      <c r="FSZ45"/>
      <c r="FTA45"/>
      <c r="FTB45"/>
      <c r="FTC45"/>
      <c r="FTD45"/>
      <c r="FTE45"/>
      <c r="FTF45"/>
      <c r="FTG45"/>
      <c r="FTH45"/>
      <c r="FTI45"/>
      <c r="FTJ45"/>
      <c r="FTK45"/>
      <c r="FTL45"/>
      <c r="FTM45"/>
      <c r="FTN45"/>
      <c r="FTO45"/>
      <c r="FTP45"/>
      <c r="FTQ45"/>
      <c r="FTR45"/>
      <c r="FTS45"/>
      <c r="FTT45"/>
      <c r="FTU45"/>
      <c r="FTV45"/>
      <c r="FTW45"/>
      <c r="FTX45"/>
      <c r="FTY45"/>
      <c r="FTZ45"/>
      <c r="FUA45"/>
      <c r="FUB45"/>
      <c r="FUC45"/>
      <c r="FUD45"/>
      <c r="FUE45"/>
      <c r="FUF45"/>
      <c r="FUG45"/>
      <c r="FUH45"/>
      <c r="FUI45"/>
      <c r="FUJ45"/>
      <c r="FUK45"/>
      <c r="FUL45"/>
      <c r="FUM45"/>
      <c r="FUN45"/>
      <c r="FUO45"/>
      <c r="FUP45"/>
      <c r="FUQ45"/>
      <c r="FUR45"/>
      <c r="FUS45"/>
      <c r="FUT45"/>
      <c r="FUU45"/>
      <c r="FUV45"/>
      <c r="FUW45"/>
      <c r="FUX45"/>
      <c r="FUY45"/>
      <c r="FUZ45"/>
      <c r="FVA45"/>
      <c r="FVB45"/>
      <c r="FVC45"/>
      <c r="FVD45"/>
      <c r="FVE45"/>
      <c r="FVF45"/>
      <c r="FVG45"/>
      <c r="FVH45"/>
      <c r="FVI45"/>
      <c r="FVJ45"/>
      <c r="FVK45"/>
      <c r="FVL45"/>
      <c r="FVM45"/>
      <c r="FVN45"/>
      <c r="FVO45"/>
      <c r="FVP45"/>
      <c r="FVQ45"/>
      <c r="FVR45"/>
      <c r="FVS45"/>
      <c r="FVT45"/>
      <c r="FVU45"/>
      <c r="FVV45"/>
      <c r="FVW45"/>
      <c r="FVX45"/>
      <c r="FVY45"/>
      <c r="FVZ45"/>
      <c r="FWA45"/>
      <c r="FWB45"/>
      <c r="FWC45"/>
      <c r="FWD45"/>
      <c r="FWE45"/>
      <c r="FWF45"/>
      <c r="FWG45"/>
      <c r="FWH45"/>
      <c r="FWI45"/>
      <c r="FWJ45"/>
      <c r="FWK45"/>
      <c r="FWL45"/>
      <c r="FWM45"/>
      <c r="FWN45"/>
      <c r="FWO45"/>
      <c r="FWP45"/>
      <c r="FWQ45"/>
      <c r="FWR45"/>
      <c r="FWS45"/>
      <c r="FWT45"/>
      <c r="FWU45"/>
      <c r="FWV45"/>
      <c r="FWW45"/>
      <c r="FWX45"/>
      <c r="FWY45"/>
      <c r="FWZ45"/>
      <c r="FXA45"/>
      <c r="FXB45"/>
      <c r="FXC45"/>
      <c r="FXD45"/>
      <c r="FXE45"/>
      <c r="FXF45"/>
      <c r="FXG45"/>
      <c r="FXH45"/>
      <c r="FXI45"/>
      <c r="FXJ45"/>
      <c r="FXK45"/>
      <c r="FXL45"/>
      <c r="FXM45"/>
      <c r="FXN45"/>
      <c r="FXO45"/>
      <c r="FXP45"/>
      <c r="FXQ45"/>
      <c r="FXR45"/>
      <c r="FXS45"/>
      <c r="FXT45"/>
      <c r="FXU45"/>
      <c r="FXV45"/>
      <c r="FXW45"/>
      <c r="FXX45"/>
      <c r="FXY45"/>
      <c r="FXZ45"/>
      <c r="FYA45"/>
      <c r="FYB45"/>
      <c r="FYC45"/>
      <c r="FYD45"/>
      <c r="FYE45"/>
      <c r="FYF45"/>
      <c r="FYG45"/>
      <c r="FYH45"/>
      <c r="FYI45"/>
      <c r="FYJ45"/>
      <c r="FYK45"/>
      <c r="FYL45"/>
      <c r="FYM45"/>
      <c r="FYN45"/>
      <c r="FYO45"/>
      <c r="FYP45"/>
      <c r="FYQ45"/>
      <c r="FYR45"/>
      <c r="FYS45"/>
      <c r="FYT45"/>
      <c r="FYU45"/>
      <c r="FYV45"/>
      <c r="FYW45"/>
      <c r="FYX45"/>
      <c r="FYY45"/>
      <c r="FYZ45"/>
      <c r="FZA45"/>
      <c r="FZB45"/>
      <c r="FZC45"/>
      <c r="FZD45"/>
      <c r="FZE45"/>
      <c r="FZF45"/>
      <c r="FZG45"/>
      <c r="FZH45"/>
      <c r="FZI45"/>
      <c r="FZJ45"/>
      <c r="FZK45"/>
      <c r="FZL45"/>
      <c r="FZM45"/>
      <c r="FZN45"/>
      <c r="FZO45"/>
      <c r="FZP45"/>
      <c r="FZQ45"/>
      <c r="FZR45"/>
      <c r="FZS45"/>
      <c r="FZT45"/>
      <c r="FZU45"/>
      <c r="FZV45"/>
      <c r="FZW45"/>
      <c r="FZX45"/>
      <c r="FZY45"/>
      <c r="FZZ45"/>
      <c r="GAA45"/>
      <c r="GAB45"/>
      <c r="GAC45"/>
      <c r="GAD45"/>
      <c r="GAE45"/>
      <c r="GAF45"/>
      <c r="GAG45"/>
      <c r="GAH45"/>
      <c r="GAI45"/>
      <c r="GAJ45"/>
      <c r="GAK45"/>
      <c r="GAL45"/>
      <c r="GAM45"/>
      <c r="GAN45"/>
      <c r="GAO45"/>
      <c r="GAP45"/>
      <c r="GAQ45"/>
      <c r="GAR45"/>
      <c r="GAS45"/>
      <c r="GAT45"/>
      <c r="GAU45"/>
      <c r="GAV45"/>
      <c r="GAW45"/>
      <c r="GAX45"/>
      <c r="GAY45"/>
      <c r="GAZ45"/>
      <c r="GBA45"/>
      <c r="GBB45"/>
      <c r="GBC45"/>
      <c r="GBD45"/>
      <c r="GBE45"/>
      <c r="GBF45"/>
      <c r="GBG45"/>
      <c r="GBH45"/>
      <c r="GBI45"/>
      <c r="GBJ45"/>
      <c r="GBK45"/>
      <c r="GBL45"/>
      <c r="GBM45"/>
      <c r="GBN45"/>
      <c r="GBO45"/>
      <c r="GBP45"/>
      <c r="GBQ45"/>
      <c r="GBR45"/>
      <c r="GBS45"/>
      <c r="GBT45"/>
      <c r="GBU45"/>
      <c r="GBV45"/>
      <c r="GBW45"/>
      <c r="GBX45"/>
      <c r="GBY45"/>
      <c r="GBZ45"/>
      <c r="GCA45"/>
      <c r="GCB45"/>
      <c r="GCC45"/>
      <c r="GCD45"/>
      <c r="GCE45"/>
      <c r="GCF45"/>
      <c r="GCG45"/>
      <c r="GCH45"/>
      <c r="GCI45"/>
      <c r="GCJ45"/>
      <c r="GCK45"/>
      <c r="GCL45"/>
      <c r="GCM45"/>
      <c r="GCN45"/>
      <c r="GCO45"/>
      <c r="GCP45"/>
      <c r="GCQ45"/>
      <c r="GCR45"/>
      <c r="GCS45"/>
      <c r="GCT45"/>
      <c r="GCU45"/>
      <c r="GCV45"/>
      <c r="GCW45"/>
      <c r="GCX45"/>
      <c r="GCY45"/>
      <c r="GCZ45"/>
      <c r="GDA45"/>
      <c r="GDB45"/>
      <c r="GDC45"/>
      <c r="GDD45"/>
      <c r="GDE45"/>
      <c r="GDF45"/>
      <c r="GDG45"/>
      <c r="GDH45"/>
      <c r="GDI45"/>
      <c r="GDJ45"/>
      <c r="GDK45"/>
      <c r="GDL45"/>
      <c r="GDM45"/>
      <c r="GDN45"/>
      <c r="GDO45"/>
      <c r="GDP45"/>
      <c r="GDQ45"/>
      <c r="GDR45"/>
      <c r="GDS45"/>
      <c r="GDT45"/>
      <c r="GDU45"/>
      <c r="GDV45"/>
      <c r="GDW45"/>
      <c r="GDX45"/>
      <c r="GDY45"/>
      <c r="GDZ45"/>
      <c r="GEA45"/>
      <c r="GEB45"/>
      <c r="GEC45"/>
      <c r="GED45"/>
      <c r="GEE45"/>
      <c r="GEF45"/>
      <c r="GEG45"/>
      <c r="GEH45"/>
      <c r="GEI45"/>
      <c r="GEJ45"/>
      <c r="GEK45"/>
      <c r="GEL45"/>
      <c r="GEM45"/>
      <c r="GEN45"/>
      <c r="GEO45"/>
      <c r="GEP45"/>
      <c r="GEQ45"/>
      <c r="GER45"/>
      <c r="GES45"/>
      <c r="GET45"/>
      <c r="GEU45"/>
      <c r="GEV45"/>
      <c r="GEW45"/>
      <c r="GEX45"/>
      <c r="GEY45"/>
      <c r="GEZ45"/>
      <c r="GFA45"/>
      <c r="GFB45"/>
      <c r="GFC45"/>
      <c r="GFD45"/>
      <c r="GFE45"/>
      <c r="GFF45"/>
      <c r="GFG45"/>
      <c r="GFH45"/>
      <c r="GFI45"/>
      <c r="GFJ45"/>
      <c r="GFK45"/>
      <c r="GFL45"/>
      <c r="GFM45"/>
      <c r="GFN45"/>
      <c r="GFO45"/>
      <c r="GFP45"/>
      <c r="GFQ45"/>
      <c r="GFR45"/>
      <c r="GFS45"/>
      <c r="GFT45"/>
      <c r="GFU45"/>
      <c r="GFV45"/>
      <c r="GFW45"/>
      <c r="GFX45"/>
      <c r="GFY45"/>
      <c r="GFZ45"/>
      <c r="GGA45"/>
      <c r="GGB45"/>
      <c r="GGC45"/>
      <c r="GGD45"/>
      <c r="GGE45"/>
      <c r="GGF45"/>
      <c r="GGG45"/>
      <c r="GGH45"/>
      <c r="GGI45"/>
      <c r="GGJ45"/>
      <c r="GGK45"/>
      <c r="GGL45"/>
      <c r="GGM45"/>
      <c r="GGN45"/>
      <c r="GGO45"/>
      <c r="GGP45"/>
      <c r="GGQ45"/>
      <c r="GGR45"/>
      <c r="GGS45"/>
      <c r="GGT45"/>
      <c r="GGU45"/>
      <c r="GGV45"/>
      <c r="GGW45"/>
      <c r="GGX45"/>
      <c r="GGY45"/>
      <c r="GGZ45"/>
      <c r="GHA45"/>
      <c r="GHB45"/>
      <c r="GHC45"/>
      <c r="GHD45"/>
      <c r="GHE45"/>
      <c r="GHF45"/>
      <c r="GHG45"/>
      <c r="GHH45"/>
      <c r="GHI45"/>
      <c r="GHJ45"/>
      <c r="GHK45"/>
      <c r="GHL45"/>
      <c r="GHM45"/>
      <c r="GHN45"/>
      <c r="GHO45"/>
      <c r="GHP45"/>
      <c r="GHQ45"/>
      <c r="GHR45"/>
      <c r="GHS45"/>
      <c r="GHT45"/>
      <c r="GHU45"/>
      <c r="GHV45"/>
      <c r="GHW45"/>
      <c r="GHX45"/>
      <c r="GHY45"/>
      <c r="GHZ45"/>
      <c r="GIA45"/>
      <c r="GIB45"/>
      <c r="GIC45"/>
      <c r="GID45"/>
      <c r="GIE45"/>
      <c r="GIF45"/>
      <c r="GIG45"/>
      <c r="GIH45"/>
      <c r="GII45"/>
      <c r="GIJ45"/>
      <c r="GIK45"/>
      <c r="GIL45"/>
      <c r="GIM45"/>
      <c r="GIN45"/>
      <c r="GIO45"/>
      <c r="GIP45"/>
      <c r="GIQ45"/>
      <c r="GIR45"/>
      <c r="GIS45"/>
      <c r="GIT45"/>
      <c r="GIU45"/>
      <c r="GIV45"/>
      <c r="GIW45"/>
      <c r="GIX45"/>
      <c r="GIY45"/>
      <c r="GIZ45"/>
      <c r="GJA45"/>
      <c r="GJB45"/>
      <c r="GJC45"/>
      <c r="GJD45"/>
      <c r="GJE45"/>
      <c r="GJF45"/>
      <c r="GJG45"/>
      <c r="GJH45"/>
      <c r="GJI45"/>
      <c r="GJJ45"/>
      <c r="GJK45"/>
      <c r="GJL45"/>
      <c r="GJM45"/>
      <c r="GJN45"/>
      <c r="GJO45"/>
      <c r="GJP45"/>
      <c r="GJQ45"/>
      <c r="GJR45"/>
      <c r="GJS45"/>
      <c r="GJT45"/>
      <c r="GJU45"/>
      <c r="GJV45"/>
      <c r="GJW45"/>
      <c r="GJX45"/>
      <c r="GJY45"/>
      <c r="GJZ45"/>
      <c r="GKA45"/>
      <c r="GKB45"/>
      <c r="GKC45"/>
      <c r="GKD45"/>
      <c r="GKE45"/>
      <c r="GKF45"/>
      <c r="GKG45"/>
      <c r="GKH45"/>
      <c r="GKI45"/>
      <c r="GKJ45"/>
      <c r="GKK45"/>
      <c r="GKL45"/>
      <c r="GKM45"/>
      <c r="GKN45"/>
      <c r="GKO45"/>
      <c r="GKP45"/>
      <c r="GKQ45"/>
      <c r="GKR45"/>
      <c r="GKS45"/>
      <c r="GKT45"/>
      <c r="GKU45"/>
      <c r="GKV45"/>
      <c r="GKW45"/>
      <c r="GKX45"/>
      <c r="GKY45"/>
      <c r="GKZ45"/>
      <c r="GLA45"/>
      <c r="GLB45"/>
      <c r="GLC45"/>
      <c r="GLD45"/>
      <c r="GLE45"/>
      <c r="GLF45"/>
      <c r="GLG45"/>
      <c r="GLH45"/>
      <c r="GLI45"/>
      <c r="GLJ45"/>
      <c r="GLK45"/>
      <c r="GLL45"/>
      <c r="GLM45"/>
      <c r="GLN45"/>
      <c r="GLO45"/>
      <c r="GLP45"/>
      <c r="GLQ45"/>
      <c r="GLR45"/>
      <c r="GLS45"/>
      <c r="GLT45"/>
      <c r="GLU45"/>
      <c r="GLV45"/>
      <c r="GLW45"/>
      <c r="GLX45"/>
      <c r="GLY45"/>
      <c r="GLZ45"/>
      <c r="GMA45"/>
      <c r="GMB45"/>
      <c r="GMC45"/>
      <c r="GMD45"/>
      <c r="GME45"/>
      <c r="GMF45"/>
      <c r="GMG45"/>
      <c r="GMH45"/>
      <c r="GMI45"/>
      <c r="GMJ45"/>
      <c r="GMK45"/>
      <c r="GML45"/>
      <c r="GMM45"/>
      <c r="GMN45"/>
      <c r="GMO45"/>
      <c r="GMP45"/>
      <c r="GMQ45"/>
      <c r="GMR45"/>
      <c r="GMS45"/>
      <c r="GMT45"/>
      <c r="GMU45"/>
      <c r="GMV45"/>
      <c r="GMW45"/>
      <c r="GMX45"/>
      <c r="GMY45"/>
      <c r="GMZ45"/>
      <c r="GNA45"/>
      <c r="GNB45"/>
      <c r="GNC45"/>
      <c r="GND45"/>
      <c r="GNE45"/>
      <c r="GNF45"/>
      <c r="GNG45"/>
      <c r="GNH45"/>
      <c r="GNI45"/>
      <c r="GNJ45"/>
      <c r="GNK45"/>
      <c r="GNL45"/>
      <c r="GNM45"/>
      <c r="GNN45"/>
      <c r="GNO45"/>
      <c r="GNP45"/>
      <c r="GNQ45"/>
      <c r="GNR45"/>
      <c r="GNS45"/>
      <c r="GNT45"/>
      <c r="GNU45"/>
      <c r="GNV45"/>
      <c r="GNW45"/>
      <c r="GNX45"/>
      <c r="GNY45"/>
      <c r="GNZ45"/>
      <c r="GOA45"/>
      <c r="GOB45"/>
      <c r="GOC45"/>
      <c r="GOD45"/>
      <c r="GOE45"/>
      <c r="GOF45"/>
      <c r="GOG45"/>
      <c r="GOH45"/>
      <c r="GOI45"/>
      <c r="GOJ45"/>
      <c r="GOK45"/>
      <c r="GOL45"/>
      <c r="GOM45"/>
      <c r="GON45"/>
      <c r="GOO45"/>
      <c r="GOP45"/>
      <c r="GOQ45"/>
      <c r="GOR45"/>
      <c r="GOS45"/>
      <c r="GOT45"/>
      <c r="GOU45"/>
      <c r="GOV45"/>
      <c r="GOW45"/>
      <c r="GOX45"/>
      <c r="GOY45"/>
      <c r="GOZ45"/>
      <c r="GPA45"/>
      <c r="GPB45"/>
      <c r="GPC45"/>
      <c r="GPD45"/>
      <c r="GPE45"/>
      <c r="GPF45"/>
      <c r="GPG45"/>
      <c r="GPH45"/>
      <c r="GPI45"/>
      <c r="GPJ45"/>
      <c r="GPK45"/>
      <c r="GPL45"/>
      <c r="GPM45"/>
      <c r="GPN45"/>
      <c r="GPO45"/>
      <c r="GPP45"/>
      <c r="GPQ45"/>
      <c r="GPR45"/>
      <c r="GPS45"/>
      <c r="GPT45"/>
      <c r="GPU45"/>
      <c r="GPV45"/>
      <c r="GPW45"/>
      <c r="GPX45"/>
      <c r="GPY45"/>
      <c r="GPZ45"/>
      <c r="GQA45"/>
      <c r="GQB45"/>
      <c r="GQC45"/>
      <c r="GQD45"/>
      <c r="GQE45"/>
      <c r="GQF45"/>
      <c r="GQG45"/>
      <c r="GQH45"/>
      <c r="GQI45"/>
      <c r="GQJ45"/>
      <c r="GQK45"/>
      <c r="GQL45"/>
      <c r="GQM45"/>
      <c r="GQN45"/>
      <c r="GQO45"/>
      <c r="GQP45"/>
      <c r="GQQ45"/>
      <c r="GQR45"/>
      <c r="GQS45"/>
      <c r="GQT45"/>
      <c r="GQU45"/>
      <c r="GQV45"/>
      <c r="GQW45"/>
      <c r="GQX45"/>
      <c r="GQY45"/>
      <c r="GQZ45"/>
      <c r="GRA45"/>
      <c r="GRB45"/>
      <c r="GRC45"/>
      <c r="GRD45"/>
      <c r="GRE45"/>
      <c r="GRF45"/>
      <c r="GRG45"/>
      <c r="GRH45"/>
      <c r="GRI45"/>
      <c r="GRJ45"/>
      <c r="GRK45"/>
      <c r="GRL45"/>
      <c r="GRM45"/>
      <c r="GRN45"/>
      <c r="GRO45"/>
      <c r="GRP45"/>
      <c r="GRQ45"/>
      <c r="GRR45"/>
      <c r="GRS45"/>
      <c r="GRT45"/>
      <c r="GRU45"/>
      <c r="GRV45"/>
      <c r="GRW45"/>
      <c r="GRX45"/>
      <c r="GRY45"/>
      <c r="GRZ45"/>
      <c r="GSA45"/>
      <c r="GSB45"/>
      <c r="GSC45"/>
      <c r="GSD45"/>
      <c r="GSE45"/>
      <c r="GSF45"/>
      <c r="GSG45"/>
      <c r="GSH45"/>
      <c r="GSI45"/>
      <c r="GSJ45"/>
      <c r="GSK45"/>
      <c r="GSL45"/>
      <c r="GSM45"/>
      <c r="GSN45"/>
      <c r="GSO45"/>
      <c r="GSP45"/>
      <c r="GSQ45"/>
      <c r="GSR45"/>
      <c r="GSS45"/>
      <c r="GST45"/>
      <c r="GSU45"/>
      <c r="GSV45"/>
      <c r="GSW45"/>
      <c r="GSX45"/>
      <c r="GSY45"/>
      <c r="GSZ45"/>
      <c r="GTA45"/>
      <c r="GTB45"/>
      <c r="GTC45"/>
      <c r="GTD45"/>
      <c r="GTE45"/>
      <c r="GTF45"/>
      <c r="GTG45"/>
      <c r="GTH45"/>
      <c r="GTI45"/>
      <c r="GTJ45"/>
      <c r="GTK45"/>
      <c r="GTL45"/>
      <c r="GTM45"/>
      <c r="GTN45"/>
      <c r="GTO45"/>
      <c r="GTP45"/>
      <c r="GTQ45"/>
      <c r="GTR45"/>
      <c r="GTS45"/>
      <c r="GTT45"/>
      <c r="GTU45"/>
      <c r="GTV45"/>
      <c r="GTW45"/>
      <c r="GTX45"/>
      <c r="GTY45"/>
      <c r="GTZ45"/>
      <c r="GUA45"/>
      <c r="GUB45"/>
      <c r="GUC45"/>
      <c r="GUD45"/>
      <c r="GUE45"/>
      <c r="GUF45"/>
      <c r="GUG45"/>
      <c r="GUH45"/>
      <c r="GUI45"/>
      <c r="GUJ45"/>
      <c r="GUK45"/>
      <c r="GUL45"/>
      <c r="GUM45"/>
      <c r="GUN45"/>
      <c r="GUO45"/>
      <c r="GUP45"/>
      <c r="GUQ45"/>
      <c r="GUR45"/>
      <c r="GUS45"/>
      <c r="GUT45"/>
      <c r="GUU45"/>
      <c r="GUV45"/>
      <c r="GUW45"/>
      <c r="GUX45"/>
      <c r="GUY45"/>
      <c r="GUZ45"/>
      <c r="GVA45"/>
      <c r="GVB45"/>
      <c r="GVC45"/>
      <c r="GVD45"/>
      <c r="GVE45"/>
      <c r="GVF45"/>
      <c r="GVG45"/>
      <c r="GVH45"/>
      <c r="GVI45"/>
      <c r="GVJ45"/>
      <c r="GVK45"/>
      <c r="GVL45"/>
      <c r="GVM45"/>
      <c r="GVN45"/>
      <c r="GVO45"/>
      <c r="GVP45"/>
      <c r="GVQ45"/>
      <c r="GVR45"/>
      <c r="GVS45"/>
      <c r="GVT45"/>
      <c r="GVU45"/>
      <c r="GVV45"/>
      <c r="GVW45"/>
      <c r="GVX45"/>
      <c r="GVY45"/>
      <c r="GVZ45"/>
      <c r="GWA45"/>
      <c r="GWB45"/>
      <c r="GWC45"/>
      <c r="GWD45"/>
      <c r="GWE45"/>
      <c r="GWF45"/>
      <c r="GWG45"/>
      <c r="GWH45"/>
      <c r="GWI45"/>
      <c r="GWJ45"/>
      <c r="GWK45"/>
      <c r="GWL45"/>
      <c r="GWM45"/>
      <c r="GWN45"/>
      <c r="GWO45"/>
      <c r="GWP45"/>
      <c r="GWQ45"/>
      <c r="GWR45"/>
      <c r="GWS45"/>
      <c r="GWT45"/>
      <c r="GWU45"/>
      <c r="GWV45"/>
      <c r="GWW45"/>
      <c r="GWX45"/>
      <c r="GWY45"/>
      <c r="GWZ45"/>
      <c r="GXA45"/>
      <c r="GXB45"/>
      <c r="GXC45"/>
      <c r="GXD45"/>
      <c r="GXE45"/>
      <c r="GXF45"/>
      <c r="GXG45"/>
      <c r="GXH45"/>
      <c r="GXI45"/>
      <c r="GXJ45"/>
      <c r="GXK45"/>
      <c r="GXL45"/>
      <c r="GXM45"/>
      <c r="GXN45"/>
      <c r="GXO45"/>
      <c r="GXP45"/>
      <c r="GXQ45"/>
      <c r="GXR45"/>
      <c r="GXS45"/>
      <c r="GXT45"/>
      <c r="GXU45"/>
      <c r="GXV45"/>
      <c r="GXW45"/>
      <c r="GXX45"/>
      <c r="GXY45"/>
      <c r="GXZ45"/>
      <c r="GYA45"/>
      <c r="GYB45"/>
      <c r="GYC45"/>
      <c r="GYD45"/>
      <c r="GYE45"/>
      <c r="GYF45"/>
      <c r="GYG45"/>
      <c r="GYH45"/>
      <c r="GYI45"/>
      <c r="GYJ45"/>
      <c r="GYK45"/>
      <c r="GYL45"/>
      <c r="GYM45"/>
      <c r="GYN45"/>
      <c r="GYO45"/>
      <c r="GYP45"/>
      <c r="GYQ45"/>
      <c r="GYR45"/>
      <c r="GYS45"/>
      <c r="GYT45"/>
      <c r="GYU45"/>
      <c r="GYV45"/>
      <c r="GYW45"/>
      <c r="GYX45"/>
      <c r="GYY45"/>
      <c r="GYZ45"/>
      <c r="GZA45"/>
      <c r="GZB45"/>
      <c r="GZC45"/>
      <c r="GZD45"/>
      <c r="GZE45"/>
      <c r="GZF45"/>
      <c r="GZG45"/>
      <c r="GZH45"/>
      <c r="GZI45"/>
      <c r="GZJ45"/>
      <c r="GZK45"/>
      <c r="GZL45"/>
      <c r="GZM45"/>
      <c r="GZN45"/>
      <c r="GZO45"/>
      <c r="GZP45"/>
      <c r="GZQ45"/>
      <c r="GZR45"/>
      <c r="GZS45"/>
      <c r="GZT45"/>
      <c r="GZU45"/>
      <c r="GZV45"/>
      <c r="GZW45"/>
      <c r="GZX45"/>
      <c r="GZY45"/>
      <c r="GZZ45"/>
      <c r="HAA45"/>
      <c r="HAB45"/>
      <c r="HAC45"/>
      <c r="HAD45"/>
      <c r="HAE45"/>
      <c r="HAF45"/>
      <c r="HAG45"/>
      <c r="HAH45"/>
      <c r="HAI45"/>
      <c r="HAJ45"/>
      <c r="HAK45"/>
      <c r="HAL45"/>
      <c r="HAM45"/>
      <c r="HAN45"/>
      <c r="HAO45"/>
      <c r="HAP45"/>
      <c r="HAQ45"/>
      <c r="HAR45"/>
      <c r="HAS45"/>
      <c r="HAT45"/>
      <c r="HAU45"/>
      <c r="HAV45"/>
      <c r="HAW45"/>
      <c r="HAX45"/>
      <c r="HAY45"/>
      <c r="HAZ45"/>
      <c r="HBA45"/>
      <c r="HBB45"/>
      <c r="HBC45"/>
      <c r="HBD45"/>
      <c r="HBE45"/>
      <c r="HBF45"/>
      <c r="HBG45"/>
      <c r="HBH45"/>
      <c r="HBI45"/>
      <c r="HBJ45"/>
      <c r="HBK45"/>
      <c r="HBL45"/>
      <c r="HBM45"/>
      <c r="HBN45"/>
      <c r="HBO45"/>
      <c r="HBP45"/>
      <c r="HBQ45"/>
      <c r="HBR45"/>
      <c r="HBS45"/>
      <c r="HBT45"/>
      <c r="HBU45"/>
      <c r="HBV45"/>
      <c r="HBW45"/>
      <c r="HBX45"/>
      <c r="HBY45"/>
      <c r="HBZ45"/>
      <c r="HCA45"/>
      <c r="HCB45"/>
      <c r="HCC45"/>
      <c r="HCD45"/>
      <c r="HCE45"/>
      <c r="HCF45"/>
      <c r="HCG45"/>
      <c r="HCH45"/>
      <c r="HCI45"/>
      <c r="HCJ45"/>
      <c r="HCK45"/>
      <c r="HCL45"/>
      <c r="HCM45"/>
      <c r="HCN45"/>
      <c r="HCO45"/>
      <c r="HCP45"/>
      <c r="HCQ45"/>
      <c r="HCR45"/>
      <c r="HCS45"/>
      <c r="HCT45"/>
      <c r="HCU45"/>
      <c r="HCV45"/>
      <c r="HCW45"/>
      <c r="HCX45"/>
      <c r="HCY45"/>
      <c r="HCZ45"/>
      <c r="HDA45"/>
      <c r="HDB45"/>
      <c r="HDC45"/>
      <c r="HDD45"/>
      <c r="HDE45"/>
      <c r="HDF45"/>
      <c r="HDG45"/>
      <c r="HDH45"/>
      <c r="HDI45"/>
      <c r="HDJ45"/>
      <c r="HDK45"/>
      <c r="HDL45"/>
      <c r="HDM45"/>
      <c r="HDN45"/>
      <c r="HDO45"/>
      <c r="HDP45"/>
      <c r="HDQ45"/>
      <c r="HDR45"/>
      <c r="HDS45"/>
      <c r="HDT45"/>
      <c r="HDU45"/>
      <c r="HDV45"/>
      <c r="HDW45"/>
      <c r="HDX45"/>
      <c r="HDY45"/>
      <c r="HDZ45"/>
      <c r="HEA45"/>
      <c r="HEB45"/>
      <c r="HEC45"/>
      <c r="HED45"/>
      <c r="HEE45"/>
      <c r="HEF45"/>
      <c r="HEG45"/>
      <c r="HEH45"/>
      <c r="HEI45"/>
      <c r="HEJ45"/>
      <c r="HEK45"/>
      <c r="HEL45"/>
      <c r="HEM45"/>
      <c r="HEN45"/>
      <c r="HEO45"/>
      <c r="HEP45"/>
      <c r="HEQ45"/>
      <c r="HER45"/>
      <c r="HES45"/>
      <c r="HET45"/>
      <c r="HEU45"/>
      <c r="HEV45"/>
      <c r="HEW45"/>
      <c r="HEX45"/>
      <c r="HEY45"/>
      <c r="HEZ45"/>
      <c r="HFA45"/>
      <c r="HFB45"/>
      <c r="HFC45"/>
      <c r="HFD45"/>
      <c r="HFE45"/>
      <c r="HFF45"/>
      <c r="HFG45"/>
      <c r="HFH45"/>
      <c r="HFI45"/>
      <c r="HFJ45"/>
      <c r="HFK45"/>
      <c r="HFL45"/>
      <c r="HFM45"/>
      <c r="HFN45"/>
      <c r="HFO45"/>
      <c r="HFP45"/>
      <c r="HFQ45"/>
      <c r="HFR45"/>
      <c r="HFS45"/>
      <c r="HFT45"/>
      <c r="HFU45"/>
      <c r="HFV45"/>
      <c r="HFW45"/>
      <c r="HFX45"/>
      <c r="HFY45"/>
      <c r="HFZ45"/>
      <c r="HGA45"/>
      <c r="HGB45"/>
      <c r="HGC45"/>
      <c r="HGD45"/>
      <c r="HGE45"/>
      <c r="HGF45"/>
      <c r="HGG45"/>
      <c r="HGH45"/>
      <c r="HGI45"/>
      <c r="HGJ45"/>
      <c r="HGK45"/>
      <c r="HGL45"/>
      <c r="HGM45"/>
      <c r="HGN45"/>
      <c r="HGO45"/>
      <c r="HGP45"/>
      <c r="HGQ45"/>
      <c r="HGR45"/>
      <c r="HGS45"/>
      <c r="HGT45"/>
      <c r="HGU45"/>
      <c r="HGV45"/>
      <c r="HGW45"/>
      <c r="HGX45"/>
      <c r="HGY45"/>
      <c r="HGZ45"/>
      <c r="HHA45"/>
      <c r="HHB45"/>
      <c r="HHC45"/>
      <c r="HHD45"/>
      <c r="HHE45"/>
      <c r="HHF45"/>
      <c r="HHG45"/>
      <c r="HHH45"/>
      <c r="HHI45"/>
      <c r="HHJ45"/>
      <c r="HHK45"/>
      <c r="HHL45"/>
      <c r="HHM45"/>
      <c r="HHN45"/>
      <c r="HHO45"/>
      <c r="HHP45"/>
      <c r="HHQ45"/>
      <c r="HHR45"/>
      <c r="HHS45"/>
      <c r="HHT45"/>
      <c r="HHU45"/>
      <c r="HHV45"/>
      <c r="HHW45"/>
      <c r="HHX45"/>
      <c r="HHY45"/>
      <c r="HHZ45"/>
      <c r="HIA45"/>
      <c r="HIB45"/>
      <c r="HIC45"/>
      <c r="HID45"/>
      <c r="HIE45"/>
      <c r="HIF45"/>
      <c r="HIG45"/>
      <c r="HIH45"/>
      <c r="HII45"/>
      <c r="HIJ45"/>
      <c r="HIK45"/>
      <c r="HIL45"/>
      <c r="HIM45"/>
      <c r="HIN45"/>
      <c r="HIO45"/>
      <c r="HIP45"/>
      <c r="HIQ45"/>
      <c r="HIR45"/>
      <c r="HIS45"/>
      <c r="HIT45"/>
      <c r="HIU45"/>
      <c r="HIV45"/>
      <c r="HIW45"/>
      <c r="HIX45"/>
      <c r="HIY45"/>
      <c r="HIZ45"/>
      <c r="HJA45"/>
      <c r="HJB45"/>
      <c r="HJC45"/>
      <c r="HJD45"/>
      <c r="HJE45"/>
      <c r="HJF45"/>
      <c r="HJG45"/>
      <c r="HJH45"/>
      <c r="HJI45"/>
      <c r="HJJ45"/>
      <c r="HJK45"/>
      <c r="HJL45"/>
      <c r="HJM45"/>
      <c r="HJN45"/>
      <c r="HJO45"/>
      <c r="HJP45"/>
      <c r="HJQ45"/>
      <c r="HJR45"/>
      <c r="HJS45"/>
      <c r="HJT45"/>
      <c r="HJU45"/>
      <c r="HJV45"/>
      <c r="HJW45"/>
      <c r="HJX45"/>
      <c r="HJY45"/>
      <c r="HJZ45"/>
      <c r="HKA45"/>
      <c r="HKB45"/>
      <c r="HKC45"/>
      <c r="HKD45"/>
      <c r="HKE45"/>
      <c r="HKF45"/>
      <c r="HKG45"/>
      <c r="HKH45"/>
      <c r="HKI45"/>
      <c r="HKJ45"/>
      <c r="HKK45"/>
      <c r="HKL45"/>
      <c r="HKM45"/>
      <c r="HKN45"/>
      <c r="HKO45"/>
      <c r="HKP45"/>
      <c r="HKQ45"/>
      <c r="HKR45"/>
      <c r="HKS45"/>
      <c r="HKT45"/>
      <c r="HKU45"/>
      <c r="HKV45"/>
      <c r="HKW45"/>
      <c r="HKX45"/>
      <c r="HKY45"/>
      <c r="HKZ45"/>
      <c r="HLA45"/>
      <c r="HLB45"/>
      <c r="HLC45"/>
      <c r="HLD45"/>
      <c r="HLE45"/>
      <c r="HLF45"/>
      <c r="HLG45"/>
      <c r="HLH45"/>
      <c r="HLI45"/>
      <c r="HLJ45"/>
      <c r="HLK45"/>
      <c r="HLL45"/>
      <c r="HLM45"/>
      <c r="HLN45"/>
      <c r="HLO45"/>
      <c r="HLP45"/>
      <c r="HLQ45"/>
      <c r="HLR45"/>
      <c r="HLS45"/>
      <c r="HLT45"/>
      <c r="HLU45"/>
      <c r="HLV45"/>
      <c r="HLW45"/>
      <c r="HLX45"/>
      <c r="HLY45"/>
      <c r="HLZ45"/>
      <c r="HMA45"/>
      <c r="HMB45"/>
      <c r="HMC45"/>
      <c r="HMD45"/>
      <c r="HME45"/>
      <c r="HMF45"/>
      <c r="HMG45"/>
      <c r="HMH45"/>
      <c r="HMI45"/>
      <c r="HMJ45"/>
      <c r="HMK45"/>
      <c r="HML45"/>
      <c r="HMM45"/>
      <c r="HMN45"/>
      <c r="HMO45"/>
      <c r="HMP45"/>
      <c r="HMQ45"/>
      <c r="HMR45"/>
      <c r="HMS45"/>
      <c r="HMT45"/>
      <c r="HMU45"/>
      <c r="HMV45"/>
      <c r="HMW45"/>
      <c r="HMX45"/>
      <c r="HMY45"/>
      <c r="HMZ45"/>
      <c r="HNA45"/>
      <c r="HNB45"/>
      <c r="HNC45"/>
      <c r="HND45"/>
      <c r="HNE45"/>
      <c r="HNF45"/>
      <c r="HNG45"/>
      <c r="HNH45"/>
      <c r="HNI45"/>
      <c r="HNJ45"/>
      <c r="HNK45"/>
      <c r="HNL45"/>
      <c r="HNM45"/>
      <c r="HNN45"/>
      <c r="HNO45"/>
      <c r="HNP45"/>
      <c r="HNQ45"/>
      <c r="HNR45"/>
      <c r="HNS45"/>
      <c r="HNT45"/>
      <c r="HNU45"/>
      <c r="HNV45"/>
      <c r="HNW45"/>
      <c r="HNX45"/>
      <c r="HNY45"/>
      <c r="HNZ45"/>
      <c r="HOA45"/>
      <c r="HOB45"/>
      <c r="HOC45"/>
      <c r="HOD45"/>
      <c r="HOE45"/>
      <c r="HOF45"/>
      <c r="HOG45"/>
      <c r="HOH45"/>
      <c r="HOI45"/>
      <c r="HOJ45"/>
      <c r="HOK45"/>
      <c r="HOL45"/>
      <c r="HOM45"/>
      <c r="HON45"/>
      <c r="HOO45"/>
      <c r="HOP45"/>
      <c r="HOQ45"/>
      <c r="HOR45"/>
      <c r="HOS45"/>
      <c r="HOT45"/>
      <c r="HOU45"/>
      <c r="HOV45"/>
      <c r="HOW45"/>
      <c r="HOX45"/>
      <c r="HOY45"/>
      <c r="HOZ45"/>
      <c r="HPA45"/>
      <c r="HPB45"/>
      <c r="HPC45"/>
      <c r="HPD45"/>
      <c r="HPE45"/>
      <c r="HPF45"/>
      <c r="HPG45"/>
      <c r="HPH45"/>
      <c r="HPI45"/>
      <c r="HPJ45"/>
      <c r="HPK45"/>
      <c r="HPL45"/>
      <c r="HPM45"/>
      <c r="HPN45"/>
      <c r="HPO45"/>
      <c r="HPP45"/>
      <c r="HPQ45"/>
      <c r="HPR45"/>
      <c r="HPS45"/>
      <c r="HPT45"/>
      <c r="HPU45"/>
      <c r="HPV45"/>
      <c r="HPW45"/>
      <c r="HPX45"/>
      <c r="HPY45"/>
      <c r="HPZ45"/>
      <c r="HQA45"/>
      <c r="HQB45"/>
      <c r="HQC45"/>
      <c r="HQD45"/>
      <c r="HQE45"/>
      <c r="HQF45"/>
      <c r="HQG45"/>
      <c r="HQH45"/>
      <c r="HQI45"/>
      <c r="HQJ45"/>
      <c r="HQK45"/>
      <c r="HQL45"/>
      <c r="HQM45"/>
      <c r="HQN45"/>
      <c r="HQO45"/>
      <c r="HQP45"/>
      <c r="HQQ45"/>
      <c r="HQR45"/>
      <c r="HQS45"/>
      <c r="HQT45"/>
      <c r="HQU45"/>
      <c r="HQV45"/>
      <c r="HQW45"/>
      <c r="HQX45"/>
      <c r="HQY45"/>
      <c r="HQZ45"/>
      <c r="HRA45"/>
      <c r="HRB45"/>
      <c r="HRC45"/>
      <c r="HRD45"/>
      <c r="HRE45"/>
      <c r="HRF45"/>
      <c r="HRG45"/>
      <c r="HRH45"/>
      <c r="HRI45"/>
      <c r="HRJ45"/>
      <c r="HRK45"/>
      <c r="HRL45"/>
      <c r="HRM45"/>
      <c r="HRN45"/>
      <c r="HRO45"/>
      <c r="HRP45"/>
      <c r="HRQ45"/>
      <c r="HRR45"/>
      <c r="HRS45"/>
      <c r="HRT45"/>
      <c r="HRU45"/>
      <c r="HRV45"/>
      <c r="HRW45"/>
      <c r="HRX45"/>
      <c r="HRY45"/>
      <c r="HRZ45"/>
      <c r="HSA45"/>
      <c r="HSB45"/>
      <c r="HSC45"/>
      <c r="HSD45"/>
      <c r="HSE45"/>
      <c r="HSF45"/>
      <c r="HSG45"/>
      <c r="HSH45"/>
      <c r="HSI45"/>
      <c r="HSJ45"/>
      <c r="HSK45"/>
      <c r="HSL45"/>
      <c r="HSM45"/>
      <c r="HSN45"/>
      <c r="HSO45"/>
      <c r="HSP45"/>
      <c r="HSQ45"/>
      <c r="HSR45"/>
      <c r="HSS45"/>
      <c r="HST45"/>
      <c r="HSU45"/>
      <c r="HSV45"/>
      <c r="HSW45"/>
      <c r="HSX45"/>
      <c r="HSY45"/>
      <c r="HSZ45"/>
      <c r="HTA45"/>
      <c r="HTB45"/>
      <c r="HTC45"/>
      <c r="HTD45"/>
      <c r="HTE45"/>
      <c r="HTF45"/>
      <c r="HTG45"/>
      <c r="HTH45"/>
      <c r="HTI45"/>
      <c r="HTJ45"/>
      <c r="HTK45"/>
      <c r="HTL45"/>
      <c r="HTM45"/>
      <c r="HTN45"/>
      <c r="HTO45"/>
      <c r="HTP45"/>
      <c r="HTQ45"/>
      <c r="HTR45"/>
      <c r="HTS45"/>
      <c r="HTT45"/>
      <c r="HTU45"/>
      <c r="HTV45"/>
      <c r="HTW45"/>
      <c r="HTX45"/>
      <c r="HTY45"/>
      <c r="HTZ45"/>
      <c r="HUA45"/>
      <c r="HUB45"/>
      <c r="HUC45"/>
      <c r="HUD45"/>
      <c r="HUE45"/>
      <c r="HUF45"/>
      <c r="HUG45"/>
      <c r="HUH45"/>
      <c r="HUI45"/>
      <c r="HUJ45"/>
      <c r="HUK45"/>
      <c r="HUL45"/>
      <c r="HUM45"/>
      <c r="HUN45"/>
      <c r="HUO45"/>
      <c r="HUP45"/>
      <c r="HUQ45"/>
      <c r="HUR45"/>
      <c r="HUS45"/>
      <c r="HUT45"/>
      <c r="HUU45"/>
      <c r="HUV45"/>
      <c r="HUW45"/>
      <c r="HUX45"/>
      <c r="HUY45"/>
      <c r="HUZ45"/>
      <c r="HVA45"/>
      <c r="HVB45"/>
      <c r="HVC45"/>
      <c r="HVD45"/>
      <c r="HVE45"/>
      <c r="HVF45"/>
      <c r="HVG45"/>
      <c r="HVH45"/>
      <c r="HVI45"/>
      <c r="HVJ45"/>
      <c r="HVK45"/>
      <c r="HVL45"/>
      <c r="HVM45"/>
      <c r="HVN45"/>
      <c r="HVO45"/>
      <c r="HVP45"/>
      <c r="HVQ45"/>
      <c r="HVR45"/>
      <c r="HVS45"/>
      <c r="HVT45"/>
      <c r="HVU45"/>
      <c r="HVV45"/>
      <c r="HVW45"/>
      <c r="HVX45"/>
      <c r="HVY45"/>
      <c r="HVZ45"/>
      <c r="HWA45"/>
      <c r="HWB45"/>
      <c r="HWC45"/>
      <c r="HWD45"/>
      <c r="HWE45"/>
      <c r="HWF45"/>
      <c r="HWG45"/>
      <c r="HWH45"/>
      <c r="HWI45"/>
      <c r="HWJ45"/>
      <c r="HWK45"/>
      <c r="HWL45"/>
      <c r="HWM45"/>
      <c r="HWN45"/>
      <c r="HWO45"/>
      <c r="HWP45"/>
      <c r="HWQ45"/>
      <c r="HWR45"/>
      <c r="HWS45"/>
      <c r="HWT45"/>
      <c r="HWU45"/>
      <c r="HWV45"/>
      <c r="HWW45"/>
      <c r="HWX45"/>
      <c r="HWY45"/>
      <c r="HWZ45"/>
      <c r="HXA45"/>
      <c r="HXB45"/>
      <c r="HXC45"/>
      <c r="HXD45"/>
      <c r="HXE45"/>
      <c r="HXF45"/>
      <c r="HXG45"/>
      <c r="HXH45"/>
      <c r="HXI45"/>
      <c r="HXJ45"/>
      <c r="HXK45"/>
      <c r="HXL45"/>
      <c r="HXM45"/>
      <c r="HXN45"/>
      <c r="HXO45"/>
      <c r="HXP45"/>
      <c r="HXQ45"/>
      <c r="HXR45"/>
      <c r="HXS45"/>
      <c r="HXT45"/>
      <c r="HXU45"/>
      <c r="HXV45"/>
      <c r="HXW45"/>
      <c r="HXX45"/>
      <c r="HXY45"/>
      <c r="HXZ45"/>
      <c r="HYA45"/>
      <c r="HYB45"/>
      <c r="HYC45"/>
      <c r="HYD45"/>
      <c r="HYE45"/>
      <c r="HYF45"/>
      <c r="HYG45"/>
      <c r="HYH45"/>
      <c r="HYI45"/>
      <c r="HYJ45"/>
      <c r="HYK45"/>
      <c r="HYL45"/>
      <c r="HYM45"/>
      <c r="HYN45"/>
      <c r="HYO45"/>
      <c r="HYP45"/>
      <c r="HYQ45"/>
      <c r="HYR45"/>
      <c r="HYS45"/>
      <c r="HYT45"/>
      <c r="HYU45"/>
      <c r="HYV45"/>
      <c r="HYW45"/>
      <c r="HYX45"/>
      <c r="HYY45"/>
      <c r="HYZ45"/>
      <c r="HZA45"/>
      <c r="HZB45"/>
      <c r="HZC45"/>
      <c r="HZD45"/>
      <c r="HZE45"/>
      <c r="HZF45"/>
      <c r="HZG45"/>
      <c r="HZH45"/>
      <c r="HZI45"/>
      <c r="HZJ45"/>
      <c r="HZK45"/>
      <c r="HZL45"/>
      <c r="HZM45"/>
      <c r="HZN45"/>
      <c r="HZO45"/>
      <c r="HZP45"/>
      <c r="HZQ45"/>
      <c r="HZR45"/>
      <c r="HZS45"/>
      <c r="HZT45"/>
      <c r="HZU45"/>
      <c r="HZV45"/>
      <c r="HZW45"/>
      <c r="HZX45"/>
      <c r="HZY45"/>
      <c r="HZZ45"/>
      <c r="IAA45"/>
      <c r="IAB45"/>
      <c r="IAC45"/>
      <c r="IAD45"/>
      <c r="IAE45"/>
      <c r="IAF45"/>
      <c r="IAG45"/>
      <c r="IAH45"/>
      <c r="IAI45"/>
      <c r="IAJ45"/>
      <c r="IAK45"/>
      <c r="IAL45"/>
      <c r="IAM45"/>
      <c r="IAN45"/>
      <c r="IAO45"/>
      <c r="IAP45"/>
      <c r="IAQ45"/>
      <c r="IAR45"/>
      <c r="IAS45"/>
      <c r="IAT45"/>
      <c r="IAU45"/>
      <c r="IAV45"/>
      <c r="IAW45"/>
      <c r="IAX45"/>
      <c r="IAY45"/>
      <c r="IAZ45"/>
      <c r="IBA45"/>
      <c r="IBB45"/>
      <c r="IBC45"/>
      <c r="IBD45"/>
      <c r="IBE45"/>
      <c r="IBF45"/>
      <c r="IBG45"/>
      <c r="IBH45"/>
      <c r="IBI45"/>
      <c r="IBJ45"/>
      <c r="IBK45"/>
      <c r="IBL45"/>
      <c r="IBM45"/>
      <c r="IBN45"/>
      <c r="IBO45"/>
      <c r="IBP45"/>
      <c r="IBQ45"/>
      <c r="IBR45"/>
      <c r="IBS45"/>
      <c r="IBT45"/>
      <c r="IBU45"/>
      <c r="IBV45"/>
      <c r="IBW45"/>
      <c r="IBX45"/>
      <c r="IBY45"/>
      <c r="IBZ45"/>
      <c r="ICA45"/>
      <c r="ICB45"/>
      <c r="ICC45"/>
      <c r="ICD45"/>
      <c r="ICE45"/>
      <c r="ICF45"/>
      <c r="ICG45"/>
      <c r="ICH45"/>
      <c r="ICI45"/>
      <c r="ICJ45"/>
      <c r="ICK45"/>
      <c r="ICL45"/>
      <c r="ICM45"/>
      <c r="ICN45"/>
      <c r="ICO45"/>
      <c r="ICP45"/>
      <c r="ICQ45"/>
      <c r="ICR45"/>
      <c r="ICS45"/>
      <c r="ICT45"/>
      <c r="ICU45"/>
      <c r="ICV45"/>
      <c r="ICW45"/>
      <c r="ICX45"/>
      <c r="ICY45"/>
      <c r="ICZ45"/>
      <c r="IDA45"/>
      <c r="IDB45"/>
      <c r="IDC45"/>
      <c r="IDD45"/>
      <c r="IDE45"/>
      <c r="IDF45"/>
      <c r="IDG45"/>
      <c r="IDH45"/>
      <c r="IDI45"/>
      <c r="IDJ45"/>
      <c r="IDK45"/>
      <c r="IDL45"/>
      <c r="IDM45"/>
      <c r="IDN45"/>
      <c r="IDO45"/>
      <c r="IDP45"/>
      <c r="IDQ45"/>
      <c r="IDR45"/>
      <c r="IDS45"/>
      <c r="IDT45"/>
      <c r="IDU45"/>
      <c r="IDV45"/>
      <c r="IDW45"/>
      <c r="IDX45"/>
      <c r="IDY45"/>
      <c r="IDZ45"/>
      <c r="IEA45"/>
      <c r="IEB45"/>
      <c r="IEC45"/>
      <c r="IED45"/>
      <c r="IEE45"/>
      <c r="IEF45"/>
      <c r="IEG45"/>
      <c r="IEH45"/>
      <c r="IEI45"/>
      <c r="IEJ45"/>
      <c r="IEK45"/>
      <c r="IEL45"/>
      <c r="IEM45"/>
      <c r="IEN45"/>
      <c r="IEO45"/>
      <c r="IEP45"/>
      <c r="IEQ45"/>
      <c r="IER45"/>
      <c r="IES45"/>
      <c r="IET45"/>
      <c r="IEU45"/>
      <c r="IEV45"/>
      <c r="IEW45"/>
      <c r="IEX45"/>
      <c r="IEY45"/>
      <c r="IEZ45"/>
      <c r="IFA45"/>
      <c r="IFB45"/>
      <c r="IFC45"/>
      <c r="IFD45"/>
      <c r="IFE45"/>
      <c r="IFF45"/>
      <c r="IFG45"/>
      <c r="IFH45"/>
      <c r="IFI45"/>
      <c r="IFJ45"/>
      <c r="IFK45"/>
      <c r="IFL45"/>
      <c r="IFM45"/>
      <c r="IFN45"/>
      <c r="IFO45"/>
      <c r="IFP45"/>
      <c r="IFQ45"/>
      <c r="IFR45"/>
      <c r="IFS45"/>
      <c r="IFT45"/>
      <c r="IFU45"/>
      <c r="IFV45"/>
      <c r="IFW45"/>
      <c r="IFX45"/>
      <c r="IFY45"/>
      <c r="IFZ45"/>
      <c r="IGA45"/>
      <c r="IGB45"/>
      <c r="IGC45"/>
      <c r="IGD45"/>
      <c r="IGE45"/>
      <c r="IGF45"/>
      <c r="IGG45"/>
      <c r="IGH45"/>
      <c r="IGI45"/>
      <c r="IGJ45"/>
      <c r="IGK45"/>
      <c r="IGL45"/>
      <c r="IGM45"/>
      <c r="IGN45"/>
      <c r="IGO45"/>
      <c r="IGP45"/>
      <c r="IGQ45"/>
      <c r="IGR45"/>
      <c r="IGS45"/>
      <c r="IGT45"/>
      <c r="IGU45"/>
      <c r="IGV45"/>
      <c r="IGW45"/>
      <c r="IGX45"/>
      <c r="IGY45"/>
      <c r="IGZ45"/>
      <c r="IHA45"/>
      <c r="IHB45"/>
      <c r="IHC45"/>
      <c r="IHD45"/>
      <c r="IHE45"/>
      <c r="IHF45"/>
      <c r="IHG45"/>
      <c r="IHH45"/>
      <c r="IHI45"/>
      <c r="IHJ45"/>
      <c r="IHK45"/>
      <c r="IHL45"/>
      <c r="IHM45"/>
      <c r="IHN45"/>
      <c r="IHO45"/>
      <c r="IHP45"/>
      <c r="IHQ45"/>
      <c r="IHR45"/>
      <c r="IHS45"/>
      <c r="IHT45"/>
      <c r="IHU45"/>
      <c r="IHV45"/>
      <c r="IHW45"/>
      <c r="IHX45"/>
      <c r="IHY45"/>
      <c r="IHZ45"/>
      <c r="IIA45"/>
      <c r="IIB45"/>
      <c r="IIC45"/>
      <c r="IID45"/>
      <c r="IIE45"/>
      <c r="IIF45"/>
      <c r="IIG45"/>
      <c r="IIH45"/>
      <c r="III45"/>
      <c r="IIJ45"/>
      <c r="IIK45"/>
      <c r="IIL45"/>
      <c r="IIM45"/>
      <c r="IIN45"/>
      <c r="IIO45"/>
      <c r="IIP45"/>
      <c r="IIQ45"/>
      <c r="IIR45"/>
      <c r="IIS45"/>
      <c r="IIT45"/>
      <c r="IIU45"/>
      <c r="IIV45"/>
      <c r="IIW45"/>
      <c r="IIX45"/>
      <c r="IIY45"/>
      <c r="IIZ45"/>
      <c r="IJA45"/>
      <c r="IJB45"/>
      <c r="IJC45"/>
      <c r="IJD45"/>
      <c r="IJE45"/>
      <c r="IJF45"/>
      <c r="IJG45"/>
      <c r="IJH45"/>
      <c r="IJI45"/>
      <c r="IJJ45"/>
      <c r="IJK45"/>
      <c r="IJL45"/>
      <c r="IJM45"/>
      <c r="IJN45"/>
      <c r="IJO45"/>
      <c r="IJP45"/>
      <c r="IJQ45"/>
      <c r="IJR45"/>
      <c r="IJS45"/>
      <c r="IJT45"/>
      <c r="IJU45"/>
      <c r="IJV45"/>
      <c r="IJW45"/>
      <c r="IJX45"/>
      <c r="IJY45"/>
      <c r="IJZ45"/>
      <c r="IKA45"/>
      <c r="IKB45"/>
      <c r="IKC45"/>
      <c r="IKD45"/>
      <c r="IKE45"/>
      <c r="IKF45"/>
      <c r="IKG45"/>
      <c r="IKH45"/>
      <c r="IKI45"/>
      <c r="IKJ45"/>
      <c r="IKK45"/>
      <c r="IKL45"/>
      <c r="IKM45"/>
      <c r="IKN45"/>
      <c r="IKO45"/>
      <c r="IKP45"/>
      <c r="IKQ45"/>
      <c r="IKR45"/>
      <c r="IKS45"/>
      <c r="IKT45"/>
      <c r="IKU45"/>
      <c r="IKV45"/>
      <c r="IKW45"/>
      <c r="IKX45"/>
      <c r="IKY45"/>
      <c r="IKZ45"/>
      <c r="ILA45"/>
      <c r="ILB45"/>
      <c r="ILC45"/>
      <c r="ILD45"/>
      <c r="ILE45"/>
      <c r="ILF45"/>
      <c r="ILG45"/>
      <c r="ILH45"/>
      <c r="ILI45"/>
      <c r="ILJ45"/>
      <c r="ILK45"/>
      <c r="ILL45"/>
      <c r="ILM45"/>
      <c r="ILN45"/>
      <c r="ILO45"/>
      <c r="ILP45"/>
      <c r="ILQ45"/>
      <c r="ILR45"/>
      <c r="ILS45"/>
      <c r="ILT45"/>
      <c r="ILU45"/>
      <c r="ILV45"/>
      <c r="ILW45"/>
      <c r="ILX45"/>
      <c r="ILY45"/>
      <c r="ILZ45"/>
      <c r="IMA45"/>
      <c r="IMB45"/>
      <c r="IMC45"/>
      <c r="IMD45"/>
      <c r="IME45"/>
      <c r="IMF45"/>
      <c r="IMG45"/>
      <c r="IMH45"/>
      <c r="IMI45"/>
      <c r="IMJ45"/>
      <c r="IMK45"/>
      <c r="IML45"/>
      <c r="IMM45"/>
      <c r="IMN45"/>
      <c r="IMO45"/>
      <c r="IMP45"/>
      <c r="IMQ45"/>
      <c r="IMR45"/>
      <c r="IMS45"/>
      <c r="IMT45"/>
      <c r="IMU45"/>
      <c r="IMV45"/>
      <c r="IMW45"/>
      <c r="IMX45"/>
      <c r="IMY45"/>
      <c r="IMZ45"/>
      <c r="INA45"/>
      <c r="INB45"/>
      <c r="INC45"/>
      <c r="IND45"/>
      <c r="INE45"/>
      <c r="INF45"/>
      <c r="ING45"/>
      <c r="INH45"/>
      <c r="INI45"/>
      <c r="INJ45"/>
      <c r="INK45"/>
      <c r="INL45"/>
      <c r="INM45"/>
      <c r="INN45"/>
      <c r="INO45"/>
      <c r="INP45"/>
      <c r="INQ45"/>
      <c r="INR45"/>
      <c r="INS45"/>
      <c r="INT45"/>
      <c r="INU45"/>
      <c r="INV45"/>
      <c r="INW45"/>
      <c r="INX45"/>
      <c r="INY45"/>
      <c r="INZ45"/>
      <c r="IOA45"/>
      <c r="IOB45"/>
      <c r="IOC45"/>
      <c r="IOD45"/>
      <c r="IOE45"/>
      <c r="IOF45"/>
      <c r="IOG45"/>
      <c r="IOH45"/>
      <c r="IOI45"/>
      <c r="IOJ45"/>
      <c r="IOK45"/>
      <c r="IOL45"/>
      <c r="IOM45"/>
      <c r="ION45"/>
      <c r="IOO45"/>
      <c r="IOP45"/>
      <c r="IOQ45"/>
      <c r="IOR45"/>
      <c r="IOS45"/>
      <c r="IOT45"/>
      <c r="IOU45"/>
      <c r="IOV45"/>
      <c r="IOW45"/>
      <c r="IOX45"/>
      <c r="IOY45"/>
      <c r="IOZ45"/>
      <c r="IPA45"/>
      <c r="IPB45"/>
      <c r="IPC45"/>
      <c r="IPD45"/>
      <c r="IPE45"/>
      <c r="IPF45"/>
      <c r="IPG45"/>
      <c r="IPH45"/>
      <c r="IPI45"/>
      <c r="IPJ45"/>
      <c r="IPK45"/>
      <c r="IPL45"/>
      <c r="IPM45"/>
      <c r="IPN45"/>
      <c r="IPO45"/>
      <c r="IPP45"/>
      <c r="IPQ45"/>
      <c r="IPR45"/>
      <c r="IPS45"/>
      <c r="IPT45"/>
      <c r="IPU45"/>
      <c r="IPV45"/>
      <c r="IPW45"/>
      <c r="IPX45"/>
      <c r="IPY45"/>
      <c r="IPZ45"/>
      <c r="IQA45"/>
      <c r="IQB45"/>
      <c r="IQC45"/>
      <c r="IQD45"/>
      <c r="IQE45"/>
      <c r="IQF45"/>
      <c r="IQG45"/>
      <c r="IQH45"/>
      <c r="IQI45"/>
      <c r="IQJ45"/>
      <c r="IQK45"/>
      <c r="IQL45"/>
      <c r="IQM45"/>
      <c r="IQN45"/>
      <c r="IQO45"/>
      <c r="IQP45"/>
      <c r="IQQ45"/>
      <c r="IQR45"/>
      <c r="IQS45"/>
      <c r="IQT45"/>
      <c r="IQU45"/>
      <c r="IQV45"/>
      <c r="IQW45"/>
      <c r="IQX45"/>
      <c r="IQY45"/>
      <c r="IQZ45"/>
      <c r="IRA45"/>
      <c r="IRB45"/>
      <c r="IRC45"/>
      <c r="IRD45"/>
      <c r="IRE45"/>
      <c r="IRF45"/>
      <c r="IRG45"/>
      <c r="IRH45"/>
      <c r="IRI45"/>
      <c r="IRJ45"/>
      <c r="IRK45"/>
      <c r="IRL45"/>
      <c r="IRM45"/>
      <c r="IRN45"/>
      <c r="IRO45"/>
      <c r="IRP45"/>
      <c r="IRQ45"/>
      <c r="IRR45"/>
      <c r="IRS45"/>
      <c r="IRT45"/>
      <c r="IRU45"/>
      <c r="IRV45"/>
      <c r="IRW45"/>
      <c r="IRX45"/>
      <c r="IRY45"/>
      <c r="IRZ45"/>
      <c r="ISA45"/>
      <c r="ISB45"/>
      <c r="ISC45"/>
      <c r="ISD45"/>
      <c r="ISE45"/>
      <c r="ISF45"/>
      <c r="ISG45"/>
      <c r="ISH45"/>
      <c r="ISI45"/>
      <c r="ISJ45"/>
      <c r="ISK45"/>
      <c r="ISL45"/>
      <c r="ISM45"/>
      <c r="ISN45"/>
      <c r="ISO45"/>
      <c r="ISP45"/>
      <c r="ISQ45"/>
      <c r="ISR45"/>
      <c r="ISS45"/>
      <c r="IST45"/>
      <c r="ISU45"/>
      <c r="ISV45"/>
      <c r="ISW45"/>
      <c r="ISX45"/>
      <c r="ISY45"/>
      <c r="ISZ45"/>
      <c r="ITA45"/>
      <c r="ITB45"/>
      <c r="ITC45"/>
      <c r="ITD45"/>
      <c r="ITE45"/>
      <c r="ITF45"/>
      <c r="ITG45"/>
      <c r="ITH45"/>
      <c r="ITI45"/>
      <c r="ITJ45"/>
      <c r="ITK45"/>
      <c r="ITL45"/>
      <c r="ITM45"/>
      <c r="ITN45"/>
      <c r="ITO45"/>
      <c r="ITP45"/>
      <c r="ITQ45"/>
      <c r="ITR45"/>
      <c r="ITS45"/>
      <c r="ITT45"/>
      <c r="ITU45"/>
      <c r="ITV45"/>
      <c r="ITW45"/>
      <c r="ITX45"/>
      <c r="ITY45"/>
      <c r="ITZ45"/>
      <c r="IUA45"/>
      <c r="IUB45"/>
      <c r="IUC45"/>
      <c r="IUD45"/>
      <c r="IUE45"/>
      <c r="IUF45"/>
      <c r="IUG45"/>
      <c r="IUH45"/>
      <c r="IUI45"/>
      <c r="IUJ45"/>
      <c r="IUK45"/>
      <c r="IUL45"/>
      <c r="IUM45"/>
      <c r="IUN45"/>
      <c r="IUO45"/>
      <c r="IUP45"/>
      <c r="IUQ45"/>
      <c r="IUR45"/>
      <c r="IUS45"/>
      <c r="IUT45"/>
      <c r="IUU45"/>
      <c r="IUV45"/>
      <c r="IUW45"/>
      <c r="IUX45"/>
      <c r="IUY45"/>
      <c r="IUZ45"/>
      <c r="IVA45"/>
      <c r="IVB45"/>
      <c r="IVC45"/>
      <c r="IVD45"/>
      <c r="IVE45"/>
      <c r="IVF45"/>
      <c r="IVG45"/>
      <c r="IVH45"/>
      <c r="IVI45"/>
      <c r="IVJ45"/>
      <c r="IVK45"/>
      <c r="IVL45"/>
      <c r="IVM45"/>
      <c r="IVN45"/>
      <c r="IVO45"/>
      <c r="IVP45"/>
      <c r="IVQ45"/>
      <c r="IVR45"/>
      <c r="IVS45"/>
      <c r="IVT45"/>
      <c r="IVU45"/>
      <c r="IVV45"/>
      <c r="IVW45"/>
      <c r="IVX45"/>
      <c r="IVY45"/>
      <c r="IVZ45"/>
      <c r="IWA45"/>
      <c r="IWB45"/>
      <c r="IWC45"/>
      <c r="IWD45"/>
      <c r="IWE45"/>
      <c r="IWF45"/>
      <c r="IWG45"/>
      <c r="IWH45"/>
      <c r="IWI45"/>
      <c r="IWJ45"/>
      <c r="IWK45"/>
      <c r="IWL45"/>
      <c r="IWM45"/>
      <c r="IWN45"/>
      <c r="IWO45"/>
      <c r="IWP45"/>
      <c r="IWQ45"/>
      <c r="IWR45"/>
      <c r="IWS45"/>
      <c r="IWT45"/>
      <c r="IWU45"/>
      <c r="IWV45"/>
      <c r="IWW45"/>
      <c r="IWX45"/>
      <c r="IWY45"/>
      <c r="IWZ45"/>
      <c r="IXA45"/>
      <c r="IXB45"/>
      <c r="IXC45"/>
      <c r="IXD45"/>
      <c r="IXE45"/>
      <c r="IXF45"/>
      <c r="IXG45"/>
      <c r="IXH45"/>
      <c r="IXI45"/>
      <c r="IXJ45"/>
      <c r="IXK45"/>
      <c r="IXL45"/>
      <c r="IXM45"/>
      <c r="IXN45"/>
      <c r="IXO45"/>
      <c r="IXP45"/>
      <c r="IXQ45"/>
      <c r="IXR45"/>
      <c r="IXS45"/>
      <c r="IXT45"/>
      <c r="IXU45"/>
      <c r="IXV45"/>
      <c r="IXW45"/>
      <c r="IXX45"/>
      <c r="IXY45"/>
      <c r="IXZ45"/>
      <c r="IYA45"/>
      <c r="IYB45"/>
      <c r="IYC45"/>
      <c r="IYD45"/>
      <c r="IYE45"/>
      <c r="IYF45"/>
      <c r="IYG45"/>
      <c r="IYH45"/>
      <c r="IYI45"/>
      <c r="IYJ45"/>
      <c r="IYK45"/>
      <c r="IYL45"/>
      <c r="IYM45"/>
      <c r="IYN45"/>
      <c r="IYO45"/>
      <c r="IYP45"/>
      <c r="IYQ45"/>
      <c r="IYR45"/>
      <c r="IYS45"/>
      <c r="IYT45"/>
      <c r="IYU45"/>
      <c r="IYV45"/>
      <c r="IYW45"/>
      <c r="IYX45"/>
      <c r="IYY45"/>
      <c r="IYZ45"/>
      <c r="IZA45"/>
      <c r="IZB45"/>
      <c r="IZC45"/>
      <c r="IZD45"/>
      <c r="IZE45"/>
      <c r="IZF45"/>
      <c r="IZG45"/>
      <c r="IZH45"/>
      <c r="IZI45"/>
      <c r="IZJ45"/>
      <c r="IZK45"/>
      <c r="IZL45"/>
      <c r="IZM45"/>
      <c r="IZN45"/>
      <c r="IZO45"/>
      <c r="IZP45"/>
      <c r="IZQ45"/>
      <c r="IZR45"/>
      <c r="IZS45"/>
      <c r="IZT45"/>
      <c r="IZU45"/>
      <c r="IZV45"/>
      <c r="IZW45"/>
      <c r="IZX45"/>
      <c r="IZY45"/>
      <c r="IZZ45"/>
      <c r="JAA45"/>
      <c r="JAB45"/>
      <c r="JAC45"/>
      <c r="JAD45"/>
      <c r="JAE45"/>
      <c r="JAF45"/>
      <c r="JAG45"/>
      <c r="JAH45"/>
      <c r="JAI45"/>
      <c r="JAJ45"/>
      <c r="JAK45"/>
      <c r="JAL45"/>
      <c r="JAM45"/>
      <c r="JAN45"/>
      <c r="JAO45"/>
      <c r="JAP45"/>
      <c r="JAQ45"/>
      <c r="JAR45"/>
      <c r="JAS45"/>
      <c r="JAT45"/>
      <c r="JAU45"/>
      <c r="JAV45"/>
      <c r="JAW45"/>
      <c r="JAX45"/>
      <c r="JAY45"/>
      <c r="JAZ45"/>
      <c r="JBA45"/>
      <c r="JBB45"/>
      <c r="JBC45"/>
      <c r="JBD45"/>
      <c r="JBE45"/>
      <c r="JBF45"/>
      <c r="JBG45"/>
      <c r="JBH45"/>
      <c r="JBI45"/>
      <c r="JBJ45"/>
      <c r="JBK45"/>
      <c r="JBL45"/>
      <c r="JBM45"/>
      <c r="JBN45"/>
      <c r="JBO45"/>
      <c r="JBP45"/>
      <c r="JBQ45"/>
      <c r="JBR45"/>
      <c r="JBS45"/>
      <c r="JBT45"/>
      <c r="JBU45"/>
      <c r="JBV45"/>
      <c r="JBW45"/>
      <c r="JBX45"/>
      <c r="JBY45"/>
      <c r="JBZ45"/>
      <c r="JCA45"/>
      <c r="JCB45"/>
      <c r="JCC45"/>
      <c r="JCD45"/>
      <c r="JCE45"/>
      <c r="JCF45"/>
      <c r="JCG45"/>
      <c r="JCH45"/>
      <c r="JCI45"/>
      <c r="JCJ45"/>
      <c r="JCK45"/>
      <c r="JCL45"/>
      <c r="JCM45"/>
      <c r="JCN45"/>
      <c r="JCO45"/>
      <c r="JCP45"/>
      <c r="JCQ45"/>
      <c r="JCR45"/>
      <c r="JCS45"/>
      <c r="JCT45"/>
      <c r="JCU45"/>
      <c r="JCV45"/>
      <c r="JCW45"/>
      <c r="JCX45"/>
      <c r="JCY45"/>
      <c r="JCZ45"/>
      <c r="JDA45"/>
      <c r="JDB45"/>
      <c r="JDC45"/>
      <c r="JDD45"/>
      <c r="JDE45"/>
      <c r="JDF45"/>
      <c r="JDG45"/>
      <c r="JDH45"/>
      <c r="JDI45"/>
      <c r="JDJ45"/>
      <c r="JDK45"/>
      <c r="JDL45"/>
      <c r="JDM45"/>
      <c r="JDN45"/>
      <c r="JDO45"/>
      <c r="JDP45"/>
      <c r="JDQ45"/>
      <c r="JDR45"/>
      <c r="JDS45"/>
      <c r="JDT45"/>
      <c r="JDU45"/>
      <c r="JDV45"/>
      <c r="JDW45"/>
      <c r="JDX45"/>
      <c r="JDY45"/>
      <c r="JDZ45"/>
      <c r="JEA45"/>
      <c r="JEB45"/>
      <c r="JEC45"/>
      <c r="JED45"/>
      <c r="JEE45"/>
      <c r="JEF45"/>
      <c r="JEG45"/>
      <c r="JEH45"/>
      <c r="JEI45"/>
      <c r="JEJ45"/>
      <c r="JEK45"/>
      <c r="JEL45"/>
      <c r="JEM45"/>
      <c r="JEN45"/>
      <c r="JEO45"/>
      <c r="JEP45"/>
      <c r="JEQ45"/>
      <c r="JER45"/>
      <c r="JES45"/>
      <c r="JET45"/>
      <c r="JEU45"/>
      <c r="JEV45"/>
      <c r="JEW45"/>
      <c r="JEX45"/>
      <c r="JEY45"/>
      <c r="JEZ45"/>
      <c r="JFA45"/>
      <c r="JFB45"/>
      <c r="JFC45"/>
      <c r="JFD45"/>
      <c r="JFE45"/>
      <c r="JFF45"/>
      <c r="JFG45"/>
      <c r="JFH45"/>
      <c r="JFI45"/>
      <c r="JFJ45"/>
      <c r="JFK45"/>
      <c r="JFL45"/>
      <c r="JFM45"/>
      <c r="JFN45"/>
      <c r="JFO45"/>
      <c r="JFP45"/>
      <c r="JFQ45"/>
      <c r="JFR45"/>
      <c r="JFS45"/>
      <c r="JFT45"/>
      <c r="JFU45"/>
      <c r="JFV45"/>
      <c r="JFW45"/>
      <c r="JFX45"/>
      <c r="JFY45"/>
      <c r="JFZ45"/>
      <c r="JGA45"/>
      <c r="JGB45"/>
      <c r="JGC45"/>
      <c r="JGD45"/>
      <c r="JGE45"/>
      <c r="JGF45"/>
      <c r="JGG45"/>
      <c r="JGH45"/>
      <c r="JGI45"/>
      <c r="JGJ45"/>
      <c r="JGK45"/>
      <c r="JGL45"/>
      <c r="JGM45"/>
      <c r="JGN45"/>
      <c r="JGO45"/>
      <c r="JGP45"/>
      <c r="JGQ45"/>
      <c r="JGR45"/>
      <c r="JGS45"/>
      <c r="JGT45"/>
      <c r="JGU45"/>
      <c r="JGV45"/>
      <c r="JGW45"/>
      <c r="JGX45"/>
      <c r="JGY45"/>
      <c r="JGZ45"/>
      <c r="JHA45"/>
      <c r="JHB45"/>
      <c r="JHC45"/>
      <c r="JHD45"/>
      <c r="JHE45"/>
      <c r="JHF45"/>
      <c r="JHG45"/>
      <c r="JHH45"/>
      <c r="JHI45"/>
      <c r="JHJ45"/>
      <c r="JHK45"/>
      <c r="JHL45"/>
      <c r="JHM45"/>
      <c r="JHN45"/>
      <c r="JHO45"/>
      <c r="JHP45"/>
      <c r="JHQ45"/>
      <c r="JHR45"/>
      <c r="JHS45"/>
      <c r="JHT45"/>
      <c r="JHU45"/>
      <c r="JHV45"/>
      <c r="JHW45"/>
      <c r="JHX45"/>
      <c r="JHY45"/>
      <c r="JHZ45"/>
      <c r="JIA45"/>
      <c r="JIB45"/>
      <c r="JIC45"/>
      <c r="JID45"/>
      <c r="JIE45"/>
      <c r="JIF45"/>
      <c r="JIG45"/>
      <c r="JIH45"/>
      <c r="JII45"/>
      <c r="JIJ45"/>
      <c r="JIK45"/>
      <c r="JIL45"/>
      <c r="JIM45"/>
      <c r="JIN45"/>
      <c r="JIO45"/>
      <c r="JIP45"/>
      <c r="JIQ45"/>
      <c r="JIR45"/>
      <c r="JIS45"/>
      <c r="JIT45"/>
      <c r="JIU45"/>
      <c r="JIV45"/>
      <c r="JIW45"/>
      <c r="JIX45"/>
      <c r="JIY45"/>
      <c r="JIZ45"/>
      <c r="JJA45"/>
      <c r="JJB45"/>
      <c r="JJC45"/>
      <c r="JJD45"/>
      <c r="JJE45"/>
      <c r="JJF45"/>
      <c r="JJG45"/>
      <c r="JJH45"/>
      <c r="JJI45"/>
      <c r="JJJ45"/>
      <c r="JJK45"/>
      <c r="JJL45"/>
      <c r="JJM45"/>
      <c r="JJN45"/>
      <c r="JJO45"/>
      <c r="JJP45"/>
      <c r="JJQ45"/>
      <c r="JJR45"/>
      <c r="JJS45"/>
      <c r="JJT45"/>
      <c r="JJU45"/>
      <c r="JJV45"/>
      <c r="JJW45"/>
      <c r="JJX45"/>
      <c r="JJY45"/>
      <c r="JJZ45"/>
      <c r="JKA45"/>
      <c r="JKB45"/>
      <c r="JKC45"/>
      <c r="JKD45"/>
      <c r="JKE45"/>
      <c r="JKF45"/>
      <c r="JKG45"/>
      <c r="JKH45"/>
      <c r="JKI45"/>
      <c r="JKJ45"/>
      <c r="JKK45"/>
      <c r="JKL45"/>
      <c r="JKM45"/>
      <c r="JKN45"/>
      <c r="JKO45"/>
      <c r="JKP45"/>
      <c r="JKQ45"/>
      <c r="JKR45"/>
      <c r="JKS45"/>
      <c r="JKT45"/>
      <c r="JKU45"/>
      <c r="JKV45"/>
      <c r="JKW45"/>
      <c r="JKX45"/>
      <c r="JKY45"/>
      <c r="JKZ45"/>
      <c r="JLA45"/>
      <c r="JLB45"/>
      <c r="JLC45"/>
      <c r="JLD45"/>
      <c r="JLE45"/>
      <c r="JLF45"/>
      <c r="JLG45"/>
      <c r="JLH45"/>
      <c r="JLI45"/>
      <c r="JLJ45"/>
      <c r="JLK45"/>
      <c r="JLL45"/>
      <c r="JLM45"/>
      <c r="JLN45"/>
      <c r="JLO45"/>
      <c r="JLP45"/>
      <c r="JLQ45"/>
      <c r="JLR45"/>
      <c r="JLS45"/>
      <c r="JLT45"/>
      <c r="JLU45"/>
      <c r="JLV45"/>
      <c r="JLW45"/>
      <c r="JLX45"/>
      <c r="JLY45"/>
      <c r="JLZ45"/>
      <c r="JMA45"/>
      <c r="JMB45"/>
      <c r="JMC45"/>
      <c r="JMD45"/>
      <c r="JME45"/>
      <c r="JMF45"/>
      <c r="JMG45"/>
      <c r="JMH45"/>
      <c r="JMI45"/>
      <c r="JMJ45"/>
      <c r="JMK45"/>
      <c r="JML45"/>
      <c r="JMM45"/>
      <c r="JMN45"/>
      <c r="JMO45"/>
      <c r="JMP45"/>
      <c r="JMQ45"/>
      <c r="JMR45"/>
      <c r="JMS45"/>
      <c r="JMT45"/>
      <c r="JMU45"/>
      <c r="JMV45"/>
      <c r="JMW45"/>
      <c r="JMX45"/>
      <c r="JMY45"/>
      <c r="JMZ45"/>
      <c r="JNA45"/>
      <c r="JNB45"/>
      <c r="JNC45"/>
      <c r="JND45"/>
      <c r="JNE45"/>
      <c r="JNF45"/>
      <c r="JNG45"/>
      <c r="JNH45"/>
      <c r="JNI45"/>
      <c r="JNJ45"/>
      <c r="JNK45"/>
      <c r="JNL45"/>
      <c r="JNM45"/>
      <c r="JNN45"/>
      <c r="JNO45"/>
      <c r="JNP45"/>
      <c r="JNQ45"/>
      <c r="JNR45"/>
      <c r="JNS45"/>
      <c r="JNT45"/>
      <c r="JNU45"/>
      <c r="JNV45"/>
      <c r="JNW45"/>
      <c r="JNX45"/>
      <c r="JNY45"/>
      <c r="JNZ45"/>
      <c r="JOA45"/>
      <c r="JOB45"/>
      <c r="JOC45"/>
      <c r="JOD45"/>
      <c r="JOE45"/>
      <c r="JOF45"/>
      <c r="JOG45"/>
      <c r="JOH45"/>
      <c r="JOI45"/>
      <c r="JOJ45"/>
      <c r="JOK45"/>
      <c r="JOL45"/>
      <c r="JOM45"/>
      <c r="JON45"/>
      <c r="JOO45"/>
      <c r="JOP45"/>
      <c r="JOQ45"/>
      <c r="JOR45"/>
      <c r="JOS45"/>
      <c r="JOT45"/>
      <c r="JOU45"/>
      <c r="JOV45"/>
      <c r="JOW45"/>
      <c r="JOX45"/>
      <c r="JOY45"/>
      <c r="JOZ45"/>
      <c r="JPA45"/>
      <c r="JPB45"/>
      <c r="JPC45"/>
      <c r="JPD45"/>
      <c r="JPE45"/>
      <c r="JPF45"/>
      <c r="JPG45"/>
      <c r="JPH45"/>
      <c r="JPI45"/>
      <c r="JPJ45"/>
      <c r="JPK45"/>
      <c r="JPL45"/>
      <c r="JPM45"/>
      <c r="JPN45"/>
      <c r="JPO45"/>
      <c r="JPP45"/>
      <c r="JPQ45"/>
      <c r="JPR45"/>
      <c r="JPS45"/>
      <c r="JPT45"/>
      <c r="JPU45"/>
      <c r="JPV45"/>
      <c r="JPW45"/>
      <c r="JPX45"/>
      <c r="JPY45"/>
      <c r="JPZ45"/>
      <c r="JQA45"/>
      <c r="JQB45"/>
      <c r="JQC45"/>
      <c r="JQD45"/>
      <c r="JQE45"/>
      <c r="JQF45"/>
      <c r="JQG45"/>
      <c r="JQH45"/>
      <c r="JQI45"/>
      <c r="JQJ45"/>
      <c r="JQK45"/>
      <c r="JQL45"/>
      <c r="JQM45"/>
      <c r="JQN45"/>
      <c r="JQO45"/>
      <c r="JQP45"/>
      <c r="JQQ45"/>
      <c r="JQR45"/>
      <c r="JQS45"/>
      <c r="JQT45"/>
      <c r="JQU45"/>
      <c r="JQV45"/>
      <c r="JQW45"/>
      <c r="JQX45"/>
      <c r="JQY45"/>
      <c r="JQZ45"/>
      <c r="JRA45"/>
      <c r="JRB45"/>
      <c r="JRC45"/>
      <c r="JRD45"/>
      <c r="JRE45"/>
      <c r="JRF45"/>
      <c r="JRG45"/>
      <c r="JRH45"/>
      <c r="JRI45"/>
      <c r="JRJ45"/>
      <c r="JRK45"/>
      <c r="JRL45"/>
      <c r="JRM45"/>
      <c r="JRN45"/>
      <c r="JRO45"/>
      <c r="JRP45"/>
      <c r="JRQ45"/>
      <c r="JRR45"/>
      <c r="JRS45"/>
      <c r="JRT45"/>
      <c r="JRU45"/>
      <c r="JRV45"/>
      <c r="JRW45"/>
      <c r="JRX45"/>
      <c r="JRY45"/>
      <c r="JRZ45"/>
      <c r="JSA45"/>
      <c r="JSB45"/>
      <c r="JSC45"/>
      <c r="JSD45"/>
      <c r="JSE45"/>
      <c r="JSF45"/>
      <c r="JSG45"/>
      <c r="JSH45"/>
      <c r="JSI45"/>
      <c r="JSJ45"/>
      <c r="JSK45"/>
      <c r="JSL45"/>
      <c r="JSM45"/>
      <c r="JSN45"/>
      <c r="JSO45"/>
      <c r="JSP45"/>
      <c r="JSQ45"/>
      <c r="JSR45"/>
      <c r="JSS45"/>
      <c r="JST45"/>
      <c r="JSU45"/>
      <c r="JSV45"/>
      <c r="JSW45"/>
      <c r="JSX45"/>
      <c r="JSY45"/>
      <c r="JSZ45"/>
      <c r="JTA45"/>
      <c r="JTB45"/>
      <c r="JTC45"/>
      <c r="JTD45"/>
      <c r="JTE45"/>
      <c r="JTF45"/>
      <c r="JTG45"/>
      <c r="JTH45"/>
      <c r="JTI45"/>
      <c r="JTJ45"/>
      <c r="JTK45"/>
      <c r="JTL45"/>
      <c r="JTM45"/>
      <c r="JTN45"/>
      <c r="JTO45"/>
      <c r="JTP45"/>
      <c r="JTQ45"/>
      <c r="JTR45"/>
      <c r="JTS45"/>
      <c r="JTT45"/>
      <c r="JTU45"/>
      <c r="JTV45"/>
      <c r="JTW45"/>
      <c r="JTX45"/>
      <c r="JTY45"/>
      <c r="JTZ45"/>
      <c r="JUA45"/>
      <c r="JUB45"/>
      <c r="JUC45"/>
      <c r="JUD45"/>
      <c r="JUE45"/>
      <c r="JUF45"/>
      <c r="JUG45"/>
      <c r="JUH45"/>
      <c r="JUI45"/>
      <c r="JUJ45"/>
      <c r="JUK45"/>
      <c r="JUL45"/>
      <c r="JUM45"/>
      <c r="JUN45"/>
      <c r="JUO45"/>
      <c r="JUP45"/>
      <c r="JUQ45"/>
      <c r="JUR45"/>
      <c r="JUS45"/>
      <c r="JUT45"/>
      <c r="JUU45"/>
      <c r="JUV45"/>
      <c r="JUW45"/>
      <c r="JUX45"/>
      <c r="JUY45"/>
      <c r="JUZ45"/>
      <c r="JVA45"/>
      <c r="JVB45"/>
      <c r="JVC45"/>
      <c r="JVD45"/>
      <c r="JVE45"/>
      <c r="JVF45"/>
      <c r="JVG45"/>
      <c r="JVH45"/>
      <c r="JVI45"/>
      <c r="JVJ45"/>
      <c r="JVK45"/>
      <c r="JVL45"/>
      <c r="JVM45"/>
      <c r="JVN45"/>
      <c r="JVO45"/>
      <c r="JVP45"/>
      <c r="JVQ45"/>
      <c r="JVR45"/>
      <c r="JVS45"/>
      <c r="JVT45"/>
      <c r="JVU45"/>
      <c r="JVV45"/>
      <c r="JVW45"/>
      <c r="JVX45"/>
      <c r="JVY45"/>
      <c r="JVZ45"/>
      <c r="JWA45"/>
      <c r="JWB45"/>
      <c r="JWC45"/>
      <c r="JWD45"/>
      <c r="JWE45"/>
      <c r="JWF45"/>
      <c r="JWG45"/>
      <c r="JWH45"/>
      <c r="JWI45"/>
      <c r="JWJ45"/>
      <c r="JWK45"/>
      <c r="JWL45"/>
      <c r="JWM45"/>
      <c r="JWN45"/>
      <c r="JWO45"/>
      <c r="JWP45"/>
      <c r="JWQ45"/>
      <c r="JWR45"/>
      <c r="JWS45"/>
      <c r="JWT45"/>
      <c r="JWU45"/>
      <c r="JWV45"/>
      <c r="JWW45"/>
      <c r="JWX45"/>
      <c r="JWY45"/>
      <c r="JWZ45"/>
      <c r="JXA45"/>
      <c r="JXB45"/>
      <c r="JXC45"/>
      <c r="JXD45"/>
      <c r="JXE45"/>
      <c r="JXF45"/>
      <c r="JXG45"/>
      <c r="JXH45"/>
      <c r="JXI45"/>
      <c r="JXJ45"/>
      <c r="JXK45"/>
      <c r="JXL45"/>
      <c r="JXM45"/>
      <c r="JXN45"/>
      <c r="JXO45"/>
      <c r="JXP45"/>
      <c r="JXQ45"/>
      <c r="JXR45"/>
      <c r="JXS45"/>
      <c r="JXT45"/>
      <c r="JXU45"/>
      <c r="JXV45"/>
      <c r="JXW45"/>
      <c r="JXX45"/>
      <c r="JXY45"/>
      <c r="JXZ45"/>
      <c r="JYA45"/>
      <c r="JYB45"/>
      <c r="JYC45"/>
      <c r="JYD45"/>
      <c r="JYE45"/>
      <c r="JYF45"/>
      <c r="JYG45"/>
      <c r="JYH45"/>
      <c r="JYI45"/>
      <c r="JYJ45"/>
      <c r="JYK45"/>
      <c r="JYL45"/>
      <c r="JYM45"/>
      <c r="JYN45"/>
      <c r="JYO45"/>
      <c r="JYP45"/>
      <c r="JYQ45"/>
      <c r="JYR45"/>
      <c r="JYS45"/>
      <c r="JYT45"/>
      <c r="JYU45"/>
      <c r="JYV45"/>
      <c r="JYW45"/>
      <c r="JYX45"/>
      <c r="JYY45"/>
      <c r="JYZ45"/>
      <c r="JZA45"/>
      <c r="JZB45"/>
      <c r="JZC45"/>
      <c r="JZD45"/>
      <c r="JZE45"/>
      <c r="JZF45"/>
      <c r="JZG45"/>
      <c r="JZH45"/>
      <c r="JZI45"/>
      <c r="JZJ45"/>
      <c r="JZK45"/>
      <c r="JZL45"/>
      <c r="JZM45"/>
      <c r="JZN45"/>
      <c r="JZO45"/>
      <c r="JZP45"/>
      <c r="JZQ45"/>
      <c r="JZR45"/>
      <c r="JZS45"/>
      <c r="JZT45"/>
      <c r="JZU45"/>
      <c r="JZV45"/>
      <c r="JZW45"/>
      <c r="JZX45"/>
      <c r="JZY45"/>
      <c r="JZZ45"/>
      <c r="KAA45"/>
      <c r="KAB45"/>
      <c r="KAC45"/>
      <c r="KAD45"/>
      <c r="KAE45"/>
      <c r="KAF45"/>
      <c r="KAG45"/>
      <c r="KAH45"/>
      <c r="KAI45"/>
      <c r="KAJ45"/>
      <c r="KAK45"/>
      <c r="KAL45"/>
      <c r="KAM45"/>
      <c r="KAN45"/>
      <c r="KAO45"/>
      <c r="KAP45"/>
      <c r="KAQ45"/>
      <c r="KAR45"/>
      <c r="KAS45"/>
      <c r="KAT45"/>
      <c r="KAU45"/>
      <c r="KAV45"/>
      <c r="KAW45"/>
      <c r="KAX45"/>
      <c r="KAY45"/>
      <c r="KAZ45"/>
      <c r="KBA45"/>
      <c r="KBB45"/>
      <c r="KBC45"/>
      <c r="KBD45"/>
      <c r="KBE45"/>
      <c r="KBF45"/>
      <c r="KBG45"/>
      <c r="KBH45"/>
      <c r="KBI45"/>
      <c r="KBJ45"/>
      <c r="KBK45"/>
      <c r="KBL45"/>
      <c r="KBM45"/>
      <c r="KBN45"/>
      <c r="KBO45"/>
      <c r="KBP45"/>
      <c r="KBQ45"/>
      <c r="KBR45"/>
      <c r="KBS45"/>
      <c r="KBT45"/>
      <c r="KBU45"/>
      <c r="KBV45"/>
      <c r="KBW45"/>
      <c r="KBX45"/>
      <c r="KBY45"/>
      <c r="KBZ45"/>
      <c r="KCA45"/>
      <c r="KCB45"/>
      <c r="KCC45"/>
      <c r="KCD45"/>
      <c r="KCE45"/>
      <c r="KCF45"/>
      <c r="KCG45"/>
      <c r="KCH45"/>
      <c r="KCI45"/>
      <c r="KCJ45"/>
      <c r="KCK45"/>
      <c r="KCL45"/>
      <c r="KCM45"/>
      <c r="KCN45"/>
      <c r="KCO45"/>
      <c r="KCP45"/>
      <c r="KCQ45"/>
      <c r="KCR45"/>
      <c r="KCS45"/>
      <c r="KCT45"/>
      <c r="KCU45"/>
      <c r="KCV45"/>
      <c r="KCW45"/>
      <c r="KCX45"/>
      <c r="KCY45"/>
      <c r="KCZ45"/>
      <c r="KDA45"/>
      <c r="KDB45"/>
      <c r="KDC45"/>
      <c r="KDD45"/>
      <c r="KDE45"/>
      <c r="KDF45"/>
      <c r="KDG45"/>
      <c r="KDH45"/>
      <c r="KDI45"/>
      <c r="KDJ45"/>
      <c r="KDK45"/>
      <c r="KDL45"/>
      <c r="KDM45"/>
      <c r="KDN45"/>
      <c r="KDO45"/>
      <c r="KDP45"/>
      <c r="KDQ45"/>
      <c r="KDR45"/>
      <c r="KDS45"/>
      <c r="KDT45"/>
      <c r="KDU45"/>
      <c r="KDV45"/>
      <c r="KDW45"/>
      <c r="KDX45"/>
      <c r="KDY45"/>
      <c r="KDZ45"/>
      <c r="KEA45"/>
      <c r="KEB45"/>
      <c r="KEC45"/>
      <c r="KED45"/>
      <c r="KEE45"/>
      <c r="KEF45"/>
      <c r="KEG45"/>
      <c r="KEH45"/>
      <c r="KEI45"/>
      <c r="KEJ45"/>
      <c r="KEK45"/>
      <c r="KEL45"/>
      <c r="KEM45"/>
      <c r="KEN45"/>
      <c r="KEO45"/>
      <c r="KEP45"/>
      <c r="KEQ45"/>
      <c r="KER45"/>
      <c r="KES45"/>
      <c r="KET45"/>
      <c r="KEU45"/>
      <c r="KEV45"/>
      <c r="KEW45"/>
      <c r="KEX45"/>
      <c r="KEY45"/>
      <c r="KEZ45"/>
      <c r="KFA45"/>
      <c r="KFB45"/>
      <c r="KFC45"/>
      <c r="KFD45"/>
      <c r="KFE45"/>
      <c r="KFF45"/>
      <c r="KFG45"/>
      <c r="KFH45"/>
      <c r="KFI45"/>
      <c r="KFJ45"/>
      <c r="KFK45"/>
      <c r="KFL45"/>
      <c r="KFM45"/>
      <c r="KFN45"/>
      <c r="KFO45"/>
      <c r="KFP45"/>
      <c r="KFQ45"/>
      <c r="KFR45"/>
      <c r="KFS45"/>
      <c r="KFT45"/>
      <c r="KFU45"/>
      <c r="KFV45"/>
      <c r="KFW45"/>
      <c r="KFX45"/>
      <c r="KFY45"/>
      <c r="KFZ45"/>
      <c r="KGA45"/>
      <c r="KGB45"/>
      <c r="KGC45"/>
      <c r="KGD45"/>
      <c r="KGE45"/>
      <c r="KGF45"/>
      <c r="KGG45"/>
      <c r="KGH45"/>
      <c r="KGI45"/>
      <c r="KGJ45"/>
      <c r="KGK45"/>
      <c r="KGL45"/>
      <c r="KGM45"/>
      <c r="KGN45"/>
      <c r="KGO45"/>
      <c r="KGP45"/>
      <c r="KGQ45"/>
      <c r="KGR45"/>
      <c r="KGS45"/>
      <c r="KGT45"/>
      <c r="KGU45"/>
      <c r="KGV45"/>
      <c r="KGW45"/>
      <c r="KGX45"/>
      <c r="KGY45"/>
      <c r="KGZ45"/>
      <c r="KHA45"/>
      <c r="KHB45"/>
      <c r="KHC45"/>
      <c r="KHD45"/>
      <c r="KHE45"/>
      <c r="KHF45"/>
      <c r="KHG45"/>
      <c r="KHH45"/>
      <c r="KHI45"/>
      <c r="KHJ45"/>
      <c r="KHK45"/>
      <c r="KHL45"/>
      <c r="KHM45"/>
      <c r="KHN45"/>
      <c r="KHO45"/>
      <c r="KHP45"/>
      <c r="KHQ45"/>
      <c r="KHR45"/>
      <c r="KHS45"/>
      <c r="KHT45"/>
      <c r="KHU45"/>
      <c r="KHV45"/>
      <c r="KHW45"/>
      <c r="KHX45"/>
      <c r="KHY45"/>
      <c r="KHZ45"/>
      <c r="KIA45"/>
      <c r="KIB45"/>
      <c r="KIC45"/>
      <c r="KID45"/>
      <c r="KIE45"/>
      <c r="KIF45"/>
      <c r="KIG45"/>
      <c r="KIH45"/>
      <c r="KII45"/>
      <c r="KIJ45"/>
      <c r="KIK45"/>
      <c r="KIL45"/>
      <c r="KIM45"/>
      <c r="KIN45"/>
      <c r="KIO45"/>
      <c r="KIP45"/>
      <c r="KIQ45"/>
      <c r="KIR45"/>
      <c r="KIS45"/>
      <c r="KIT45"/>
      <c r="KIU45"/>
      <c r="KIV45"/>
      <c r="KIW45"/>
      <c r="KIX45"/>
      <c r="KIY45"/>
      <c r="KIZ45"/>
      <c r="KJA45"/>
      <c r="KJB45"/>
      <c r="KJC45"/>
      <c r="KJD45"/>
      <c r="KJE45"/>
      <c r="KJF45"/>
      <c r="KJG45"/>
      <c r="KJH45"/>
      <c r="KJI45"/>
      <c r="KJJ45"/>
      <c r="KJK45"/>
      <c r="KJL45"/>
      <c r="KJM45"/>
      <c r="KJN45"/>
      <c r="KJO45"/>
      <c r="KJP45"/>
      <c r="KJQ45"/>
      <c r="KJR45"/>
      <c r="KJS45"/>
      <c r="KJT45"/>
      <c r="KJU45"/>
      <c r="KJV45"/>
      <c r="KJW45"/>
      <c r="KJX45"/>
      <c r="KJY45"/>
      <c r="KJZ45"/>
      <c r="KKA45"/>
      <c r="KKB45"/>
      <c r="KKC45"/>
      <c r="KKD45"/>
      <c r="KKE45"/>
      <c r="KKF45"/>
      <c r="KKG45"/>
      <c r="KKH45"/>
      <c r="KKI45"/>
      <c r="KKJ45"/>
      <c r="KKK45"/>
      <c r="KKL45"/>
      <c r="KKM45"/>
      <c r="KKN45"/>
      <c r="KKO45"/>
      <c r="KKP45"/>
      <c r="KKQ45"/>
      <c r="KKR45"/>
      <c r="KKS45"/>
      <c r="KKT45"/>
      <c r="KKU45"/>
      <c r="KKV45"/>
      <c r="KKW45"/>
      <c r="KKX45"/>
      <c r="KKY45"/>
      <c r="KKZ45"/>
      <c r="KLA45"/>
      <c r="KLB45"/>
      <c r="KLC45"/>
      <c r="KLD45"/>
      <c r="KLE45"/>
      <c r="KLF45"/>
      <c r="KLG45"/>
      <c r="KLH45"/>
      <c r="KLI45"/>
      <c r="KLJ45"/>
      <c r="KLK45"/>
      <c r="KLL45"/>
      <c r="KLM45"/>
      <c r="KLN45"/>
      <c r="KLO45"/>
      <c r="KLP45"/>
      <c r="KLQ45"/>
      <c r="KLR45"/>
      <c r="KLS45"/>
      <c r="KLT45"/>
      <c r="KLU45"/>
      <c r="KLV45"/>
      <c r="KLW45"/>
      <c r="KLX45"/>
      <c r="KLY45"/>
      <c r="KLZ45"/>
      <c r="KMA45"/>
      <c r="KMB45"/>
      <c r="KMC45"/>
      <c r="KMD45"/>
      <c r="KME45"/>
      <c r="KMF45"/>
      <c r="KMG45"/>
      <c r="KMH45"/>
      <c r="KMI45"/>
      <c r="KMJ45"/>
      <c r="KMK45"/>
      <c r="KML45"/>
      <c r="KMM45"/>
      <c r="KMN45"/>
      <c r="KMO45"/>
      <c r="KMP45"/>
      <c r="KMQ45"/>
      <c r="KMR45"/>
      <c r="KMS45"/>
      <c r="KMT45"/>
      <c r="KMU45"/>
      <c r="KMV45"/>
      <c r="KMW45"/>
      <c r="KMX45"/>
      <c r="KMY45"/>
      <c r="KMZ45"/>
      <c r="KNA45"/>
      <c r="KNB45"/>
      <c r="KNC45"/>
      <c r="KND45"/>
      <c r="KNE45"/>
      <c r="KNF45"/>
      <c r="KNG45"/>
      <c r="KNH45"/>
      <c r="KNI45"/>
      <c r="KNJ45"/>
      <c r="KNK45"/>
      <c r="KNL45"/>
      <c r="KNM45"/>
      <c r="KNN45"/>
      <c r="KNO45"/>
      <c r="KNP45"/>
      <c r="KNQ45"/>
      <c r="KNR45"/>
      <c r="KNS45"/>
      <c r="KNT45"/>
      <c r="KNU45"/>
      <c r="KNV45"/>
      <c r="KNW45"/>
      <c r="KNX45"/>
      <c r="KNY45"/>
      <c r="KNZ45"/>
      <c r="KOA45"/>
      <c r="KOB45"/>
      <c r="KOC45"/>
      <c r="KOD45"/>
      <c r="KOE45"/>
      <c r="KOF45"/>
      <c r="KOG45"/>
      <c r="KOH45"/>
      <c r="KOI45"/>
      <c r="KOJ45"/>
      <c r="KOK45"/>
      <c r="KOL45"/>
      <c r="KOM45"/>
      <c r="KON45"/>
      <c r="KOO45"/>
      <c r="KOP45"/>
      <c r="KOQ45"/>
      <c r="KOR45"/>
      <c r="KOS45"/>
      <c r="KOT45"/>
      <c r="KOU45"/>
      <c r="KOV45"/>
      <c r="KOW45"/>
      <c r="KOX45"/>
      <c r="KOY45"/>
      <c r="KOZ45"/>
      <c r="KPA45"/>
      <c r="KPB45"/>
      <c r="KPC45"/>
      <c r="KPD45"/>
      <c r="KPE45"/>
      <c r="KPF45"/>
      <c r="KPG45"/>
      <c r="KPH45"/>
      <c r="KPI45"/>
      <c r="KPJ45"/>
      <c r="KPK45"/>
      <c r="KPL45"/>
      <c r="KPM45"/>
      <c r="KPN45"/>
      <c r="KPO45"/>
      <c r="KPP45"/>
      <c r="KPQ45"/>
      <c r="KPR45"/>
      <c r="KPS45"/>
      <c r="KPT45"/>
      <c r="KPU45"/>
      <c r="KPV45"/>
      <c r="KPW45"/>
      <c r="KPX45"/>
      <c r="KPY45"/>
      <c r="KPZ45"/>
      <c r="KQA45"/>
      <c r="KQB45"/>
      <c r="KQC45"/>
      <c r="KQD45"/>
      <c r="KQE45"/>
      <c r="KQF45"/>
      <c r="KQG45"/>
      <c r="KQH45"/>
      <c r="KQI45"/>
      <c r="KQJ45"/>
      <c r="KQK45"/>
      <c r="KQL45"/>
      <c r="KQM45"/>
      <c r="KQN45"/>
      <c r="KQO45"/>
      <c r="KQP45"/>
      <c r="KQQ45"/>
      <c r="KQR45"/>
      <c r="KQS45"/>
      <c r="KQT45"/>
      <c r="KQU45"/>
      <c r="KQV45"/>
      <c r="KQW45"/>
      <c r="KQX45"/>
      <c r="KQY45"/>
      <c r="KQZ45"/>
      <c r="KRA45"/>
      <c r="KRB45"/>
      <c r="KRC45"/>
      <c r="KRD45"/>
      <c r="KRE45"/>
      <c r="KRF45"/>
      <c r="KRG45"/>
      <c r="KRH45"/>
      <c r="KRI45"/>
      <c r="KRJ45"/>
      <c r="KRK45"/>
      <c r="KRL45"/>
      <c r="KRM45"/>
      <c r="KRN45"/>
      <c r="KRO45"/>
      <c r="KRP45"/>
      <c r="KRQ45"/>
      <c r="KRR45"/>
      <c r="KRS45"/>
      <c r="KRT45"/>
      <c r="KRU45"/>
      <c r="KRV45"/>
      <c r="KRW45"/>
      <c r="KRX45"/>
      <c r="KRY45"/>
      <c r="KRZ45"/>
      <c r="KSA45"/>
      <c r="KSB45"/>
      <c r="KSC45"/>
      <c r="KSD45"/>
      <c r="KSE45"/>
      <c r="KSF45"/>
      <c r="KSG45"/>
      <c r="KSH45"/>
      <c r="KSI45"/>
      <c r="KSJ45"/>
      <c r="KSK45"/>
      <c r="KSL45"/>
      <c r="KSM45"/>
      <c r="KSN45"/>
      <c r="KSO45"/>
      <c r="KSP45"/>
      <c r="KSQ45"/>
      <c r="KSR45"/>
      <c r="KSS45"/>
      <c r="KST45"/>
      <c r="KSU45"/>
      <c r="KSV45"/>
      <c r="KSW45"/>
      <c r="KSX45"/>
      <c r="KSY45"/>
      <c r="KSZ45"/>
      <c r="KTA45"/>
      <c r="KTB45"/>
      <c r="KTC45"/>
      <c r="KTD45"/>
      <c r="KTE45"/>
      <c r="KTF45"/>
      <c r="KTG45"/>
      <c r="KTH45"/>
      <c r="KTI45"/>
      <c r="KTJ45"/>
      <c r="KTK45"/>
      <c r="KTL45"/>
      <c r="KTM45"/>
      <c r="KTN45"/>
      <c r="KTO45"/>
      <c r="KTP45"/>
      <c r="KTQ45"/>
      <c r="KTR45"/>
      <c r="KTS45"/>
      <c r="KTT45"/>
      <c r="KTU45"/>
      <c r="KTV45"/>
      <c r="KTW45"/>
      <c r="KTX45"/>
      <c r="KTY45"/>
      <c r="KTZ45"/>
      <c r="KUA45"/>
      <c r="KUB45"/>
      <c r="KUC45"/>
      <c r="KUD45"/>
      <c r="KUE45"/>
      <c r="KUF45"/>
      <c r="KUG45"/>
      <c r="KUH45"/>
      <c r="KUI45"/>
      <c r="KUJ45"/>
      <c r="KUK45"/>
      <c r="KUL45"/>
      <c r="KUM45"/>
      <c r="KUN45"/>
      <c r="KUO45"/>
      <c r="KUP45"/>
      <c r="KUQ45"/>
      <c r="KUR45"/>
      <c r="KUS45"/>
      <c r="KUT45"/>
      <c r="KUU45"/>
      <c r="KUV45"/>
      <c r="KUW45"/>
      <c r="KUX45"/>
      <c r="KUY45"/>
      <c r="KUZ45"/>
      <c r="KVA45"/>
      <c r="KVB45"/>
      <c r="KVC45"/>
      <c r="KVD45"/>
      <c r="KVE45"/>
      <c r="KVF45"/>
      <c r="KVG45"/>
      <c r="KVH45"/>
      <c r="KVI45"/>
      <c r="KVJ45"/>
      <c r="KVK45"/>
      <c r="KVL45"/>
      <c r="KVM45"/>
      <c r="KVN45"/>
      <c r="KVO45"/>
      <c r="KVP45"/>
      <c r="KVQ45"/>
      <c r="KVR45"/>
      <c r="KVS45"/>
      <c r="KVT45"/>
      <c r="KVU45"/>
      <c r="KVV45"/>
      <c r="KVW45"/>
      <c r="KVX45"/>
      <c r="KVY45"/>
      <c r="KVZ45"/>
      <c r="KWA45"/>
      <c r="KWB45"/>
      <c r="KWC45"/>
      <c r="KWD45"/>
      <c r="KWE45"/>
      <c r="KWF45"/>
      <c r="KWG45"/>
      <c r="KWH45"/>
      <c r="KWI45"/>
      <c r="KWJ45"/>
      <c r="KWK45"/>
      <c r="KWL45"/>
      <c r="KWM45"/>
      <c r="KWN45"/>
      <c r="KWO45"/>
      <c r="KWP45"/>
      <c r="KWQ45"/>
      <c r="KWR45"/>
      <c r="KWS45"/>
      <c r="KWT45"/>
      <c r="KWU45"/>
      <c r="KWV45"/>
      <c r="KWW45"/>
      <c r="KWX45"/>
      <c r="KWY45"/>
      <c r="KWZ45"/>
      <c r="KXA45"/>
      <c r="KXB45"/>
      <c r="KXC45"/>
      <c r="KXD45"/>
      <c r="KXE45"/>
      <c r="KXF45"/>
      <c r="KXG45"/>
      <c r="KXH45"/>
      <c r="KXI45"/>
      <c r="KXJ45"/>
      <c r="KXK45"/>
      <c r="KXL45"/>
      <c r="KXM45"/>
      <c r="KXN45"/>
      <c r="KXO45"/>
      <c r="KXP45"/>
      <c r="KXQ45"/>
      <c r="KXR45"/>
      <c r="KXS45"/>
      <c r="KXT45"/>
      <c r="KXU45"/>
      <c r="KXV45"/>
      <c r="KXW45"/>
      <c r="KXX45"/>
      <c r="KXY45"/>
      <c r="KXZ45"/>
      <c r="KYA45"/>
      <c r="KYB45"/>
      <c r="KYC45"/>
      <c r="KYD45"/>
      <c r="KYE45"/>
      <c r="KYF45"/>
      <c r="KYG45"/>
      <c r="KYH45"/>
      <c r="KYI45"/>
      <c r="KYJ45"/>
      <c r="KYK45"/>
      <c r="KYL45"/>
      <c r="KYM45"/>
      <c r="KYN45"/>
      <c r="KYO45"/>
      <c r="KYP45"/>
      <c r="KYQ45"/>
      <c r="KYR45"/>
      <c r="KYS45"/>
      <c r="KYT45"/>
      <c r="KYU45"/>
      <c r="KYV45"/>
      <c r="KYW45"/>
      <c r="KYX45"/>
      <c r="KYY45"/>
      <c r="KYZ45"/>
      <c r="KZA45"/>
      <c r="KZB45"/>
      <c r="KZC45"/>
      <c r="KZD45"/>
      <c r="KZE45"/>
      <c r="KZF45"/>
      <c r="KZG45"/>
      <c r="KZH45"/>
      <c r="KZI45"/>
      <c r="KZJ45"/>
      <c r="KZK45"/>
      <c r="KZL45"/>
      <c r="KZM45"/>
      <c r="KZN45"/>
      <c r="KZO45"/>
      <c r="KZP45"/>
      <c r="KZQ45"/>
      <c r="KZR45"/>
      <c r="KZS45"/>
      <c r="KZT45"/>
      <c r="KZU45"/>
      <c r="KZV45"/>
      <c r="KZW45"/>
      <c r="KZX45"/>
      <c r="KZY45"/>
      <c r="KZZ45"/>
      <c r="LAA45"/>
      <c r="LAB45"/>
      <c r="LAC45"/>
      <c r="LAD45"/>
      <c r="LAE45"/>
      <c r="LAF45"/>
      <c r="LAG45"/>
      <c r="LAH45"/>
      <c r="LAI45"/>
      <c r="LAJ45"/>
      <c r="LAK45"/>
      <c r="LAL45"/>
      <c r="LAM45"/>
      <c r="LAN45"/>
      <c r="LAO45"/>
      <c r="LAP45"/>
      <c r="LAQ45"/>
      <c r="LAR45"/>
      <c r="LAS45"/>
      <c r="LAT45"/>
      <c r="LAU45"/>
      <c r="LAV45"/>
      <c r="LAW45"/>
      <c r="LAX45"/>
      <c r="LAY45"/>
      <c r="LAZ45"/>
      <c r="LBA45"/>
      <c r="LBB45"/>
      <c r="LBC45"/>
      <c r="LBD45"/>
      <c r="LBE45"/>
      <c r="LBF45"/>
      <c r="LBG45"/>
      <c r="LBH45"/>
      <c r="LBI45"/>
      <c r="LBJ45"/>
      <c r="LBK45"/>
      <c r="LBL45"/>
      <c r="LBM45"/>
      <c r="LBN45"/>
      <c r="LBO45"/>
      <c r="LBP45"/>
      <c r="LBQ45"/>
      <c r="LBR45"/>
      <c r="LBS45"/>
      <c r="LBT45"/>
      <c r="LBU45"/>
      <c r="LBV45"/>
      <c r="LBW45"/>
      <c r="LBX45"/>
      <c r="LBY45"/>
      <c r="LBZ45"/>
      <c r="LCA45"/>
      <c r="LCB45"/>
      <c r="LCC45"/>
      <c r="LCD45"/>
      <c r="LCE45"/>
      <c r="LCF45"/>
      <c r="LCG45"/>
      <c r="LCH45"/>
      <c r="LCI45"/>
      <c r="LCJ45"/>
      <c r="LCK45"/>
      <c r="LCL45"/>
      <c r="LCM45"/>
      <c r="LCN45"/>
      <c r="LCO45"/>
      <c r="LCP45"/>
      <c r="LCQ45"/>
      <c r="LCR45"/>
      <c r="LCS45"/>
      <c r="LCT45"/>
      <c r="LCU45"/>
      <c r="LCV45"/>
      <c r="LCW45"/>
      <c r="LCX45"/>
      <c r="LCY45"/>
      <c r="LCZ45"/>
      <c r="LDA45"/>
      <c r="LDB45"/>
      <c r="LDC45"/>
      <c r="LDD45"/>
      <c r="LDE45"/>
      <c r="LDF45"/>
      <c r="LDG45"/>
      <c r="LDH45"/>
      <c r="LDI45"/>
      <c r="LDJ45"/>
      <c r="LDK45"/>
      <c r="LDL45"/>
      <c r="LDM45"/>
      <c r="LDN45"/>
      <c r="LDO45"/>
      <c r="LDP45"/>
      <c r="LDQ45"/>
      <c r="LDR45"/>
      <c r="LDS45"/>
      <c r="LDT45"/>
      <c r="LDU45"/>
      <c r="LDV45"/>
      <c r="LDW45"/>
      <c r="LDX45"/>
      <c r="LDY45"/>
      <c r="LDZ45"/>
      <c r="LEA45"/>
      <c r="LEB45"/>
      <c r="LEC45"/>
      <c r="LED45"/>
      <c r="LEE45"/>
      <c r="LEF45"/>
      <c r="LEG45"/>
      <c r="LEH45"/>
      <c r="LEI45"/>
      <c r="LEJ45"/>
      <c r="LEK45"/>
      <c r="LEL45"/>
      <c r="LEM45"/>
      <c r="LEN45"/>
      <c r="LEO45"/>
      <c r="LEP45"/>
      <c r="LEQ45"/>
      <c r="LER45"/>
      <c r="LES45"/>
      <c r="LET45"/>
      <c r="LEU45"/>
      <c r="LEV45"/>
      <c r="LEW45"/>
      <c r="LEX45"/>
      <c r="LEY45"/>
      <c r="LEZ45"/>
      <c r="LFA45"/>
      <c r="LFB45"/>
      <c r="LFC45"/>
      <c r="LFD45"/>
      <c r="LFE45"/>
      <c r="LFF45"/>
      <c r="LFG45"/>
      <c r="LFH45"/>
      <c r="LFI45"/>
      <c r="LFJ45"/>
      <c r="LFK45"/>
      <c r="LFL45"/>
      <c r="LFM45"/>
      <c r="LFN45"/>
      <c r="LFO45"/>
      <c r="LFP45"/>
      <c r="LFQ45"/>
      <c r="LFR45"/>
      <c r="LFS45"/>
      <c r="LFT45"/>
      <c r="LFU45"/>
      <c r="LFV45"/>
      <c r="LFW45"/>
      <c r="LFX45"/>
      <c r="LFY45"/>
      <c r="LFZ45"/>
      <c r="LGA45"/>
      <c r="LGB45"/>
      <c r="LGC45"/>
      <c r="LGD45"/>
      <c r="LGE45"/>
      <c r="LGF45"/>
      <c r="LGG45"/>
      <c r="LGH45"/>
      <c r="LGI45"/>
      <c r="LGJ45"/>
      <c r="LGK45"/>
      <c r="LGL45"/>
      <c r="LGM45"/>
      <c r="LGN45"/>
      <c r="LGO45"/>
      <c r="LGP45"/>
      <c r="LGQ45"/>
      <c r="LGR45"/>
      <c r="LGS45"/>
      <c r="LGT45"/>
      <c r="LGU45"/>
      <c r="LGV45"/>
      <c r="LGW45"/>
      <c r="LGX45"/>
      <c r="LGY45"/>
      <c r="LGZ45"/>
      <c r="LHA45"/>
      <c r="LHB45"/>
      <c r="LHC45"/>
      <c r="LHD45"/>
      <c r="LHE45"/>
      <c r="LHF45"/>
      <c r="LHG45"/>
      <c r="LHH45"/>
      <c r="LHI45"/>
      <c r="LHJ45"/>
      <c r="LHK45"/>
      <c r="LHL45"/>
      <c r="LHM45"/>
      <c r="LHN45"/>
      <c r="LHO45"/>
      <c r="LHP45"/>
      <c r="LHQ45"/>
      <c r="LHR45"/>
      <c r="LHS45"/>
      <c r="LHT45"/>
      <c r="LHU45"/>
      <c r="LHV45"/>
      <c r="LHW45"/>
      <c r="LHX45"/>
      <c r="LHY45"/>
      <c r="LHZ45"/>
      <c r="LIA45"/>
      <c r="LIB45"/>
      <c r="LIC45"/>
      <c r="LID45"/>
      <c r="LIE45"/>
      <c r="LIF45"/>
      <c r="LIG45"/>
      <c r="LIH45"/>
      <c r="LII45"/>
      <c r="LIJ45"/>
      <c r="LIK45"/>
      <c r="LIL45"/>
      <c r="LIM45"/>
      <c r="LIN45"/>
      <c r="LIO45"/>
      <c r="LIP45"/>
      <c r="LIQ45"/>
      <c r="LIR45"/>
      <c r="LIS45"/>
      <c r="LIT45"/>
      <c r="LIU45"/>
      <c r="LIV45"/>
      <c r="LIW45"/>
      <c r="LIX45"/>
      <c r="LIY45"/>
      <c r="LIZ45"/>
      <c r="LJA45"/>
      <c r="LJB45"/>
      <c r="LJC45"/>
      <c r="LJD45"/>
      <c r="LJE45"/>
      <c r="LJF45"/>
      <c r="LJG45"/>
      <c r="LJH45"/>
      <c r="LJI45"/>
      <c r="LJJ45"/>
      <c r="LJK45"/>
      <c r="LJL45"/>
      <c r="LJM45"/>
      <c r="LJN45"/>
      <c r="LJO45"/>
      <c r="LJP45"/>
      <c r="LJQ45"/>
      <c r="LJR45"/>
      <c r="LJS45"/>
      <c r="LJT45"/>
      <c r="LJU45"/>
      <c r="LJV45"/>
      <c r="LJW45"/>
      <c r="LJX45"/>
      <c r="LJY45"/>
      <c r="LJZ45"/>
      <c r="LKA45"/>
      <c r="LKB45"/>
      <c r="LKC45"/>
      <c r="LKD45"/>
      <c r="LKE45"/>
      <c r="LKF45"/>
      <c r="LKG45"/>
      <c r="LKH45"/>
      <c r="LKI45"/>
      <c r="LKJ45"/>
      <c r="LKK45"/>
      <c r="LKL45"/>
      <c r="LKM45"/>
      <c r="LKN45"/>
      <c r="LKO45"/>
      <c r="LKP45"/>
      <c r="LKQ45"/>
      <c r="LKR45"/>
      <c r="LKS45"/>
      <c r="LKT45"/>
      <c r="LKU45"/>
      <c r="LKV45"/>
      <c r="LKW45"/>
      <c r="LKX45"/>
      <c r="LKY45"/>
      <c r="LKZ45"/>
      <c r="LLA45"/>
      <c r="LLB45"/>
      <c r="LLC45"/>
      <c r="LLD45"/>
      <c r="LLE45"/>
      <c r="LLF45"/>
      <c r="LLG45"/>
      <c r="LLH45"/>
      <c r="LLI45"/>
      <c r="LLJ45"/>
      <c r="LLK45"/>
      <c r="LLL45"/>
      <c r="LLM45"/>
      <c r="LLN45"/>
      <c r="LLO45"/>
      <c r="LLP45"/>
      <c r="LLQ45"/>
      <c r="LLR45"/>
      <c r="LLS45"/>
      <c r="LLT45"/>
      <c r="LLU45"/>
      <c r="LLV45"/>
      <c r="LLW45"/>
      <c r="LLX45"/>
      <c r="LLY45"/>
      <c r="LLZ45"/>
      <c r="LMA45"/>
      <c r="LMB45"/>
      <c r="LMC45"/>
      <c r="LMD45"/>
      <c r="LME45"/>
      <c r="LMF45"/>
      <c r="LMG45"/>
      <c r="LMH45"/>
      <c r="LMI45"/>
      <c r="LMJ45"/>
      <c r="LMK45"/>
      <c r="LML45"/>
      <c r="LMM45"/>
      <c r="LMN45"/>
      <c r="LMO45"/>
      <c r="LMP45"/>
      <c r="LMQ45"/>
      <c r="LMR45"/>
      <c r="LMS45"/>
      <c r="LMT45"/>
      <c r="LMU45"/>
      <c r="LMV45"/>
      <c r="LMW45"/>
      <c r="LMX45"/>
      <c r="LMY45"/>
      <c r="LMZ45"/>
      <c r="LNA45"/>
      <c r="LNB45"/>
      <c r="LNC45"/>
      <c r="LND45"/>
      <c r="LNE45"/>
      <c r="LNF45"/>
      <c r="LNG45"/>
      <c r="LNH45"/>
      <c r="LNI45"/>
      <c r="LNJ45"/>
      <c r="LNK45"/>
      <c r="LNL45"/>
      <c r="LNM45"/>
      <c r="LNN45"/>
      <c r="LNO45"/>
      <c r="LNP45"/>
      <c r="LNQ45"/>
      <c r="LNR45"/>
      <c r="LNS45"/>
      <c r="LNT45"/>
      <c r="LNU45"/>
      <c r="LNV45"/>
      <c r="LNW45"/>
      <c r="LNX45"/>
      <c r="LNY45"/>
      <c r="LNZ45"/>
      <c r="LOA45"/>
      <c r="LOB45"/>
      <c r="LOC45"/>
      <c r="LOD45"/>
      <c r="LOE45"/>
      <c r="LOF45"/>
      <c r="LOG45"/>
      <c r="LOH45"/>
      <c r="LOI45"/>
      <c r="LOJ45"/>
      <c r="LOK45"/>
      <c r="LOL45"/>
      <c r="LOM45"/>
      <c r="LON45"/>
      <c r="LOO45"/>
      <c r="LOP45"/>
      <c r="LOQ45"/>
      <c r="LOR45"/>
      <c r="LOS45"/>
      <c r="LOT45"/>
      <c r="LOU45"/>
      <c r="LOV45"/>
      <c r="LOW45"/>
      <c r="LOX45"/>
      <c r="LOY45"/>
      <c r="LOZ45"/>
      <c r="LPA45"/>
      <c r="LPB45"/>
      <c r="LPC45"/>
      <c r="LPD45"/>
      <c r="LPE45"/>
      <c r="LPF45"/>
      <c r="LPG45"/>
      <c r="LPH45"/>
      <c r="LPI45"/>
      <c r="LPJ45"/>
      <c r="LPK45"/>
      <c r="LPL45"/>
      <c r="LPM45"/>
      <c r="LPN45"/>
      <c r="LPO45"/>
      <c r="LPP45"/>
      <c r="LPQ45"/>
      <c r="LPR45"/>
      <c r="LPS45"/>
      <c r="LPT45"/>
      <c r="LPU45"/>
      <c r="LPV45"/>
      <c r="LPW45"/>
      <c r="LPX45"/>
      <c r="LPY45"/>
      <c r="LPZ45"/>
      <c r="LQA45"/>
      <c r="LQB45"/>
      <c r="LQC45"/>
      <c r="LQD45"/>
      <c r="LQE45"/>
      <c r="LQF45"/>
      <c r="LQG45"/>
      <c r="LQH45"/>
      <c r="LQI45"/>
      <c r="LQJ45"/>
      <c r="LQK45"/>
      <c r="LQL45"/>
      <c r="LQM45"/>
      <c r="LQN45"/>
      <c r="LQO45"/>
      <c r="LQP45"/>
      <c r="LQQ45"/>
      <c r="LQR45"/>
      <c r="LQS45"/>
      <c r="LQT45"/>
      <c r="LQU45"/>
      <c r="LQV45"/>
      <c r="LQW45"/>
      <c r="LQX45"/>
      <c r="LQY45"/>
      <c r="LQZ45"/>
      <c r="LRA45"/>
      <c r="LRB45"/>
      <c r="LRC45"/>
      <c r="LRD45"/>
      <c r="LRE45"/>
      <c r="LRF45"/>
      <c r="LRG45"/>
      <c r="LRH45"/>
      <c r="LRI45"/>
      <c r="LRJ45"/>
      <c r="LRK45"/>
      <c r="LRL45"/>
      <c r="LRM45"/>
      <c r="LRN45"/>
      <c r="LRO45"/>
      <c r="LRP45"/>
      <c r="LRQ45"/>
      <c r="LRR45"/>
      <c r="LRS45"/>
      <c r="LRT45"/>
      <c r="LRU45"/>
      <c r="LRV45"/>
      <c r="LRW45"/>
      <c r="LRX45"/>
      <c r="LRY45"/>
      <c r="LRZ45"/>
      <c r="LSA45"/>
      <c r="LSB45"/>
      <c r="LSC45"/>
      <c r="LSD45"/>
      <c r="LSE45"/>
      <c r="LSF45"/>
      <c r="LSG45"/>
      <c r="LSH45"/>
      <c r="LSI45"/>
      <c r="LSJ45"/>
      <c r="LSK45"/>
      <c r="LSL45"/>
      <c r="LSM45"/>
      <c r="LSN45"/>
      <c r="LSO45"/>
      <c r="LSP45"/>
      <c r="LSQ45"/>
      <c r="LSR45"/>
      <c r="LSS45"/>
      <c r="LST45"/>
      <c r="LSU45"/>
      <c r="LSV45"/>
      <c r="LSW45"/>
      <c r="LSX45"/>
      <c r="LSY45"/>
      <c r="LSZ45"/>
      <c r="LTA45"/>
      <c r="LTB45"/>
      <c r="LTC45"/>
      <c r="LTD45"/>
      <c r="LTE45"/>
      <c r="LTF45"/>
      <c r="LTG45"/>
      <c r="LTH45"/>
      <c r="LTI45"/>
      <c r="LTJ45"/>
      <c r="LTK45"/>
      <c r="LTL45"/>
      <c r="LTM45"/>
      <c r="LTN45"/>
      <c r="LTO45"/>
      <c r="LTP45"/>
      <c r="LTQ45"/>
      <c r="LTR45"/>
      <c r="LTS45"/>
      <c r="LTT45"/>
      <c r="LTU45"/>
      <c r="LTV45"/>
      <c r="LTW45"/>
      <c r="LTX45"/>
      <c r="LTY45"/>
      <c r="LTZ45"/>
      <c r="LUA45"/>
      <c r="LUB45"/>
      <c r="LUC45"/>
      <c r="LUD45"/>
      <c r="LUE45"/>
      <c r="LUF45"/>
      <c r="LUG45"/>
      <c r="LUH45"/>
      <c r="LUI45"/>
      <c r="LUJ45"/>
      <c r="LUK45"/>
      <c r="LUL45"/>
      <c r="LUM45"/>
      <c r="LUN45"/>
      <c r="LUO45"/>
      <c r="LUP45"/>
      <c r="LUQ45"/>
      <c r="LUR45"/>
      <c r="LUS45"/>
      <c r="LUT45"/>
      <c r="LUU45"/>
      <c r="LUV45"/>
      <c r="LUW45"/>
      <c r="LUX45"/>
      <c r="LUY45"/>
      <c r="LUZ45"/>
      <c r="LVA45"/>
      <c r="LVB45"/>
      <c r="LVC45"/>
      <c r="LVD45"/>
      <c r="LVE45"/>
      <c r="LVF45"/>
      <c r="LVG45"/>
      <c r="LVH45"/>
      <c r="LVI45"/>
      <c r="LVJ45"/>
      <c r="LVK45"/>
      <c r="LVL45"/>
      <c r="LVM45"/>
      <c r="LVN45"/>
      <c r="LVO45"/>
      <c r="LVP45"/>
      <c r="LVQ45"/>
      <c r="LVR45"/>
      <c r="LVS45"/>
      <c r="LVT45"/>
      <c r="LVU45"/>
      <c r="LVV45"/>
      <c r="LVW45"/>
      <c r="LVX45"/>
      <c r="LVY45"/>
      <c r="LVZ45"/>
      <c r="LWA45"/>
      <c r="LWB45"/>
      <c r="LWC45"/>
      <c r="LWD45"/>
      <c r="LWE45"/>
      <c r="LWF45"/>
      <c r="LWG45"/>
      <c r="LWH45"/>
      <c r="LWI45"/>
      <c r="LWJ45"/>
      <c r="LWK45"/>
      <c r="LWL45"/>
      <c r="LWM45"/>
      <c r="LWN45"/>
      <c r="LWO45"/>
      <c r="LWP45"/>
      <c r="LWQ45"/>
      <c r="LWR45"/>
      <c r="LWS45"/>
      <c r="LWT45"/>
      <c r="LWU45"/>
      <c r="LWV45"/>
      <c r="LWW45"/>
      <c r="LWX45"/>
      <c r="LWY45"/>
      <c r="LWZ45"/>
      <c r="LXA45"/>
      <c r="LXB45"/>
      <c r="LXC45"/>
      <c r="LXD45"/>
      <c r="LXE45"/>
      <c r="LXF45"/>
      <c r="LXG45"/>
      <c r="LXH45"/>
      <c r="LXI45"/>
      <c r="LXJ45"/>
      <c r="LXK45"/>
      <c r="LXL45"/>
      <c r="LXM45"/>
      <c r="LXN45"/>
      <c r="LXO45"/>
      <c r="LXP45"/>
      <c r="LXQ45"/>
      <c r="LXR45"/>
      <c r="LXS45"/>
      <c r="LXT45"/>
      <c r="LXU45"/>
      <c r="LXV45"/>
      <c r="LXW45"/>
      <c r="LXX45"/>
      <c r="LXY45"/>
      <c r="LXZ45"/>
      <c r="LYA45"/>
      <c r="LYB45"/>
      <c r="LYC45"/>
      <c r="LYD45"/>
      <c r="LYE45"/>
      <c r="LYF45"/>
      <c r="LYG45"/>
      <c r="LYH45"/>
      <c r="LYI45"/>
      <c r="LYJ45"/>
      <c r="LYK45"/>
      <c r="LYL45"/>
      <c r="LYM45"/>
      <c r="LYN45"/>
      <c r="LYO45"/>
      <c r="LYP45"/>
      <c r="LYQ45"/>
      <c r="LYR45"/>
      <c r="LYS45"/>
      <c r="LYT45"/>
      <c r="LYU45"/>
      <c r="LYV45"/>
      <c r="LYW45"/>
      <c r="LYX45"/>
      <c r="LYY45"/>
      <c r="LYZ45"/>
      <c r="LZA45"/>
      <c r="LZB45"/>
      <c r="LZC45"/>
      <c r="LZD45"/>
      <c r="LZE45"/>
      <c r="LZF45"/>
      <c r="LZG45"/>
      <c r="LZH45"/>
      <c r="LZI45"/>
      <c r="LZJ45"/>
      <c r="LZK45"/>
      <c r="LZL45"/>
      <c r="LZM45"/>
      <c r="LZN45"/>
      <c r="LZO45"/>
      <c r="LZP45"/>
      <c r="LZQ45"/>
      <c r="LZR45"/>
      <c r="LZS45"/>
      <c r="LZT45"/>
      <c r="LZU45"/>
      <c r="LZV45"/>
      <c r="LZW45"/>
      <c r="LZX45"/>
      <c r="LZY45"/>
      <c r="LZZ45"/>
      <c r="MAA45"/>
      <c r="MAB45"/>
      <c r="MAC45"/>
      <c r="MAD45"/>
      <c r="MAE45"/>
      <c r="MAF45"/>
      <c r="MAG45"/>
      <c r="MAH45"/>
      <c r="MAI45"/>
      <c r="MAJ45"/>
      <c r="MAK45"/>
      <c r="MAL45"/>
      <c r="MAM45"/>
      <c r="MAN45"/>
      <c r="MAO45"/>
      <c r="MAP45"/>
      <c r="MAQ45"/>
      <c r="MAR45"/>
      <c r="MAS45"/>
      <c r="MAT45"/>
      <c r="MAU45"/>
      <c r="MAV45"/>
      <c r="MAW45"/>
      <c r="MAX45"/>
      <c r="MAY45"/>
      <c r="MAZ45"/>
      <c r="MBA45"/>
      <c r="MBB45"/>
      <c r="MBC45"/>
      <c r="MBD45"/>
      <c r="MBE45"/>
      <c r="MBF45"/>
      <c r="MBG45"/>
      <c r="MBH45"/>
      <c r="MBI45"/>
      <c r="MBJ45"/>
      <c r="MBK45"/>
      <c r="MBL45"/>
      <c r="MBM45"/>
      <c r="MBN45"/>
      <c r="MBO45"/>
      <c r="MBP45"/>
      <c r="MBQ45"/>
      <c r="MBR45"/>
      <c r="MBS45"/>
      <c r="MBT45"/>
      <c r="MBU45"/>
      <c r="MBV45"/>
      <c r="MBW45"/>
      <c r="MBX45"/>
      <c r="MBY45"/>
      <c r="MBZ45"/>
      <c r="MCA45"/>
      <c r="MCB45"/>
      <c r="MCC45"/>
      <c r="MCD45"/>
      <c r="MCE45"/>
      <c r="MCF45"/>
      <c r="MCG45"/>
      <c r="MCH45"/>
      <c r="MCI45"/>
      <c r="MCJ45"/>
      <c r="MCK45"/>
      <c r="MCL45"/>
      <c r="MCM45"/>
      <c r="MCN45"/>
      <c r="MCO45"/>
      <c r="MCP45"/>
      <c r="MCQ45"/>
      <c r="MCR45"/>
      <c r="MCS45"/>
      <c r="MCT45"/>
      <c r="MCU45"/>
      <c r="MCV45"/>
      <c r="MCW45"/>
      <c r="MCX45"/>
      <c r="MCY45"/>
      <c r="MCZ45"/>
      <c r="MDA45"/>
      <c r="MDB45"/>
      <c r="MDC45"/>
      <c r="MDD45"/>
      <c r="MDE45"/>
      <c r="MDF45"/>
      <c r="MDG45"/>
      <c r="MDH45"/>
      <c r="MDI45"/>
      <c r="MDJ45"/>
      <c r="MDK45"/>
      <c r="MDL45"/>
      <c r="MDM45"/>
      <c r="MDN45"/>
      <c r="MDO45"/>
      <c r="MDP45"/>
      <c r="MDQ45"/>
      <c r="MDR45"/>
      <c r="MDS45"/>
      <c r="MDT45"/>
      <c r="MDU45"/>
      <c r="MDV45"/>
      <c r="MDW45"/>
      <c r="MDX45"/>
      <c r="MDY45"/>
      <c r="MDZ45"/>
      <c r="MEA45"/>
      <c r="MEB45"/>
      <c r="MEC45"/>
      <c r="MED45"/>
      <c r="MEE45"/>
      <c r="MEF45"/>
      <c r="MEG45"/>
      <c r="MEH45"/>
      <c r="MEI45"/>
      <c r="MEJ45"/>
      <c r="MEK45"/>
      <c r="MEL45"/>
      <c r="MEM45"/>
      <c r="MEN45"/>
      <c r="MEO45"/>
      <c r="MEP45"/>
      <c r="MEQ45"/>
      <c r="MER45"/>
      <c r="MES45"/>
      <c r="MET45"/>
      <c r="MEU45"/>
      <c r="MEV45"/>
      <c r="MEW45"/>
      <c r="MEX45"/>
      <c r="MEY45"/>
      <c r="MEZ45"/>
      <c r="MFA45"/>
      <c r="MFB45"/>
      <c r="MFC45"/>
      <c r="MFD45"/>
      <c r="MFE45"/>
      <c r="MFF45"/>
      <c r="MFG45"/>
      <c r="MFH45"/>
      <c r="MFI45"/>
      <c r="MFJ45"/>
      <c r="MFK45"/>
      <c r="MFL45"/>
      <c r="MFM45"/>
      <c r="MFN45"/>
      <c r="MFO45"/>
      <c r="MFP45"/>
      <c r="MFQ45"/>
      <c r="MFR45"/>
      <c r="MFS45"/>
      <c r="MFT45"/>
      <c r="MFU45"/>
      <c r="MFV45"/>
      <c r="MFW45"/>
      <c r="MFX45"/>
      <c r="MFY45"/>
      <c r="MFZ45"/>
      <c r="MGA45"/>
      <c r="MGB45"/>
      <c r="MGC45"/>
      <c r="MGD45"/>
      <c r="MGE45"/>
      <c r="MGF45"/>
      <c r="MGG45"/>
      <c r="MGH45"/>
      <c r="MGI45"/>
      <c r="MGJ45"/>
      <c r="MGK45"/>
      <c r="MGL45"/>
      <c r="MGM45"/>
      <c r="MGN45"/>
      <c r="MGO45"/>
      <c r="MGP45"/>
      <c r="MGQ45"/>
      <c r="MGR45"/>
      <c r="MGS45"/>
      <c r="MGT45"/>
      <c r="MGU45"/>
      <c r="MGV45"/>
      <c r="MGW45"/>
      <c r="MGX45"/>
      <c r="MGY45"/>
      <c r="MGZ45"/>
      <c r="MHA45"/>
      <c r="MHB45"/>
      <c r="MHC45"/>
      <c r="MHD45"/>
      <c r="MHE45"/>
      <c r="MHF45"/>
      <c r="MHG45"/>
      <c r="MHH45"/>
      <c r="MHI45"/>
      <c r="MHJ45"/>
      <c r="MHK45"/>
      <c r="MHL45"/>
      <c r="MHM45"/>
      <c r="MHN45"/>
      <c r="MHO45"/>
      <c r="MHP45"/>
      <c r="MHQ45"/>
      <c r="MHR45"/>
      <c r="MHS45"/>
      <c r="MHT45"/>
      <c r="MHU45"/>
      <c r="MHV45"/>
      <c r="MHW45"/>
      <c r="MHX45"/>
      <c r="MHY45"/>
      <c r="MHZ45"/>
      <c r="MIA45"/>
      <c r="MIB45"/>
      <c r="MIC45"/>
      <c r="MID45"/>
      <c r="MIE45"/>
      <c r="MIF45"/>
      <c r="MIG45"/>
      <c r="MIH45"/>
      <c r="MII45"/>
      <c r="MIJ45"/>
      <c r="MIK45"/>
      <c r="MIL45"/>
      <c r="MIM45"/>
      <c r="MIN45"/>
      <c r="MIO45"/>
      <c r="MIP45"/>
      <c r="MIQ45"/>
      <c r="MIR45"/>
      <c r="MIS45"/>
      <c r="MIT45"/>
      <c r="MIU45"/>
      <c r="MIV45"/>
      <c r="MIW45"/>
      <c r="MIX45"/>
      <c r="MIY45"/>
      <c r="MIZ45"/>
      <c r="MJA45"/>
      <c r="MJB45"/>
      <c r="MJC45"/>
      <c r="MJD45"/>
      <c r="MJE45"/>
      <c r="MJF45"/>
      <c r="MJG45"/>
      <c r="MJH45"/>
      <c r="MJI45"/>
      <c r="MJJ45"/>
      <c r="MJK45"/>
      <c r="MJL45"/>
      <c r="MJM45"/>
      <c r="MJN45"/>
      <c r="MJO45"/>
      <c r="MJP45"/>
      <c r="MJQ45"/>
      <c r="MJR45"/>
      <c r="MJS45"/>
      <c r="MJT45"/>
      <c r="MJU45"/>
      <c r="MJV45"/>
      <c r="MJW45"/>
      <c r="MJX45"/>
      <c r="MJY45"/>
      <c r="MJZ45"/>
      <c r="MKA45"/>
      <c r="MKB45"/>
      <c r="MKC45"/>
      <c r="MKD45"/>
      <c r="MKE45"/>
      <c r="MKF45"/>
      <c r="MKG45"/>
      <c r="MKH45"/>
      <c r="MKI45"/>
      <c r="MKJ45"/>
      <c r="MKK45"/>
      <c r="MKL45"/>
      <c r="MKM45"/>
      <c r="MKN45"/>
      <c r="MKO45"/>
      <c r="MKP45"/>
      <c r="MKQ45"/>
      <c r="MKR45"/>
      <c r="MKS45"/>
      <c r="MKT45"/>
      <c r="MKU45"/>
      <c r="MKV45"/>
      <c r="MKW45"/>
      <c r="MKX45"/>
      <c r="MKY45"/>
      <c r="MKZ45"/>
      <c r="MLA45"/>
      <c r="MLB45"/>
      <c r="MLC45"/>
      <c r="MLD45"/>
      <c r="MLE45"/>
      <c r="MLF45"/>
      <c r="MLG45"/>
      <c r="MLH45"/>
      <c r="MLI45"/>
      <c r="MLJ45"/>
      <c r="MLK45"/>
      <c r="MLL45"/>
      <c r="MLM45"/>
      <c r="MLN45"/>
      <c r="MLO45"/>
      <c r="MLP45"/>
      <c r="MLQ45"/>
      <c r="MLR45"/>
      <c r="MLS45"/>
      <c r="MLT45"/>
      <c r="MLU45"/>
      <c r="MLV45"/>
      <c r="MLW45"/>
      <c r="MLX45"/>
      <c r="MLY45"/>
      <c r="MLZ45"/>
      <c r="MMA45"/>
      <c r="MMB45"/>
      <c r="MMC45"/>
      <c r="MMD45"/>
      <c r="MME45"/>
      <c r="MMF45"/>
      <c r="MMG45"/>
      <c r="MMH45"/>
      <c r="MMI45"/>
      <c r="MMJ45"/>
      <c r="MMK45"/>
      <c r="MML45"/>
      <c r="MMM45"/>
      <c r="MMN45"/>
      <c r="MMO45"/>
      <c r="MMP45"/>
      <c r="MMQ45"/>
      <c r="MMR45"/>
      <c r="MMS45"/>
      <c r="MMT45"/>
      <c r="MMU45"/>
      <c r="MMV45"/>
      <c r="MMW45"/>
      <c r="MMX45"/>
      <c r="MMY45"/>
      <c r="MMZ45"/>
      <c r="MNA45"/>
      <c r="MNB45"/>
      <c r="MNC45"/>
      <c r="MND45"/>
      <c r="MNE45"/>
      <c r="MNF45"/>
      <c r="MNG45"/>
      <c r="MNH45"/>
      <c r="MNI45"/>
      <c r="MNJ45"/>
      <c r="MNK45"/>
      <c r="MNL45"/>
      <c r="MNM45"/>
      <c r="MNN45"/>
      <c r="MNO45"/>
      <c r="MNP45"/>
      <c r="MNQ45"/>
      <c r="MNR45"/>
      <c r="MNS45"/>
      <c r="MNT45"/>
      <c r="MNU45"/>
      <c r="MNV45"/>
      <c r="MNW45"/>
      <c r="MNX45"/>
      <c r="MNY45"/>
      <c r="MNZ45"/>
      <c r="MOA45"/>
      <c r="MOB45"/>
      <c r="MOC45"/>
      <c r="MOD45"/>
      <c r="MOE45"/>
      <c r="MOF45"/>
      <c r="MOG45"/>
      <c r="MOH45"/>
      <c r="MOI45"/>
      <c r="MOJ45"/>
      <c r="MOK45"/>
      <c r="MOL45"/>
      <c r="MOM45"/>
      <c r="MON45"/>
      <c r="MOO45"/>
      <c r="MOP45"/>
      <c r="MOQ45"/>
      <c r="MOR45"/>
      <c r="MOS45"/>
      <c r="MOT45"/>
      <c r="MOU45"/>
      <c r="MOV45"/>
      <c r="MOW45"/>
      <c r="MOX45"/>
      <c r="MOY45"/>
      <c r="MOZ45"/>
      <c r="MPA45"/>
      <c r="MPB45"/>
      <c r="MPC45"/>
      <c r="MPD45"/>
      <c r="MPE45"/>
      <c r="MPF45"/>
      <c r="MPG45"/>
      <c r="MPH45"/>
      <c r="MPI45"/>
      <c r="MPJ45"/>
      <c r="MPK45"/>
      <c r="MPL45"/>
      <c r="MPM45"/>
      <c r="MPN45"/>
      <c r="MPO45"/>
      <c r="MPP45"/>
      <c r="MPQ45"/>
      <c r="MPR45"/>
      <c r="MPS45"/>
      <c r="MPT45"/>
      <c r="MPU45"/>
      <c r="MPV45"/>
      <c r="MPW45"/>
      <c r="MPX45"/>
      <c r="MPY45"/>
      <c r="MPZ45"/>
      <c r="MQA45"/>
      <c r="MQB45"/>
      <c r="MQC45"/>
      <c r="MQD45"/>
      <c r="MQE45"/>
      <c r="MQF45"/>
      <c r="MQG45"/>
      <c r="MQH45"/>
      <c r="MQI45"/>
      <c r="MQJ45"/>
      <c r="MQK45"/>
      <c r="MQL45"/>
      <c r="MQM45"/>
      <c r="MQN45"/>
      <c r="MQO45"/>
      <c r="MQP45"/>
      <c r="MQQ45"/>
      <c r="MQR45"/>
      <c r="MQS45"/>
      <c r="MQT45"/>
      <c r="MQU45"/>
      <c r="MQV45"/>
      <c r="MQW45"/>
      <c r="MQX45"/>
      <c r="MQY45"/>
      <c r="MQZ45"/>
      <c r="MRA45"/>
      <c r="MRB45"/>
      <c r="MRC45"/>
      <c r="MRD45"/>
      <c r="MRE45"/>
      <c r="MRF45"/>
      <c r="MRG45"/>
      <c r="MRH45"/>
      <c r="MRI45"/>
      <c r="MRJ45"/>
      <c r="MRK45"/>
      <c r="MRL45"/>
      <c r="MRM45"/>
      <c r="MRN45"/>
      <c r="MRO45"/>
      <c r="MRP45"/>
      <c r="MRQ45"/>
      <c r="MRR45"/>
      <c r="MRS45"/>
      <c r="MRT45"/>
      <c r="MRU45"/>
      <c r="MRV45"/>
      <c r="MRW45"/>
      <c r="MRX45"/>
      <c r="MRY45"/>
      <c r="MRZ45"/>
      <c r="MSA45"/>
      <c r="MSB45"/>
      <c r="MSC45"/>
      <c r="MSD45"/>
      <c r="MSE45"/>
      <c r="MSF45"/>
      <c r="MSG45"/>
      <c r="MSH45"/>
      <c r="MSI45"/>
      <c r="MSJ45"/>
      <c r="MSK45"/>
      <c r="MSL45"/>
      <c r="MSM45"/>
      <c r="MSN45"/>
      <c r="MSO45"/>
      <c r="MSP45"/>
      <c r="MSQ45"/>
      <c r="MSR45"/>
      <c r="MSS45"/>
      <c r="MST45"/>
      <c r="MSU45"/>
      <c r="MSV45"/>
      <c r="MSW45"/>
      <c r="MSX45"/>
      <c r="MSY45"/>
      <c r="MSZ45"/>
      <c r="MTA45"/>
      <c r="MTB45"/>
      <c r="MTC45"/>
      <c r="MTD45"/>
      <c r="MTE45"/>
      <c r="MTF45"/>
      <c r="MTG45"/>
      <c r="MTH45"/>
      <c r="MTI45"/>
      <c r="MTJ45"/>
      <c r="MTK45"/>
      <c r="MTL45"/>
      <c r="MTM45"/>
      <c r="MTN45"/>
      <c r="MTO45"/>
      <c r="MTP45"/>
      <c r="MTQ45"/>
      <c r="MTR45"/>
      <c r="MTS45"/>
      <c r="MTT45"/>
      <c r="MTU45"/>
      <c r="MTV45"/>
      <c r="MTW45"/>
      <c r="MTX45"/>
      <c r="MTY45"/>
      <c r="MTZ45"/>
      <c r="MUA45"/>
      <c r="MUB45"/>
      <c r="MUC45"/>
      <c r="MUD45"/>
      <c r="MUE45"/>
      <c r="MUF45"/>
      <c r="MUG45"/>
      <c r="MUH45"/>
      <c r="MUI45"/>
      <c r="MUJ45"/>
      <c r="MUK45"/>
      <c r="MUL45"/>
      <c r="MUM45"/>
      <c r="MUN45"/>
      <c r="MUO45"/>
      <c r="MUP45"/>
      <c r="MUQ45"/>
      <c r="MUR45"/>
      <c r="MUS45"/>
      <c r="MUT45"/>
      <c r="MUU45"/>
      <c r="MUV45"/>
      <c r="MUW45"/>
      <c r="MUX45"/>
      <c r="MUY45"/>
      <c r="MUZ45"/>
      <c r="MVA45"/>
      <c r="MVB45"/>
      <c r="MVC45"/>
      <c r="MVD45"/>
      <c r="MVE45"/>
      <c r="MVF45"/>
      <c r="MVG45"/>
      <c r="MVH45"/>
      <c r="MVI45"/>
      <c r="MVJ45"/>
      <c r="MVK45"/>
      <c r="MVL45"/>
      <c r="MVM45"/>
      <c r="MVN45"/>
      <c r="MVO45"/>
      <c r="MVP45"/>
      <c r="MVQ45"/>
      <c r="MVR45"/>
      <c r="MVS45"/>
      <c r="MVT45"/>
      <c r="MVU45"/>
      <c r="MVV45"/>
      <c r="MVW45"/>
      <c r="MVX45"/>
      <c r="MVY45"/>
      <c r="MVZ45"/>
      <c r="MWA45"/>
      <c r="MWB45"/>
      <c r="MWC45"/>
      <c r="MWD45"/>
      <c r="MWE45"/>
      <c r="MWF45"/>
      <c r="MWG45"/>
      <c r="MWH45"/>
      <c r="MWI45"/>
      <c r="MWJ45"/>
      <c r="MWK45"/>
      <c r="MWL45"/>
      <c r="MWM45"/>
      <c r="MWN45"/>
      <c r="MWO45"/>
      <c r="MWP45"/>
      <c r="MWQ45"/>
      <c r="MWR45"/>
      <c r="MWS45"/>
      <c r="MWT45"/>
      <c r="MWU45"/>
      <c r="MWV45"/>
      <c r="MWW45"/>
      <c r="MWX45"/>
      <c r="MWY45"/>
      <c r="MWZ45"/>
      <c r="MXA45"/>
      <c r="MXB45"/>
      <c r="MXC45"/>
      <c r="MXD45"/>
      <c r="MXE45"/>
      <c r="MXF45"/>
      <c r="MXG45"/>
      <c r="MXH45"/>
      <c r="MXI45"/>
      <c r="MXJ45"/>
      <c r="MXK45"/>
      <c r="MXL45"/>
      <c r="MXM45"/>
      <c r="MXN45"/>
      <c r="MXO45"/>
      <c r="MXP45"/>
      <c r="MXQ45"/>
      <c r="MXR45"/>
      <c r="MXS45"/>
      <c r="MXT45"/>
      <c r="MXU45"/>
      <c r="MXV45"/>
      <c r="MXW45"/>
      <c r="MXX45"/>
      <c r="MXY45"/>
      <c r="MXZ45"/>
      <c r="MYA45"/>
      <c r="MYB45"/>
      <c r="MYC45"/>
      <c r="MYD45"/>
      <c r="MYE45"/>
      <c r="MYF45"/>
      <c r="MYG45"/>
      <c r="MYH45"/>
      <c r="MYI45"/>
      <c r="MYJ45"/>
      <c r="MYK45"/>
      <c r="MYL45"/>
      <c r="MYM45"/>
      <c r="MYN45"/>
      <c r="MYO45"/>
      <c r="MYP45"/>
      <c r="MYQ45"/>
      <c r="MYR45"/>
      <c r="MYS45"/>
      <c r="MYT45"/>
      <c r="MYU45"/>
      <c r="MYV45"/>
      <c r="MYW45"/>
      <c r="MYX45"/>
      <c r="MYY45"/>
      <c r="MYZ45"/>
      <c r="MZA45"/>
      <c r="MZB45"/>
      <c r="MZC45"/>
      <c r="MZD45"/>
      <c r="MZE45"/>
      <c r="MZF45"/>
      <c r="MZG45"/>
      <c r="MZH45"/>
      <c r="MZI45"/>
      <c r="MZJ45"/>
      <c r="MZK45"/>
      <c r="MZL45"/>
      <c r="MZM45"/>
      <c r="MZN45"/>
      <c r="MZO45"/>
      <c r="MZP45"/>
      <c r="MZQ45"/>
      <c r="MZR45"/>
      <c r="MZS45"/>
      <c r="MZT45"/>
      <c r="MZU45"/>
      <c r="MZV45"/>
      <c r="MZW45"/>
      <c r="MZX45"/>
      <c r="MZY45"/>
      <c r="MZZ45"/>
      <c r="NAA45"/>
      <c r="NAB45"/>
      <c r="NAC45"/>
      <c r="NAD45"/>
      <c r="NAE45"/>
      <c r="NAF45"/>
      <c r="NAG45"/>
      <c r="NAH45"/>
      <c r="NAI45"/>
      <c r="NAJ45"/>
      <c r="NAK45"/>
      <c r="NAL45"/>
      <c r="NAM45"/>
      <c r="NAN45"/>
      <c r="NAO45"/>
      <c r="NAP45"/>
      <c r="NAQ45"/>
      <c r="NAR45"/>
      <c r="NAS45"/>
      <c r="NAT45"/>
      <c r="NAU45"/>
      <c r="NAV45"/>
      <c r="NAW45"/>
      <c r="NAX45"/>
      <c r="NAY45"/>
      <c r="NAZ45"/>
      <c r="NBA45"/>
      <c r="NBB45"/>
      <c r="NBC45"/>
      <c r="NBD45"/>
      <c r="NBE45"/>
      <c r="NBF45"/>
      <c r="NBG45"/>
      <c r="NBH45"/>
      <c r="NBI45"/>
      <c r="NBJ45"/>
      <c r="NBK45"/>
      <c r="NBL45"/>
      <c r="NBM45"/>
      <c r="NBN45"/>
      <c r="NBO45"/>
      <c r="NBP45"/>
      <c r="NBQ45"/>
      <c r="NBR45"/>
      <c r="NBS45"/>
      <c r="NBT45"/>
      <c r="NBU45"/>
      <c r="NBV45"/>
      <c r="NBW45"/>
      <c r="NBX45"/>
      <c r="NBY45"/>
      <c r="NBZ45"/>
      <c r="NCA45"/>
      <c r="NCB45"/>
      <c r="NCC45"/>
      <c r="NCD45"/>
      <c r="NCE45"/>
      <c r="NCF45"/>
      <c r="NCG45"/>
      <c r="NCH45"/>
      <c r="NCI45"/>
      <c r="NCJ45"/>
      <c r="NCK45"/>
      <c r="NCL45"/>
      <c r="NCM45"/>
      <c r="NCN45"/>
      <c r="NCO45"/>
      <c r="NCP45"/>
      <c r="NCQ45"/>
      <c r="NCR45"/>
      <c r="NCS45"/>
      <c r="NCT45"/>
      <c r="NCU45"/>
      <c r="NCV45"/>
      <c r="NCW45"/>
      <c r="NCX45"/>
      <c r="NCY45"/>
      <c r="NCZ45"/>
      <c r="NDA45"/>
      <c r="NDB45"/>
      <c r="NDC45"/>
      <c r="NDD45"/>
      <c r="NDE45"/>
      <c r="NDF45"/>
      <c r="NDG45"/>
      <c r="NDH45"/>
      <c r="NDI45"/>
      <c r="NDJ45"/>
      <c r="NDK45"/>
      <c r="NDL45"/>
      <c r="NDM45"/>
      <c r="NDN45"/>
      <c r="NDO45"/>
      <c r="NDP45"/>
      <c r="NDQ45"/>
      <c r="NDR45"/>
      <c r="NDS45"/>
      <c r="NDT45"/>
      <c r="NDU45"/>
      <c r="NDV45"/>
      <c r="NDW45"/>
      <c r="NDX45"/>
      <c r="NDY45"/>
      <c r="NDZ45"/>
      <c r="NEA45"/>
      <c r="NEB45"/>
      <c r="NEC45"/>
      <c r="NED45"/>
      <c r="NEE45"/>
      <c r="NEF45"/>
      <c r="NEG45"/>
      <c r="NEH45"/>
      <c r="NEI45"/>
      <c r="NEJ45"/>
      <c r="NEK45"/>
      <c r="NEL45"/>
      <c r="NEM45"/>
      <c r="NEN45"/>
      <c r="NEO45"/>
      <c r="NEP45"/>
      <c r="NEQ45"/>
      <c r="NER45"/>
      <c r="NES45"/>
      <c r="NET45"/>
      <c r="NEU45"/>
      <c r="NEV45"/>
      <c r="NEW45"/>
      <c r="NEX45"/>
      <c r="NEY45"/>
      <c r="NEZ45"/>
      <c r="NFA45"/>
      <c r="NFB45"/>
      <c r="NFC45"/>
      <c r="NFD45"/>
      <c r="NFE45"/>
      <c r="NFF45"/>
      <c r="NFG45"/>
      <c r="NFH45"/>
      <c r="NFI45"/>
      <c r="NFJ45"/>
      <c r="NFK45"/>
      <c r="NFL45"/>
      <c r="NFM45"/>
      <c r="NFN45"/>
      <c r="NFO45"/>
      <c r="NFP45"/>
      <c r="NFQ45"/>
      <c r="NFR45"/>
      <c r="NFS45"/>
      <c r="NFT45"/>
      <c r="NFU45"/>
      <c r="NFV45"/>
      <c r="NFW45"/>
      <c r="NFX45"/>
      <c r="NFY45"/>
      <c r="NFZ45"/>
      <c r="NGA45"/>
      <c r="NGB45"/>
      <c r="NGC45"/>
      <c r="NGD45"/>
      <c r="NGE45"/>
      <c r="NGF45"/>
      <c r="NGG45"/>
      <c r="NGH45"/>
      <c r="NGI45"/>
      <c r="NGJ45"/>
      <c r="NGK45"/>
      <c r="NGL45"/>
      <c r="NGM45"/>
      <c r="NGN45"/>
      <c r="NGO45"/>
      <c r="NGP45"/>
      <c r="NGQ45"/>
      <c r="NGR45"/>
      <c r="NGS45"/>
      <c r="NGT45"/>
      <c r="NGU45"/>
      <c r="NGV45"/>
      <c r="NGW45"/>
      <c r="NGX45"/>
      <c r="NGY45"/>
      <c r="NGZ45"/>
      <c r="NHA45"/>
      <c r="NHB45"/>
      <c r="NHC45"/>
      <c r="NHD45"/>
      <c r="NHE45"/>
      <c r="NHF45"/>
      <c r="NHG45"/>
      <c r="NHH45"/>
      <c r="NHI45"/>
      <c r="NHJ45"/>
      <c r="NHK45"/>
      <c r="NHL45"/>
      <c r="NHM45"/>
      <c r="NHN45"/>
      <c r="NHO45"/>
      <c r="NHP45"/>
      <c r="NHQ45"/>
      <c r="NHR45"/>
      <c r="NHS45"/>
      <c r="NHT45"/>
      <c r="NHU45"/>
      <c r="NHV45"/>
      <c r="NHW45"/>
      <c r="NHX45"/>
      <c r="NHY45"/>
      <c r="NHZ45"/>
      <c r="NIA45"/>
      <c r="NIB45"/>
      <c r="NIC45"/>
      <c r="NID45"/>
      <c r="NIE45"/>
      <c r="NIF45"/>
      <c r="NIG45"/>
      <c r="NIH45"/>
      <c r="NII45"/>
      <c r="NIJ45"/>
      <c r="NIK45"/>
      <c r="NIL45"/>
      <c r="NIM45"/>
      <c r="NIN45"/>
      <c r="NIO45"/>
      <c r="NIP45"/>
      <c r="NIQ45"/>
      <c r="NIR45"/>
      <c r="NIS45"/>
      <c r="NIT45"/>
      <c r="NIU45"/>
      <c r="NIV45"/>
      <c r="NIW45"/>
      <c r="NIX45"/>
      <c r="NIY45"/>
      <c r="NIZ45"/>
      <c r="NJA45"/>
      <c r="NJB45"/>
      <c r="NJC45"/>
      <c r="NJD45"/>
      <c r="NJE45"/>
      <c r="NJF45"/>
      <c r="NJG45"/>
      <c r="NJH45"/>
      <c r="NJI45"/>
      <c r="NJJ45"/>
      <c r="NJK45"/>
      <c r="NJL45"/>
      <c r="NJM45"/>
      <c r="NJN45"/>
      <c r="NJO45"/>
      <c r="NJP45"/>
      <c r="NJQ45"/>
      <c r="NJR45"/>
      <c r="NJS45"/>
      <c r="NJT45"/>
      <c r="NJU45"/>
      <c r="NJV45"/>
      <c r="NJW45"/>
      <c r="NJX45"/>
      <c r="NJY45"/>
      <c r="NJZ45"/>
      <c r="NKA45"/>
      <c r="NKB45"/>
      <c r="NKC45"/>
      <c r="NKD45"/>
      <c r="NKE45"/>
      <c r="NKF45"/>
      <c r="NKG45"/>
      <c r="NKH45"/>
      <c r="NKI45"/>
      <c r="NKJ45"/>
      <c r="NKK45"/>
      <c r="NKL45"/>
      <c r="NKM45"/>
      <c r="NKN45"/>
      <c r="NKO45"/>
      <c r="NKP45"/>
      <c r="NKQ45"/>
      <c r="NKR45"/>
      <c r="NKS45"/>
      <c r="NKT45"/>
      <c r="NKU45"/>
      <c r="NKV45"/>
      <c r="NKW45"/>
      <c r="NKX45"/>
      <c r="NKY45"/>
      <c r="NKZ45"/>
      <c r="NLA45"/>
      <c r="NLB45"/>
      <c r="NLC45"/>
      <c r="NLD45"/>
      <c r="NLE45"/>
      <c r="NLF45"/>
      <c r="NLG45"/>
      <c r="NLH45"/>
      <c r="NLI45"/>
      <c r="NLJ45"/>
      <c r="NLK45"/>
      <c r="NLL45"/>
      <c r="NLM45"/>
      <c r="NLN45"/>
      <c r="NLO45"/>
      <c r="NLP45"/>
      <c r="NLQ45"/>
      <c r="NLR45"/>
      <c r="NLS45"/>
      <c r="NLT45"/>
      <c r="NLU45"/>
      <c r="NLV45"/>
      <c r="NLW45"/>
      <c r="NLX45"/>
      <c r="NLY45"/>
      <c r="NLZ45"/>
      <c r="NMA45"/>
      <c r="NMB45"/>
      <c r="NMC45"/>
      <c r="NMD45"/>
      <c r="NME45"/>
      <c r="NMF45"/>
      <c r="NMG45"/>
      <c r="NMH45"/>
      <c r="NMI45"/>
      <c r="NMJ45"/>
      <c r="NMK45"/>
      <c r="NML45"/>
      <c r="NMM45"/>
      <c r="NMN45"/>
      <c r="NMO45"/>
      <c r="NMP45"/>
      <c r="NMQ45"/>
      <c r="NMR45"/>
      <c r="NMS45"/>
      <c r="NMT45"/>
      <c r="NMU45"/>
      <c r="NMV45"/>
      <c r="NMW45"/>
      <c r="NMX45"/>
      <c r="NMY45"/>
      <c r="NMZ45"/>
      <c r="NNA45"/>
      <c r="NNB45"/>
      <c r="NNC45"/>
      <c r="NND45"/>
      <c r="NNE45"/>
      <c r="NNF45"/>
      <c r="NNG45"/>
      <c r="NNH45"/>
      <c r="NNI45"/>
      <c r="NNJ45"/>
      <c r="NNK45"/>
      <c r="NNL45"/>
      <c r="NNM45"/>
      <c r="NNN45"/>
      <c r="NNO45"/>
      <c r="NNP45"/>
      <c r="NNQ45"/>
      <c r="NNR45"/>
      <c r="NNS45"/>
      <c r="NNT45"/>
      <c r="NNU45"/>
      <c r="NNV45"/>
      <c r="NNW45"/>
      <c r="NNX45"/>
      <c r="NNY45"/>
      <c r="NNZ45"/>
      <c r="NOA45"/>
      <c r="NOB45"/>
      <c r="NOC45"/>
      <c r="NOD45"/>
      <c r="NOE45"/>
      <c r="NOF45"/>
      <c r="NOG45"/>
      <c r="NOH45"/>
      <c r="NOI45"/>
      <c r="NOJ45"/>
      <c r="NOK45"/>
      <c r="NOL45"/>
      <c r="NOM45"/>
      <c r="NON45"/>
      <c r="NOO45"/>
      <c r="NOP45"/>
      <c r="NOQ45"/>
      <c r="NOR45"/>
      <c r="NOS45"/>
      <c r="NOT45"/>
      <c r="NOU45"/>
      <c r="NOV45"/>
      <c r="NOW45"/>
      <c r="NOX45"/>
      <c r="NOY45"/>
      <c r="NOZ45"/>
      <c r="NPA45"/>
      <c r="NPB45"/>
      <c r="NPC45"/>
      <c r="NPD45"/>
      <c r="NPE45"/>
      <c r="NPF45"/>
      <c r="NPG45"/>
      <c r="NPH45"/>
      <c r="NPI45"/>
      <c r="NPJ45"/>
      <c r="NPK45"/>
      <c r="NPL45"/>
      <c r="NPM45"/>
      <c r="NPN45"/>
      <c r="NPO45"/>
      <c r="NPP45"/>
      <c r="NPQ45"/>
      <c r="NPR45"/>
      <c r="NPS45"/>
      <c r="NPT45"/>
      <c r="NPU45"/>
      <c r="NPV45"/>
      <c r="NPW45"/>
      <c r="NPX45"/>
      <c r="NPY45"/>
      <c r="NPZ45"/>
      <c r="NQA45"/>
      <c r="NQB45"/>
      <c r="NQC45"/>
      <c r="NQD45"/>
      <c r="NQE45"/>
      <c r="NQF45"/>
      <c r="NQG45"/>
      <c r="NQH45"/>
      <c r="NQI45"/>
      <c r="NQJ45"/>
      <c r="NQK45"/>
      <c r="NQL45"/>
      <c r="NQM45"/>
      <c r="NQN45"/>
      <c r="NQO45"/>
      <c r="NQP45"/>
      <c r="NQQ45"/>
      <c r="NQR45"/>
      <c r="NQS45"/>
      <c r="NQT45"/>
      <c r="NQU45"/>
      <c r="NQV45"/>
      <c r="NQW45"/>
      <c r="NQX45"/>
      <c r="NQY45"/>
      <c r="NQZ45"/>
      <c r="NRA45"/>
      <c r="NRB45"/>
      <c r="NRC45"/>
      <c r="NRD45"/>
      <c r="NRE45"/>
      <c r="NRF45"/>
      <c r="NRG45"/>
      <c r="NRH45"/>
      <c r="NRI45"/>
      <c r="NRJ45"/>
      <c r="NRK45"/>
      <c r="NRL45"/>
      <c r="NRM45"/>
      <c r="NRN45"/>
      <c r="NRO45"/>
      <c r="NRP45"/>
      <c r="NRQ45"/>
      <c r="NRR45"/>
      <c r="NRS45"/>
      <c r="NRT45"/>
      <c r="NRU45"/>
      <c r="NRV45"/>
      <c r="NRW45"/>
      <c r="NRX45"/>
      <c r="NRY45"/>
      <c r="NRZ45"/>
      <c r="NSA45"/>
      <c r="NSB45"/>
      <c r="NSC45"/>
      <c r="NSD45"/>
      <c r="NSE45"/>
      <c r="NSF45"/>
      <c r="NSG45"/>
      <c r="NSH45"/>
      <c r="NSI45"/>
      <c r="NSJ45"/>
      <c r="NSK45"/>
      <c r="NSL45"/>
      <c r="NSM45"/>
      <c r="NSN45"/>
      <c r="NSO45"/>
      <c r="NSP45"/>
      <c r="NSQ45"/>
      <c r="NSR45"/>
      <c r="NSS45"/>
      <c r="NST45"/>
      <c r="NSU45"/>
      <c r="NSV45"/>
      <c r="NSW45"/>
      <c r="NSX45"/>
      <c r="NSY45"/>
      <c r="NSZ45"/>
      <c r="NTA45"/>
      <c r="NTB45"/>
      <c r="NTC45"/>
      <c r="NTD45"/>
      <c r="NTE45"/>
      <c r="NTF45"/>
      <c r="NTG45"/>
      <c r="NTH45"/>
      <c r="NTI45"/>
      <c r="NTJ45"/>
      <c r="NTK45"/>
      <c r="NTL45"/>
      <c r="NTM45"/>
      <c r="NTN45"/>
      <c r="NTO45"/>
      <c r="NTP45"/>
      <c r="NTQ45"/>
      <c r="NTR45"/>
      <c r="NTS45"/>
      <c r="NTT45"/>
      <c r="NTU45"/>
      <c r="NTV45"/>
      <c r="NTW45"/>
      <c r="NTX45"/>
      <c r="NTY45"/>
      <c r="NTZ45"/>
      <c r="NUA45"/>
      <c r="NUB45"/>
      <c r="NUC45"/>
      <c r="NUD45"/>
      <c r="NUE45"/>
      <c r="NUF45"/>
      <c r="NUG45"/>
      <c r="NUH45"/>
      <c r="NUI45"/>
      <c r="NUJ45"/>
      <c r="NUK45"/>
      <c r="NUL45"/>
      <c r="NUM45"/>
      <c r="NUN45"/>
      <c r="NUO45"/>
      <c r="NUP45"/>
      <c r="NUQ45"/>
      <c r="NUR45"/>
      <c r="NUS45"/>
      <c r="NUT45"/>
      <c r="NUU45"/>
      <c r="NUV45"/>
      <c r="NUW45"/>
      <c r="NUX45"/>
      <c r="NUY45"/>
      <c r="NUZ45"/>
      <c r="NVA45"/>
      <c r="NVB45"/>
      <c r="NVC45"/>
      <c r="NVD45"/>
      <c r="NVE45"/>
      <c r="NVF45"/>
      <c r="NVG45"/>
      <c r="NVH45"/>
      <c r="NVI45"/>
      <c r="NVJ45"/>
      <c r="NVK45"/>
      <c r="NVL45"/>
      <c r="NVM45"/>
      <c r="NVN45"/>
      <c r="NVO45"/>
      <c r="NVP45"/>
      <c r="NVQ45"/>
      <c r="NVR45"/>
      <c r="NVS45"/>
      <c r="NVT45"/>
      <c r="NVU45"/>
      <c r="NVV45"/>
      <c r="NVW45"/>
      <c r="NVX45"/>
      <c r="NVY45"/>
      <c r="NVZ45"/>
      <c r="NWA45"/>
      <c r="NWB45"/>
      <c r="NWC45"/>
      <c r="NWD45"/>
      <c r="NWE45"/>
      <c r="NWF45"/>
      <c r="NWG45"/>
      <c r="NWH45"/>
      <c r="NWI45"/>
      <c r="NWJ45"/>
      <c r="NWK45"/>
      <c r="NWL45"/>
      <c r="NWM45"/>
      <c r="NWN45"/>
      <c r="NWO45"/>
      <c r="NWP45"/>
      <c r="NWQ45"/>
      <c r="NWR45"/>
      <c r="NWS45"/>
      <c r="NWT45"/>
      <c r="NWU45"/>
      <c r="NWV45"/>
      <c r="NWW45"/>
      <c r="NWX45"/>
      <c r="NWY45"/>
      <c r="NWZ45"/>
      <c r="NXA45"/>
      <c r="NXB45"/>
      <c r="NXC45"/>
      <c r="NXD45"/>
      <c r="NXE45"/>
      <c r="NXF45"/>
      <c r="NXG45"/>
      <c r="NXH45"/>
      <c r="NXI45"/>
      <c r="NXJ45"/>
      <c r="NXK45"/>
      <c r="NXL45"/>
      <c r="NXM45"/>
      <c r="NXN45"/>
      <c r="NXO45"/>
      <c r="NXP45"/>
      <c r="NXQ45"/>
      <c r="NXR45"/>
      <c r="NXS45"/>
      <c r="NXT45"/>
      <c r="NXU45"/>
      <c r="NXV45"/>
      <c r="NXW45"/>
      <c r="NXX45"/>
      <c r="NXY45"/>
      <c r="NXZ45"/>
      <c r="NYA45"/>
      <c r="NYB45"/>
      <c r="NYC45"/>
      <c r="NYD45"/>
      <c r="NYE45"/>
      <c r="NYF45"/>
      <c r="NYG45"/>
      <c r="NYH45"/>
      <c r="NYI45"/>
      <c r="NYJ45"/>
      <c r="NYK45"/>
      <c r="NYL45"/>
      <c r="NYM45"/>
      <c r="NYN45"/>
      <c r="NYO45"/>
      <c r="NYP45"/>
      <c r="NYQ45"/>
      <c r="NYR45"/>
      <c r="NYS45"/>
      <c r="NYT45"/>
      <c r="NYU45"/>
      <c r="NYV45"/>
      <c r="NYW45"/>
      <c r="NYX45"/>
      <c r="NYY45"/>
      <c r="NYZ45"/>
      <c r="NZA45"/>
      <c r="NZB45"/>
      <c r="NZC45"/>
      <c r="NZD45"/>
      <c r="NZE45"/>
      <c r="NZF45"/>
      <c r="NZG45"/>
      <c r="NZH45"/>
      <c r="NZI45"/>
      <c r="NZJ45"/>
      <c r="NZK45"/>
      <c r="NZL45"/>
      <c r="NZM45"/>
      <c r="NZN45"/>
      <c r="NZO45"/>
      <c r="NZP45"/>
      <c r="NZQ45"/>
      <c r="NZR45"/>
      <c r="NZS45"/>
      <c r="NZT45"/>
      <c r="NZU45"/>
      <c r="NZV45"/>
      <c r="NZW45"/>
      <c r="NZX45"/>
      <c r="NZY45"/>
      <c r="NZZ45"/>
      <c r="OAA45"/>
      <c r="OAB45"/>
      <c r="OAC45"/>
      <c r="OAD45"/>
      <c r="OAE45"/>
      <c r="OAF45"/>
      <c r="OAG45"/>
      <c r="OAH45"/>
      <c r="OAI45"/>
      <c r="OAJ45"/>
      <c r="OAK45"/>
      <c r="OAL45"/>
      <c r="OAM45"/>
      <c r="OAN45"/>
      <c r="OAO45"/>
      <c r="OAP45"/>
      <c r="OAQ45"/>
      <c r="OAR45"/>
      <c r="OAS45"/>
      <c r="OAT45"/>
      <c r="OAU45"/>
      <c r="OAV45"/>
      <c r="OAW45"/>
      <c r="OAX45"/>
      <c r="OAY45"/>
      <c r="OAZ45"/>
      <c r="OBA45"/>
      <c r="OBB45"/>
      <c r="OBC45"/>
      <c r="OBD45"/>
      <c r="OBE45"/>
      <c r="OBF45"/>
      <c r="OBG45"/>
      <c r="OBH45"/>
      <c r="OBI45"/>
      <c r="OBJ45"/>
      <c r="OBK45"/>
      <c r="OBL45"/>
      <c r="OBM45"/>
      <c r="OBN45"/>
      <c r="OBO45"/>
      <c r="OBP45"/>
      <c r="OBQ45"/>
      <c r="OBR45"/>
      <c r="OBS45"/>
      <c r="OBT45"/>
      <c r="OBU45"/>
      <c r="OBV45"/>
      <c r="OBW45"/>
      <c r="OBX45"/>
      <c r="OBY45"/>
      <c r="OBZ45"/>
      <c r="OCA45"/>
      <c r="OCB45"/>
      <c r="OCC45"/>
      <c r="OCD45"/>
      <c r="OCE45"/>
      <c r="OCF45"/>
      <c r="OCG45"/>
      <c r="OCH45"/>
      <c r="OCI45"/>
      <c r="OCJ45"/>
      <c r="OCK45"/>
      <c r="OCL45"/>
      <c r="OCM45"/>
      <c r="OCN45"/>
      <c r="OCO45"/>
      <c r="OCP45"/>
      <c r="OCQ45"/>
      <c r="OCR45"/>
      <c r="OCS45"/>
      <c r="OCT45"/>
      <c r="OCU45"/>
      <c r="OCV45"/>
      <c r="OCW45"/>
      <c r="OCX45"/>
      <c r="OCY45"/>
      <c r="OCZ45"/>
      <c r="ODA45"/>
      <c r="ODB45"/>
      <c r="ODC45"/>
      <c r="ODD45"/>
      <c r="ODE45"/>
      <c r="ODF45"/>
      <c r="ODG45"/>
      <c r="ODH45"/>
      <c r="ODI45"/>
      <c r="ODJ45"/>
      <c r="ODK45"/>
      <c r="ODL45"/>
      <c r="ODM45"/>
      <c r="ODN45"/>
      <c r="ODO45"/>
      <c r="ODP45"/>
      <c r="ODQ45"/>
      <c r="ODR45"/>
      <c r="ODS45"/>
      <c r="ODT45"/>
      <c r="ODU45"/>
      <c r="ODV45"/>
      <c r="ODW45"/>
      <c r="ODX45"/>
      <c r="ODY45"/>
      <c r="ODZ45"/>
      <c r="OEA45"/>
      <c r="OEB45"/>
      <c r="OEC45"/>
      <c r="OED45"/>
      <c r="OEE45"/>
      <c r="OEF45"/>
      <c r="OEG45"/>
      <c r="OEH45"/>
      <c r="OEI45"/>
      <c r="OEJ45"/>
      <c r="OEK45"/>
      <c r="OEL45"/>
      <c r="OEM45"/>
      <c r="OEN45"/>
      <c r="OEO45"/>
      <c r="OEP45"/>
      <c r="OEQ45"/>
      <c r="OER45"/>
      <c r="OES45"/>
      <c r="OET45"/>
      <c r="OEU45"/>
      <c r="OEV45"/>
      <c r="OEW45"/>
      <c r="OEX45"/>
      <c r="OEY45"/>
      <c r="OEZ45"/>
      <c r="OFA45"/>
      <c r="OFB45"/>
      <c r="OFC45"/>
      <c r="OFD45"/>
      <c r="OFE45"/>
      <c r="OFF45"/>
      <c r="OFG45"/>
      <c r="OFH45"/>
      <c r="OFI45"/>
      <c r="OFJ45"/>
      <c r="OFK45"/>
      <c r="OFL45"/>
      <c r="OFM45"/>
      <c r="OFN45"/>
      <c r="OFO45"/>
      <c r="OFP45"/>
      <c r="OFQ45"/>
      <c r="OFR45"/>
      <c r="OFS45"/>
      <c r="OFT45"/>
      <c r="OFU45"/>
      <c r="OFV45"/>
      <c r="OFW45"/>
      <c r="OFX45"/>
      <c r="OFY45"/>
      <c r="OFZ45"/>
      <c r="OGA45"/>
      <c r="OGB45"/>
      <c r="OGC45"/>
      <c r="OGD45"/>
      <c r="OGE45"/>
      <c r="OGF45"/>
      <c r="OGG45"/>
      <c r="OGH45"/>
      <c r="OGI45"/>
      <c r="OGJ45"/>
      <c r="OGK45"/>
      <c r="OGL45"/>
      <c r="OGM45"/>
      <c r="OGN45"/>
      <c r="OGO45"/>
      <c r="OGP45"/>
      <c r="OGQ45"/>
      <c r="OGR45"/>
      <c r="OGS45"/>
      <c r="OGT45"/>
      <c r="OGU45"/>
      <c r="OGV45"/>
      <c r="OGW45"/>
      <c r="OGX45"/>
      <c r="OGY45"/>
      <c r="OGZ45"/>
      <c r="OHA45"/>
      <c r="OHB45"/>
      <c r="OHC45"/>
      <c r="OHD45"/>
      <c r="OHE45"/>
      <c r="OHF45"/>
      <c r="OHG45"/>
      <c r="OHH45"/>
      <c r="OHI45"/>
      <c r="OHJ45"/>
      <c r="OHK45"/>
      <c r="OHL45"/>
      <c r="OHM45"/>
      <c r="OHN45"/>
      <c r="OHO45"/>
      <c r="OHP45"/>
      <c r="OHQ45"/>
      <c r="OHR45"/>
      <c r="OHS45"/>
      <c r="OHT45"/>
      <c r="OHU45"/>
      <c r="OHV45"/>
      <c r="OHW45"/>
      <c r="OHX45"/>
      <c r="OHY45"/>
      <c r="OHZ45"/>
      <c r="OIA45"/>
      <c r="OIB45"/>
      <c r="OIC45"/>
      <c r="OID45"/>
      <c r="OIE45"/>
      <c r="OIF45"/>
      <c r="OIG45"/>
      <c r="OIH45"/>
      <c r="OII45"/>
      <c r="OIJ45"/>
      <c r="OIK45"/>
      <c r="OIL45"/>
      <c r="OIM45"/>
      <c r="OIN45"/>
      <c r="OIO45"/>
      <c r="OIP45"/>
      <c r="OIQ45"/>
      <c r="OIR45"/>
      <c r="OIS45"/>
      <c r="OIT45"/>
      <c r="OIU45"/>
      <c r="OIV45"/>
      <c r="OIW45"/>
      <c r="OIX45"/>
      <c r="OIY45"/>
      <c r="OIZ45"/>
      <c r="OJA45"/>
      <c r="OJB45"/>
      <c r="OJC45"/>
      <c r="OJD45"/>
      <c r="OJE45"/>
      <c r="OJF45"/>
      <c r="OJG45"/>
      <c r="OJH45"/>
      <c r="OJI45"/>
      <c r="OJJ45"/>
      <c r="OJK45"/>
      <c r="OJL45"/>
      <c r="OJM45"/>
      <c r="OJN45"/>
      <c r="OJO45"/>
      <c r="OJP45"/>
      <c r="OJQ45"/>
      <c r="OJR45"/>
      <c r="OJS45"/>
      <c r="OJT45"/>
      <c r="OJU45"/>
      <c r="OJV45"/>
      <c r="OJW45"/>
      <c r="OJX45"/>
      <c r="OJY45"/>
      <c r="OJZ45"/>
      <c r="OKA45"/>
      <c r="OKB45"/>
      <c r="OKC45"/>
      <c r="OKD45"/>
      <c r="OKE45"/>
      <c r="OKF45"/>
      <c r="OKG45"/>
      <c r="OKH45"/>
      <c r="OKI45"/>
      <c r="OKJ45"/>
      <c r="OKK45"/>
      <c r="OKL45"/>
      <c r="OKM45"/>
      <c r="OKN45"/>
      <c r="OKO45"/>
      <c r="OKP45"/>
      <c r="OKQ45"/>
      <c r="OKR45"/>
      <c r="OKS45"/>
      <c r="OKT45"/>
      <c r="OKU45"/>
      <c r="OKV45"/>
      <c r="OKW45"/>
      <c r="OKX45"/>
      <c r="OKY45"/>
      <c r="OKZ45"/>
      <c r="OLA45"/>
      <c r="OLB45"/>
      <c r="OLC45"/>
      <c r="OLD45"/>
      <c r="OLE45"/>
      <c r="OLF45"/>
      <c r="OLG45"/>
      <c r="OLH45"/>
      <c r="OLI45"/>
      <c r="OLJ45"/>
      <c r="OLK45"/>
      <c r="OLL45"/>
      <c r="OLM45"/>
      <c r="OLN45"/>
      <c r="OLO45"/>
      <c r="OLP45"/>
      <c r="OLQ45"/>
      <c r="OLR45"/>
      <c r="OLS45"/>
      <c r="OLT45"/>
      <c r="OLU45"/>
      <c r="OLV45"/>
      <c r="OLW45"/>
      <c r="OLX45"/>
      <c r="OLY45"/>
      <c r="OLZ45"/>
      <c r="OMA45"/>
      <c r="OMB45"/>
      <c r="OMC45"/>
      <c r="OMD45"/>
      <c r="OME45"/>
      <c r="OMF45"/>
      <c r="OMG45"/>
      <c r="OMH45"/>
      <c r="OMI45"/>
      <c r="OMJ45"/>
      <c r="OMK45"/>
      <c r="OML45"/>
      <c r="OMM45"/>
      <c r="OMN45"/>
      <c r="OMO45"/>
      <c r="OMP45"/>
      <c r="OMQ45"/>
      <c r="OMR45"/>
      <c r="OMS45"/>
      <c r="OMT45"/>
      <c r="OMU45"/>
      <c r="OMV45"/>
      <c r="OMW45"/>
      <c r="OMX45"/>
      <c r="OMY45"/>
      <c r="OMZ45"/>
      <c r="ONA45"/>
      <c r="ONB45"/>
      <c r="ONC45"/>
      <c r="OND45"/>
      <c r="ONE45"/>
      <c r="ONF45"/>
      <c r="ONG45"/>
      <c r="ONH45"/>
      <c r="ONI45"/>
      <c r="ONJ45"/>
      <c r="ONK45"/>
      <c r="ONL45"/>
      <c r="ONM45"/>
      <c r="ONN45"/>
      <c r="ONO45"/>
      <c r="ONP45"/>
      <c r="ONQ45"/>
      <c r="ONR45"/>
      <c r="ONS45"/>
      <c r="ONT45"/>
      <c r="ONU45"/>
      <c r="ONV45"/>
      <c r="ONW45"/>
      <c r="ONX45"/>
      <c r="ONY45"/>
      <c r="ONZ45"/>
      <c r="OOA45"/>
      <c r="OOB45"/>
      <c r="OOC45"/>
      <c r="OOD45"/>
      <c r="OOE45"/>
      <c r="OOF45"/>
      <c r="OOG45"/>
      <c r="OOH45"/>
      <c r="OOI45"/>
      <c r="OOJ45"/>
      <c r="OOK45"/>
      <c r="OOL45"/>
      <c r="OOM45"/>
      <c r="OON45"/>
      <c r="OOO45"/>
      <c r="OOP45"/>
      <c r="OOQ45"/>
      <c r="OOR45"/>
      <c r="OOS45"/>
      <c r="OOT45"/>
      <c r="OOU45"/>
      <c r="OOV45"/>
      <c r="OOW45"/>
      <c r="OOX45"/>
      <c r="OOY45"/>
      <c r="OOZ45"/>
      <c r="OPA45"/>
      <c r="OPB45"/>
      <c r="OPC45"/>
      <c r="OPD45"/>
      <c r="OPE45"/>
      <c r="OPF45"/>
      <c r="OPG45"/>
      <c r="OPH45"/>
      <c r="OPI45"/>
      <c r="OPJ45"/>
      <c r="OPK45"/>
      <c r="OPL45"/>
      <c r="OPM45"/>
      <c r="OPN45"/>
      <c r="OPO45"/>
      <c r="OPP45"/>
      <c r="OPQ45"/>
      <c r="OPR45"/>
      <c r="OPS45"/>
      <c r="OPT45"/>
      <c r="OPU45"/>
      <c r="OPV45"/>
      <c r="OPW45"/>
      <c r="OPX45"/>
      <c r="OPY45"/>
      <c r="OPZ45"/>
      <c r="OQA45"/>
      <c r="OQB45"/>
      <c r="OQC45"/>
      <c r="OQD45"/>
      <c r="OQE45"/>
      <c r="OQF45"/>
      <c r="OQG45"/>
      <c r="OQH45"/>
      <c r="OQI45"/>
      <c r="OQJ45"/>
      <c r="OQK45"/>
      <c r="OQL45"/>
      <c r="OQM45"/>
      <c r="OQN45"/>
      <c r="OQO45"/>
      <c r="OQP45"/>
      <c r="OQQ45"/>
      <c r="OQR45"/>
      <c r="OQS45"/>
      <c r="OQT45"/>
      <c r="OQU45"/>
      <c r="OQV45"/>
      <c r="OQW45"/>
      <c r="OQX45"/>
      <c r="OQY45"/>
      <c r="OQZ45"/>
      <c r="ORA45"/>
      <c r="ORB45"/>
      <c r="ORC45"/>
      <c r="ORD45"/>
      <c r="ORE45"/>
      <c r="ORF45"/>
      <c r="ORG45"/>
      <c r="ORH45"/>
      <c r="ORI45"/>
      <c r="ORJ45"/>
      <c r="ORK45"/>
      <c r="ORL45"/>
      <c r="ORM45"/>
      <c r="ORN45"/>
      <c r="ORO45"/>
      <c r="ORP45"/>
      <c r="ORQ45"/>
      <c r="ORR45"/>
      <c r="ORS45"/>
      <c r="ORT45"/>
      <c r="ORU45"/>
      <c r="ORV45"/>
      <c r="ORW45"/>
      <c r="ORX45"/>
      <c r="ORY45"/>
      <c r="ORZ45"/>
      <c r="OSA45"/>
      <c r="OSB45"/>
      <c r="OSC45"/>
      <c r="OSD45"/>
      <c r="OSE45"/>
      <c r="OSF45"/>
      <c r="OSG45"/>
      <c r="OSH45"/>
      <c r="OSI45"/>
      <c r="OSJ45"/>
      <c r="OSK45"/>
      <c r="OSL45"/>
      <c r="OSM45"/>
      <c r="OSN45"/>
      <c r="OSO45"/>
      <c r="OSP45"/>
      <c r="OSQ45"/>
      <c r="OSR45"/>
      <c r="OSS45"/>
      <c r="OST45"/>
      <c r="OSU45"/>
      <c r="OSV45"/>
      <c r="OSW45"/>
      <c r="OSX45"/>
      <c r="OSY45"/>
      <c r="OSZ45"/>
      <c r="OTA45"/>
      <c r="OTB45"/>
      <c r="OTC45"/>
      <c r="OTD45"/>
      <c r="OTE45"/>
      <c r="OTF45"/>
      <c r="OTG45"/>
      <c r="OTH45"/>
      <c r="OTI45"/>
      <c r="OTJ45"/>
      <c r="OTK45"/>
      <c r="OTL45"/>
      <c r="OTM45"/>
      <c r="OTN45"/>
      <c r="OTO45"/>
      <c r="OTP45"/>
      <c r="OTQ45"/>
      <c r="OTR45"/>
      <c r="OTS45"/>
      <c r="OTT45"/>
      <c r="OTU45"/>
      <c r="OTV45"/>
      <c r="OTW45"/>
      <c r="OTX45"/>
      <c r="OTY45"/>
      <c r="OTZ45"/>
      <c r="OUA45"/>
      <c r="OUB45"/>
      <c r="OUC45"/>
      <c r="OUD45"/>
      <c r="OUE45"/>
      <c r="OUF45"/>
      <c r="OUG45"/>
      <c r="OUH45"/>
      <c r="OUI45"/>
      <c r="OUJ45"/>
      <c r="OUK45"/>
      <c r="OUL45"/>
      <c r="OUM45"/>
      <c r="OUN45"/>
      <c r="OUO45"/>
      <c r="OUP45"/>
      <c r="OUQ45"/>
      <c r="OUR45"/>
      <c r="OUS45"/>
      <c r="OUT45"/>
      <c r="OUU45"/>
      <c r="OUV45"/>
      <c r="OUW45"/>
      <c r="OUX45"/>
      <c r="OUY45"/>
      <c r="OUZ45"/>
      <c r="OVA45"/>
      <c r="OVB45"/>
      <c r="OVC45"/>
      <c r="OVD45"/>
      <c r="OVE45"/>
      <c r="OVF45"/>
      <c r="OVG45"/>
      <c r="OVH45"/>
      <c r="OVI45"/>
      <c r="OVJ45"/>
      <c r="OVK45"/>
      <c r="OVL45"/>
      <c r="OVM45"/>
      <c r="OVN45"/>
      <c r="OVO45"/>
      <c r="OVP45"/>
      <c r="OVQ45"/>
      <c r="OVR45"/>
      <c r="OVS45"/>
      <c r="OVT45"/>
      <c r="OVU45"/>
      <c r="OVV45"/>
      <c r="OVW45"/>
      <c r="OVX45"/>
      <c r="OVY45"/>
      <c r="OVZ45"/>
      <c r="OWA45"/>
      <c r="OWB45"/>
      <c r="OWC45"/>
      <c r="OWD45"/>
      <c r="OWE45"/>
      <c r="OWF45"/>
      <c r="OWG45"/>
      <c r="OWH45"/>
      <c r="OWI45"/>
      <c r="OWJ45"/>
      <c r="OWK45"/>
      <c r="OWL45"/>
      <c r="OWM45"/>
      <c r="OWN45"/>
      <c r="OWO45"/>
      <c r="OWP45"/>
      <c r="OWQ45"/>
      <c r="OWR45"/>
      <c r="OWS45"/>
      <c r="OWT45"/>
      <c r="OWU45"/>
      <c r="OWV45"/>
      <c r="OWW45"/>
      <c r="OWX45"/>
      <c r="OWY45"/>
      <c r="OWZ45"/>
      <c r="OXA45"/>
      <c r="OXB45"/>
      <c r="OXC45"/>
      <c r="OXD45"/>
      <c r="OXE45"/>
      <c r="OXF45"/>
      <c r="OXG45"/>
      <c r="OXH45"/>
      <c r="OXI45"/>
      <c r="OXJ45"/>
      <c r="OXK45"/>
      <c r="OXL45"/>
      <c r="OXM45"/>
      <c r="OXN45"/>
      <c r="OXO45"/>
      <c r="OXP45"/>
      <c r="OXQ45"/>
      <c r="OXR45"/>
      <c r="OXS45"/>
      <c r="OXT45"/>
      <c r="OXU45"/>
      <c r="OXV45"/>
      <c r="OXW45"/>
      <c r="OXX45"/>
      <c r="OXY45"/>
      <c r="OXZ45"/>
      <c r="OYA45"/>
      <c r="OYB45"/>
      <c r="OYC45"/>
      <c r="OYD45"/>
      <c r="OYE45"/>
      <c r="OYF45"/>
      <c r="OYG45"/>
      <c r="OYH45"/>
      <c r="OYI45"/>
      <c r="OYJ45"/>
      <c r="OYK45"/>
      <c r="OYL45"/>
      <c r="OYM45"/>
      <c r="OYN45"/>
      <c r="OYO45"/>
      <c r="OYP45"/>
      <c r="OYQ45"/>
      <c r="OYR45"/>
      <c r="OYS45"/>
      <c r="OYT45"/>
      <c r="OYU45"/>
      <c r="OYV45"/>
      <c r="OYW45"/>
      <c r="OYX45"/>
      <c r="OYY45"/>
      <c r="OYZ45"/>
      <c r="OZA45"/>
      <c r="OZB45"/>
      <c r="OZC45"/>
      <c r="OZD45"/>
      <c r="OZE45"/>
      <c r="OZF45"/>
      <c r="OZG45"/>
      <c r="OZH45"/>
      <c r="OZI45"/>
      <c r="OZJ45"/>
      <c r="OZK45"/>
      <c r="OZL45"/>
      <c r="OZM45"/>
      <c r="OZN45"/>
      <c r="OZO45"/>
      <c r="OZP45"/>
      <c r="OZQ45"/>
      <c r="OZR45"/>
      <c r="OZS45"/>
      <c r="OZT45"/>
      <c r="OZU45"/>
      <c r="OZV45"/>
      <c r="OZW45"/>
      <c r="OZX45"/>
      <c r="OZY45"/>
      <c r="OZZ45"/>
      <c r="PAA45"/>
      <c r="PAB45"/>
      <c r="PAC45"/>
      <c r="PAD45"/>
      <c r="PAE45"/>
      <c r="PAF45"/>
      <c r="PAG45"/>
      <c r="PAH45"/>
      <c r="PAI45"/>
      <c r="PAJ45"/>
      <c r="PAK45"/>
      <c r="PAL45"/>
      <c r="PAM45"/>
      <c r="PAN45"/>
      <c r="PAO45"/>
      <c r="PAP45"/>
      <c r="PAQ45"/>
      <c r="PAR45"/>
      <c r="PAS45"/>
      <c r="PAT45"/>
      <c r="PAU45"/>
      <c r="PAV45"/>
      <c r="PAW45"/>
      <c r="PAX45"/>
      <c r="PAY45"/>
      <c r="PAZ45"/>
      <c r="PBA45"/>
      <c r="PBB45"/>
      <c r="PBC45"/>
      <c r="PBD45"/>
      <c r="PBE45"/>
      <c r="PBF45"/>
      <c r="PBG45"/>
      <c r="PBH45"/>
      <c r="PBI45"/>
      <c r="PBJ45"/>
      <c r="PBK45"/>
      <c r="PBL45"/>
      <c r="PBM45"/>
      <c r="PBN45"/>
      <c r="PBO45"/>
      <c r="PBP45"/>
      <c r="PBQ45"/>
      <c r="PBR45"/>
      <c r="PBS45"/>
      <c r="PBT45"/>
      <c r="PBU45"/>
      <c r="PBV45"/>
      <c r="PBW45"/>
      <c r="PBX45"/>
      <c r="PBY45"/>
      <c r="PBZ45"/>
      <c r="PCA45"/>
      <c r="PCB45"/>
      <c r="PCC45"/>
      <c r="PCD45"/>
      <c r="PCE45"/>
      <c r="PCF45"/>
      <c r="PCG45"/>
      <c r="PCH45"/>
      <c r="PCI45"/>
      <c r="PCJ45"/>
      <c r="PCK45"/>
      <c r="PCL45"/>
      <c r="PCM45"/>
      <c r="PCN45"/>
      <c r="PCO45"/>
      <c r="PCP45"/>
      <c r="PCQ45"/>
      <c r="PCR45"/>
      <c r="PCS45"/>
      <c r="PCT45"/>
      <c r="PCU45"/>
      <c r="PCV45"/>
      <c r="PCW45"/>
      <c r="PCX45"/>
      <c r="PCY45"/>
      <c r="PCZ45"/>
      <c r="PDA45"/>
      <c r="PDB45"/>
      <c r="PDC45"/>
      <c r="PDD45"/>
      <c r="PDE45"/>
      <c r="PDF45"/>
      <c r="PDG45"/>
      <c r="PDH45"/>
      <c r="PDI45"/>
      <c r="PDJ45"/>
      <c r="PDK45"/>
      <c r="PDL45"/>
      <c r="PDM45"/>
      <c r="PDN45"/>
      <c r="PDO45"/>
      <c r="PDP45"/>
      <c r="PDQ45"/>
      <c r="PDR45"/>
      <c r="PDS45"/>
      <c r="PDT45"/>
      <c r="PDU45"/>
      <c r="PDV45"/>
      <c r="PDW45"/>
      <c r="PDX45"/>
      <c r="PDY45"/>
      <c r="PDZ45"/>
      <c r="PEA45"/>
      <c r="PEB45"/>
      <c r="PEC45"/>
      <c r="PED45"/>
      <c r="PEE45"/>
      <c r="PEF45"/>
      <c r="PEG45"/>
      <c r="PEH45"/>
      <c r="PEI45"/>
      <c r="PEJ45"/>
      <c r="PEK45"/>
      <c r="PEL45"/>
      <c r="PEM45"/>
      <c r="PEN45"/>
      <c r="PEO45"/>
      <c r="PEP45"/>
      <c r="PEQ45"/>
      <c r="PER45"/>
      <c r="PES45"/>
      <c r="PET45"/>
      <c r="PEU45"/>
      <c r="PEV45"/>
      <c r="PEW45"/>
      <c r="PEX45"/>
      <c r="PEY45"/>
      <c r="PEZ45"/>
      <c r="PFA45"/>
      <c r="PFB45"/>
      <c r="PFC45"/>
      <c r="PFD45"/>
      <c r="PFE45"/>
      <c r="PFF45"/>
      <c r="PFG45"/>
      <c r="PFH45"/>
      <c r="PFI45"/>
      <c r="PFJ45"/>
      <c r="PFK45"/>
      <c r="PFL45"/>
      <c r="PFM45"/>
      <c r="PFN45"/>
      <c r="PFO45"/>
      <c r="PFP45"/>
      <c r="PFQ45"/>
      <c r="PFR45"/>
      <c r="PFS45"/>
      <c r="PFT45"/>
      <c r="PFU45"/>
      <c r="PFV45"/>
      <c r="PFW45"/>
      <c r="PFX45"/>
      <c r="PFY45"/>
      <c r="PFZ45"/>
      <c r="PGA45"/>
      <c r="PGB45"/>
      <c r="PGC45"/>
      <c r="PGD45"/>
      <c r="PGE45"/>
      <c r="PGF45"/>
      <c r="PGG45"/>
      <c r="PGH45"/>
      <c r="PGI45"/>
      <c r="PGJ45"/>
      <c r="PGK45"/>
      <c r="PGL45"/>
      <c r="PGM45"/>
      <c r="PGN45"/>
      <c r="PGO45"/>
      <c r="PGP45"/>
      <c r="PGQ45"/>
      <c r="PGR45"/>
      <c r="PGS45"/>
      <c r="PGT45"/>
      <c r="PGU45"/>
      <c r="PGV45"/>
      <c r="PGW45"/>
      <c r="PGX45"/>
      <c r="PGY45"/>
      <c r="PGZ45"/>
      <c r="PHA45"/>
      <c r="PHB45"/>
      <c r="PHC45"/>
      <c r="PHD45"/>
      <c r="PHE45"/>
      <c r="PHF45"/>
      <c r="PHG45"/>
      <c r="PHH45"/>
      <c r="PHI45"/>
      <c r="PHJ45"/>
      <c r="PHK45"/>
      <c r="PHL45"/>
      <c r="PHM45"/>
      <c r="PHN45"/>
      <c r="PHO45"/>
      <c r="PHP45"/>
      <c r="PHQ45"/>
      <c r="PHR45"/>
      <c r="PHS45"/>
      <c r="PHT45"/>
      <c r="PHU45"/>
      <c r="PHV45"/>
      <c r="PHW45"/>
      <c r="PHX45"/>
      <c r="PHY45"/>
      <c r="PHZ45"/>
      <c r="PIA45"/>
      <c r="PIB45"/>
      <c r="PIC45"/>
      <c r="PID45"/>
      <c r="PIE45"/>
      <c r="PIF45"/>
      <c r="PIG45"/>
      <c r="PIH45"/>
      <c r="PII45"/>
      <c r="PIJ45"/>
      <c r="PIK45"/>
      <c r="PIL45"/>
      <c r="PIM45"/>
      <c r="PIN45"/>
      <c r="PIO45"/>
      <c r="PIP45"/>
      <c r="PIQ45"/>
      <c r="PIR45"/>
      <c r="PIS45"/>
      <c r="PIT45"/>
      <c r="PIU45"/>
      <c r="PIV45"/>
      <c r="PIW45"/>
      <c r="PIX45"/>
      <c r="PIY45"/>
      <c r="PIZ45"/>
      <c r="PJA45"/>
      <c r="PJB45"/>
      <c r="PJC45"/>
      <c r="PJD45"/>
      <c r="PJE45"/>
      <c r="PJF45"/>
      <c r="PJG45"/>
      <c r="PJH45"/>
      <c r="PJI45"/>
      <c r="PJJ45"/>
      <c r="PJK45"/>
      <c r="PJL45"/>
      <c r="PJM45"/>
      <c r="PJN45"/>
      <c r="PJO45"/>
      <c r="PJP45"/>
      <c r="PJQ45"/>
      <c r="PJR45"/>
      <c r="PJS45"/>
      <c r="PJT45"/>
      <c r="PJU45"/>
      <c r="PJV45"/>
      <c r="PJW45"/>
      <c r="PJX45"/>
      <c r="PJY45"/>
      <c r="PJZ45"/>
      <c r="PKA45"/>
      <c r="PKB45"/>
      <c r="PKC45"/>
      <c r="PKD45"/>
      <c r="PKE45"/>
      <c r="PKF45"/>
      <c r="PKG45"/>
      <c r="PKH45"/>
      <c r="PKI45"/>
      <c r="PKJ45"/>
      <c r="PKK45"/>
      <c r="PKL45"/>
      <c r="PKM45"/>
      <c r="PKN45"/>
      <c r="PKO45"/>
      <c r="PKP45"/>
      <c r="PKQ45"/>
      <c r="PKR45"/>
      <c r="PKS45"/>
      <c r="PKT45"/>
      <c r="PKU45"/>
      <c r="PKV45"/>
      <c r="PKW45"/>
      <c r="PKX45"/>
      <c r="PKY45"/>
      <c r="PKZ45"/>
      <c r="PLA45"/>
      <c r="PLB45"/>
      <c r="PLC45"/>
      <c r="PLD45"/>
      <c r="PLE45"/>
      <c r="PLF45"/>
      <c r="PLG45"/>
      <c r="PLH45"/>
      <c r="PLI45"/>
      <c r="PLJ45"/>
      <c r="PLK45"/>
      <c r="PLL45"/>
      <c r="PLM45"/>
      <c r="PLN45"/>
      <c r="PLO45"/>
      <c r="PLP45"/>
      <c r="PLQ45"/>
      <c r="PLR45"/>
      <c r="PLS45"/>
      <c r="PLT45"/>
      <c r="PLU45"/>
      <c r="PLV45"/>
      <c r="PLW45"/>
      <c r="PLX45"/>
      <c r="PLY45"/>
      <c r="PLZ45"/>
      <c r="PMA45"/>
      <c r="PMB45"/>
      <c r="PMC45"/>
      <c r="PMD45"/>
      <c r="PME45"/>
      <c r="PMF45"/>
      <c r="PMG45"/>
      <c r="PMH45"/>
      <c r="PMI45"/>
      <c r="PMJ45"/>
      <c r="PMK45"/>
      <c r="PML45"/>
      <c r="PMM45"/>
      <c r="PMN45"/>
      <c r="PMO45"/>
      <c r="PMP45"/>
      <c r="PMQ45"/>
      <c r="PMR45"/>
      <c r="PMS45"/>
      <c r="PMT45"/>
      <c r="PMU45"/>
      <c r="PMV45"/>
      <c r="PMW45"/>
      <c r="PMX45"/>
      <c r="PMY45"/>
      <c r="PMZ45"/>
      <c r="PNA45"/>
      <c r="PNB45"/>
      <c r="PNC45"/>
      <c r="PND45"/>
      <c r="PNE45"/>
      <c r="PNF45"/>
      <c r="PNG45"/>
      <c r="PNH45"/>
      <c r="PNI45"/>
      <c r="PNJ45"/>
      <c r="PNK45"/>
      <c r="PNL45"/>
      <c r="PNM45"/>
      <c r="PNN45"/>
      <c r="PNO45"/>
      <c r="PNP45"/>
      <c r="PNQ45"/>
      <c r="PNR45"/>
      <c r="PNS45"/>
      <c r="PNT45"/>
      <c r="PNU45"/>
      <c r="PNV45"/>
      <c r="PNW45"/>
      <c r="PNX45"/>
      <c r="PNY45"/>
      <c r="PNZ45"/>
      <c r="POA45"/>
      <c r="POB45"/>
      <c r="POC45"/>
      <c r="POD45"/>
      <c r="POE45"/>
      <c r="POF45"/>
      <c r="POG45"/>
      <c r="POH45"/>
      <c r="POI45"/>
      <c r="POJ45"/>
      <c r="POK45"/>
      <c r="POL45"/>
      <c r="POM45"/>
      <c r="PON45"/>
      <c r="POO45"/>
      <c r="POP45"/>
      <c r="POQ45"/>
      <c r="POR45"/>
      <c r="POS45"/>
      <c r="POT45"/>
      <c r="POU45"/>
      <c r="POV45"/>
      <c r="POW45"/>
      <c r="POX45"/>
      <c r="POY45"/>
      <c r="POZ45"/>
      <c r="PPA45"/>
      <c r="PPB45"/>
      <c r="PPC45"/>
      <c r="PPD45"/>
      <c r="PPE45"/>
      <c r="PPF45"/>
      <c r="PPG45"/>
      <c r="PPH45"/>
      <c r="PPI45"/>
      <c r="PPJ45"/>
      <c r="PPK45"/>
      <c r="PPL45"/>
      <c r="PPM45"/>
      <c r="PPN45"/>
      <c r="PPO45"/>
      <c r="PPP45"/>
      <c r="PPQ45"/>
      <c r="PPR45"/>
      <c r="PPS45"/>
      <c r="PPT45"/>
      <c r="PPU45"/>
      <c r="PPV45"/>
      <c r="PPW45"/>
      <c r="PPX45"/>
      <c r="PPY45"/>
      <c r="PPZ45"/>
      <c r="PQA45"/>
      <c r="PQB45"/>
      <c r="PQC45"/>
      <c r="PQD45"/>
      <c r="PQE45"/>
      <c r="PQF45"/>
      <c r="PQG45"/>
      <c r="PQH45"/>
      <c r="PQI45"/>
      <c r="PQJ45"/>
      <c r="PQK45"/>
      <c r="PQL45"/>
      <c r="PQM45"/>
      <c r="PQN45"/>
      <c r="PQO45"/>
      <c r="PQP45"/>
      <c r="PQQ45"/>
      <c r="PQR45"/>
      <c r="PQS45"/>
      <c r="PQT45"/>
      <c r="PQU45"/>
      <c r="PQV45"/>
      <c r="PQW45"/>
      <c r="PQX45"/>
      <c r="PQY45"/>
      <c r="PQZ45"/>
      <c r="PRA45"/>
      <c r="PRB45"/>
      <c r="PRC45"/>
      <c r="PRD45"/>
      <c r="PRE45"/>
      <c r="PRF45"/>
      <c r="PRG45"/>
      <c r="PRH45"/>
      <c r="PRI45"/>
      <c r="PRJ45"/>
      <c r="PRK45"/>
      <c r="PRL45"/>
      <c r="PRM45"/>
      <c r="PRN45"/>
      <c r="PRO45"/>
      <c r="PRP45"/>
      <c r="PRQ45"/>
      <c r="PRR45"/>
      <c r="PRS45"/>
      <c r="PRT45"/>
      <c r="PRU45"/>
      <c r="PRV45"/>
      <c r="PRW45"/>
      <c r="PRX45"/>
      <c r="PRY45"/>
      <c r="PRZ45"/>
      <c r="PSA45"/>
      <c r="PSB45"/>
      <c r="PSC45"/>
      <c r="PSD45"/>
      <c r="PSE45"/>
      <c r="PSF45"/>
      <c r="PSG45"/>
      <c r="PSH45"/>
      <c r="PSI45"/>
      <c r="PSJ45"/>
      <c r="PSK45"/>
      <c r="PSL45"/>
      <c r="PSM45"/>
      <c r="PSN45"/>
      <c r="PSO45"/>
      <c r="PSP45"/>
      <c r="PSQ45"/>
      <c r="PSR45"/>
      <c r="PSS45"/>
      <c r="PST45"/>
      <c r="PSU45"/>
      <c r="PSV45"/>
      <c r="PSW45"/>
      <c r="PSX45"/>
      <c r="PSY45"/>
      <c r="PSZ45"/>
      <c r="PTA45"/>
      <c r="PTB45"/>
      <c r="PTC45"/>
      <c r="PTD45"/>
      <c r="PTE45"/>
      <c r="PTF45"/>
      <c r="PTG45"/>
      <c r="PTH45"/>
      <c r="PTI45"/>
      <c r="PTJ45"/>
      <c r="PTK45"/>
      <c r="PTL45"/>
      <c r="PTM45"/>
      <c r="PTN45"/>
      <c r="PTO45"/>
      <c r="PTP45"/>
      <c r="PTQ45"/>
      <c r="PTR45"/>
      <c r="PTS45"/>
      <c r="PTT45"/>
      <c r="PTU45"/>
      <c r="PTV45"/>
      <c r="PTW45"/>
      <c r="PTX45"/>
      <c r="PTY45"/>
      <c r="PTZ45"/>
      <c r="PUA45"/>
      <c r="PUB45"/>
      <c r="PUC45"/>
      <c r="PUD45"/>
      <c r="PUE45"/>
      <c r="PUF45"/>
      <c r="PUG45"/>
      <c r="PUH45"/>
      <c r="PUI45"/>
      <c r="PUJ45"/>
      <c r="PUK45"/>
      <c r="PUL45"/>
      <c r="PUM45"/>
      <c r="PUN45"/>
      <c r="PUO45"/>
      <c r="PUP45"/>
      <c r="PUQ45"/>
      <c r="PUR45"/>
      <c r="PUS45"/>
      <c r="PUT45"/>
      <c r="PUU45"/>
      <c r="PUV45"/>
      <c r="PUW45"/>
      <c r="PUX45"/>
      <c r="PUY45"/>
      <c r="PUZ45"/>
      <c r="PVA45"/>
      <c r="PVB45"/>
      <c r="PVC45"/>
      <c r="PVD45"/>
      <c r="PVE45"/>
      <c r="PVF45"/>
      <c r="PVG45"/>
      <c r="PVH45"/>
      <c r="PVI45"/>
      <c r="PVJ45"/>
      <c r="PVK45"/>
      <c r="PVL45"/>
      <c r="PVM45"/>
      <c r="PVN45"/>
      <c r="PVO45"/>
      <c r="PVP45"/>
      <c r="PVQ45"/>
      <c r="PVR45"/>
      <c r="PVS45"/>
      <c r="PVT45"/>
      <c r="PVU45"/>
      <c r="PVV45"/>
      <c r="PVW45"/>
      <c r="PVX45"/>
      <c r="PVY45"/>
      <c r="PVZ45"/>
      <c r="PWA45"/>
      <c r="PWB45"/>
      <c r="PWC45"/>
      <c r="PWD45"/>
      <c r="PWE45"/>
      <c r="PWF45"/>
      <c r="PWG45"/>
      <c r="PWH45"/>
      <c r="PWI45"/>
      <c r="PWJ45"/>
      <c r="PWK45"/>
      <c r="PWL45"/>
      <c r="PWM45"/>
      <c r="PWN45"/>
      <c r="PWO45"/>
      <c r="PWP45"/>
      <c r="PWQ45"/>
      <c r="PWR45"/>
      <c r="PWS45"/>
      <c r="PWT45"/>
      <c r="PWU45"/>
      <c r="PWV45"/>
      <c r="PWW45"/>
      <c r="PWX45"/>
      <c r="PWY45"/>
      <c r="PWZ45"/>
      <c r="PXA45"/>
      <c r="PXB45"/>
      <c r="PXC45"/>
      <c r="PXD45"/>
      <c r="PXE45"/>
      <c r="PXF45"/>
      <c r="PXG45"/>
      <c r="PXH45"/>
      <c r="PXI45"/>
      <c r="PXJ45"/>
      <c r="PXK45"/>
      <c r="PXL45"/>
      <c r="PXM45"/>
      <c r="PXN45"/>
      <c r="PXO45"/>
      <c r="PXP45"/>
      <c r="PXQ45"/>
      <c r="PXR45"/>
      <c r="PXS45"/>
      <c r="PXT45"/>
      <c r="PXU45"/>
      <c r="PXV45"/>
      <c r="PXW45"/>
      <c r="PXX45"/>
      <c r="PXY45"/>
      <c r="PXZ45"/>
      <c r="PYA45"/>
      <c r="PYB45"/>
      <c r="PYC45"/>
      <c r="PYD45"/>
      <c r="PYE45"/>
      <c r="PYF45"/>
      <c r="PYG45"/>
      <c r="PYH45"/>
      <c r="PYI45"/>
      <c r="PYJ45"/>
      <c r="PYK45"/>
      <c r="PYL45"/>
      <c r="PYM45"/>
      <c r="PYN45"/>
      <c r="PYO45"/>
      <c r="PYP45"/>
      <c r="PYQ45"/>
      <c r="PYR45"/>
      <c r="PYS45"/>
      <c r="PYT45"/>
      <c r="PYU45"/>
      <c r="PYV45"/>
      <c r="PYW45"/>
      <c r="PYX45"/>
      <c r="PYY45"/>
      <c r="PYZ45"/>
      <c r="PZA45"/>
      <c r="PZB45"/>
      <c r="PZC45"/>
      <c r="PZD45"/>
      <c r="PZE45"/>
      <c r="PZF45"/>
      <c r="PZG45"/>
      <c r="PZH45"/>
      <c r="PZI45"/>
      <c r="PZJ45"/>
      <c r="PZK45"/>
      <c r="PZL45"/>
      <c r="PZM45"/>
      <c r="PZN45"/>
      <c r="PZO45"/>
      <c r="PZP45"/>
      <c r="PZQ45"/>
      <c r="PZR45"/>
      <c r="PZS45"/>
      <c r="PZT45"/>
      <c r="PZU45"/>
      <c r="PZV45"/>
      <c r="PZW45"/>
      <c r="PZX45"/>
      <c r="PZY45"/>
      <c r="PZZ45"/>
      <c r="QAA45"/>
      <c r="QAB45"/>
      <c r="QAC45"/>
      <c r="QAD45"/>
      <c r="QAE45"/>
      <c r="QAF45"/>
      <c r="QAG45"/>
      <c r="QAH45"/>
      <c r="QAI45"/>
      <c r="QAJ45"/>
      <c r="QAK45"/>
      <c r="QAL45"/>
      <c r="QAM45"/>
      <c r="QAN45"/>
      <c r="QAO45"/>
      <c r="QAP45"/>
      <c r="QAQ45"/>
      <c r="QAR45"/>
      <c r="QAS45"/>
      <c r="QAT45"/>
      <c r="QAU45"/>
      <c r="QAV45"/>
      <c r="QAW45"/>
      <c r="QAX45"/>
      <c r="QAY45"/>
      <c r="QAZ45"/>
      <c r="QBA45"/>
      <c r="QBB45"/>
      <c r="QBC45"/>
      <c r="QBD45"/>
      <c r="QBE45"/>
      <c r="QBF45"/>
      <c r="QBG45"/>
      <c r="QBH45"/>
      <c r="QBI45"/>
      <c r="QBJ45"/>
      <c r="QBK45"/>
      <c r="QBL45"/>
      <c r="QBM45"/>
      <c r="QBN45"/>
      <c r="QBO45"/>
      <c r="QBP45"/>
      <c r="QBQ45"/>
      <c r="QBR45"/>
      <c r="QBS45"/>
      <c r="QBT45"/>
      <c r="QBU45"/>
      <c r="QBV45"/>
      <c r="QBW45"/>
      <c r="QBX45"/>
      <c r="QBY45"/>
      <c r="QBZ45"/>
      <c r="QCA45"/>
      <c r="QCB45"/>
      <c r="QCC45"/>
      <c r="QCD45"/>
      <c r="QCE45"/>
      <c r="QCF45"/>
      <c r="QCG45"/>
      <c r="QCH45"/>
      <c r="QCI45"/>
      <c r="QCJ45"/>
      <c r="QCK45"/>
      <c r="QCL45"/>
      <c r="QCM45"/>
      <c r="QCN45"/>
      <c r="QCO45"/>
      <c r="QCP45"/>
      <c r="QCQ45"/>
      <c r="QCR45"/>
      <c r="QCS45"/>
      <c r="QCT45"/>
      <c r="QCU45"/>
      <c r="QCV45"/>
      <c r="QCW45"/>
      <c r="QCX45"/>
      <c r="QCY45"/>
      <c r="QCZ45"/>
      <c r="QDA45"/>
      <c r="QDB45"/>
      <c r="QDC45"/>
      <c r="QDD45"/>
      <c r="QDE45"/>
      <c r="QDF45"/>
      <c r="QDG45"/>
      <c r="QDH45"/>
      <c r="QDI45"/>
      <c r="QDJ45"/>
      <c r="QDK45"/>
      <c r="QDL45"/>
      <c r="QDM45"/>
      <c r="QDN45"/>
      <c r="QDO45"/>
      <c r="QDP45"/>
      <c r="QDQ45"/>
      <c r="QDR45"/>
      <c r="QDS45"/>
      <c r="QDT45"/>
      <c r="QDU45"/>
      <c r="QDV45"/>
      <c r="QDW45"/>
      <c r="QDX45"/>
      <c r="QDY45"/>
      <c r="QDZ45"/>
      <c r="QEA45"/>
      <c r="QEB45"/>
      <c r="QEC45"/>
      <c r="QED45"/>
      <c r="QEE45"/>
      <c r="QEF45"/>
      <c r="QEG45"/>
      <c r="QEH45"/>
      <c r="QEI45"/>
      <c r="QEJ45"/>
      <c r="QEK45"/>
      <c r="QEL45"/>
      <c r="QEM45"/>
      <c r="QEN45"/>
      <c r="QEO45"/>
      <c r="QEP45"/>
      <c r="QEQ45"/>
      <c r="QER45"/>
      <c r="QES45"/>
      <c r="QET45"/>
      <c r="QEU45"/>
      <c r="QEV45"/>
      <c r="QEW45"/>
      <c r="QEX45"/>
      <c r="QEY45"/>
      <c r="QEZ45"/>
      <c r="QFA45"/>
      <c r="QFB45"/>
      <c r="QFC45"/>
      <c r="QFD45"/>
      <c r="QFE45"/>
      <c r="QFF45"/>
      <c r="QFG45"/>
      <c r="QFH45"/>
      <c r="QFI45"/>
      <c r="QFJ45"/>
      <c r="QFK45"/>
      <c r="QFL45"/>
      <c r="QFM45"/>
      <c r="QFN45"/>
      <c r="QFO45"/>
      <c r="QFP45"/>
      <c r="QFQ45"/>
      <c r="QFR45"/>
      <c r="QFS45"/>
      <c r="QFT45"/>
      <c r="QFU45"/>
      <c r="QFV45"/>
      <c r="QFW45"/>
      <c r="QFX45"/>
      <c r="QFY45"/>
      <c r="QFZ45"/>
      <c r="QGA45"/>
      <c r="QGB45"/>
      <c r="QGC45"/>
      <c r="QGD45"/>
      <c r="QGE45"/>
      <c r="QGF45"/>
      <c r="QGG45"/>
      <c r="QGH45"/>
      <c r="QGI45"/>
      <c r="QGJ45"/>
      <c r="QGK45"/>
      <c r="QGL45"/>
      <c r="QGM45"/>
      <c r="QGN45"/>
      <c r="QGO45"/>
      <c r="QGP45"/>
      <c r="QGQ45"/>
      <c r="QGR45"/>
      <c r="QGS45"/>
      <c r="QGT45"/>
      <c r="QGU45"/>
      <c r="QGV45"/>
      <c r="QGW45"/>
      <c r="QGX45"/>
      <c r="QGY45"/>
      <c r="QGZ45"/>
      <c r="QHA45"/>
      <c r="QHB45"/>
      <c r="QHC45"/>
      <c r="QHD45"/>
      <c r="QHE45"/>
      <c r="QHF45"/>
      <c r="QHG45"/>
      <c r="QHH45"/>
      <c r="QHI45"/>
      <c r="QHJ45"/>
      <c r="QHK45"/>
      <c r="QHL45"/>
      <c r="QHM45"/>
      <c r="QHN45"/>
      <c r="QHO45"/>
      <c r="QHP45"/>
      <c r="QHQ45"/>
      <c r="QHR45"/>
      <c r="QHS45"/>
      <c r="QHT45"/>
      <c r="QHU45"/>
      <c r="QHV45"/>
      <c r="QHW45"/>
      <c r="QHX45"/>
      <c r="QHY45"/>
      <c r="QHZ45"/>
      <c r="QIA45"/>
      <c r="QIB45"/>
      <c r="QIC45"/>
      <c r="QID45"/>
      <c r="QIE45"/>
      <c r="QIF45"/>
      <c r="QIG45"/>
      <c r="QIH45"/>
      <c r="QII45"/>
      <c r="QIJ45"/>
      <c r="QIK45"/>
      <c r="QIL45"/>
      <c r="QIM45"/>
      <c r="QIN45"/>
      <c r="QIO45"/>
      <c r="QIP45"/>
      <c r="QIQ45"/>
      <c r="QIR45"/>
      <c r="QIS45"/>
      <c r="QIT45"/>
      <c r="QIU45"/>
      <c r="QIV45"/>
      <c r="QIW45"/>
      <c r="QIX45"/>
      <c r="QIY45"/>
      <c r="QIZ45"/>
      <c r="QJA45"/>
      <c r="QJB45"/>
      <c r="QJC45"/>
      <c r="QJD45"/>
      <c r="QJE45"/>
      <c r="QJF45"/>
      <c r="QJG45"/>
      <c r="QJH45"/>
      <c r="QJI45"/>
      <c r="QJJ45"/>
      <c r="QJK45"/>
      <c r="QJL45"/>
      <c r="QJM45"/>
      <c r="QJN45"/>
      <c r="QJO45"/>
      <c r="QJP45"/>
      <c r="QJQ45"/>
      <c r="QJR45"/>
      <c r="QJS45"/>
      <c r="QJT45"/>
      <c r="QJU45"/>
      <c r="QJV45"/>
      <c r="QJW45"/>
      <c r="QJX45"/>
      <c r="QJY45"/>
      <c r="QJZ45"/>
      <c r="QKA45"/>
      <c r="QKB45"/>
      <c r="QKC45"/>
      <c r="QKD45"/>
      <c r="QKE45"/>
      <c r="QKF45"/>
      <c r="QKG45"/>
      <c r="QKH45"/>
      <c r="QKI45"/>
      <c r="QKJ45"/>
      <c r="QKK45"/>
      <c r="QKL45"/>
      <c r="QKM45"/>
      <c r="QKN45"/>
      <c r="QKO45"/>
      <c r="QKP45"/>
      <c r="QKQ45"/>
      <c r="QKR45"/>
      <c r="QKS45"/>
      <c r="QKT45"/>
      <c r="QKU45"/>
      <c r="QKV45"/>
      <c r="QKW45"/>
      <c r="QKX45"/>
      <c r="QKY45"/>
      <c r="QKZ45"/>
      <c r="QLA45"/>
      <c r="QLB45"/>
      <c r="QLC45"/>
      <c r="QLD45"/>
      <c r="QLE45"/>
      <c r="QLF45"/>
      <c r="QLG45"/>
      <c r="QLH45"/>
      <c r="QLI45"/>
      <c r="QLJ45"/>
      <c r="QLK45"/>
      <c r="QLL45"/>
      <c r="QLM45"/>
      <c r="QLN45"/>
      <c r="QLO45"/>
      <c r="QLP45"/>
      <c r="QLQ45"/>
      <c r="QLR45"/>
      <c r="QLS45"/>
      <c r="QLT45"/>
      <c r="QLU45"/>
      <c r="QLV45"/>
      <c r="QLW45"/>
      <c r="QLX45"/>
      <c r="QLY45"/>
      <c r="QLZ45"/>
      <c r="QMA45"/>
      <c r="QMB45"/>
      <c r="QMC45"/>
      <c r="QMD45"/>
      <c r="QME45"/>
      <c r="QMF45"/>
      <c r="QMG45"/>
      <c r="QMH45"/>
      <c r="QMI45"/>
      <c r="QMJ45"/>
      <c r="QMK45"/>
      <c r="QML45"/>
      <c r="QMM45"/>
      <c r="QMN45"/>
      <c r="QMO45"/>
      <c r="QMP45"/>
      <c r="QMQ45"/>
      <c r="QMR45"/>
      <c r="QMS45"/>
      <c r="QMT45"/>
      <c r="QMU45"/>
      <c r="QMV45"/>
      <c r="QMW45"/>
      <c r="QMX45"/>
      <c r="QMY45"/>
      <c r="QMZ45"/>
      <c r="QNA45"/>
      <c r="QNB45"/>
      <c r="QNC45"/>
      <c r="QND45"/>
      <c r="QNE45"/>
      <c r="QNF45"/>
      <c r="QNG45"/>
      <c r="QNH45"/>
      <c r="QNI45"/>
      <c r="QNJ45"/>
      <c r="QNK45"/>
      <c r="QNL45"/>
      <c r="QNM45"/>
      <c r="QNN45"/>
      <c r="QNO45"/>
      <c r="QNP45"/>
      <c r="QNQ45"/>
      <c r="QNR45"/>
      <c r="QNS45"/>
      <c r="QNT45"/>
      <c r="QNU45"/>
      <c r="QNV45"/>
      <c r="QNW45"/>
      <c r="QNX45"/>
      <c r="QNY45"/>
      <c r="QNZ45"/>
      <c r="QOA45"/>
      <c r="QOB45"/>
      <c r="QOC45"/>
      <c r="QOD45"/>
      <c r="QOE45"/>
      <c r="QOF45"/>
      <c r="QOG45"/>
      <c r="QOH45"/>
      <c r="QOI45"/>
      <c r="QOJ45"/>
      <c r="QOK45"/>
      <c r="QOL45"/>
      <c r="QOM45"/>
      <c r="QON45"/>
      <c r="QOO45"/>
      <c r="QOP45"/>
      <c r="QOQ45"/>
      <c r="QOR45"/>
      <c r="QOS45"/>
      <c r="QOT45"/>
      <c r="QOU45"/>
      <c r="QOV45"/>
      <c r="QOW45"/>
      <c r="QOX45"/>
      <c r="QOY45"/>
      <c r="QOZ45"/>
      <c r="QPA45"/>
      <c r="QPB45"/>
      <c r="QPC45"/>
      <c r="QPD45"/>
      <c r="QPE45"/>
      <c r="QPF45"/>
      <c r="QPG45"/>
      <c r="QPH45"/>
      <c r="QPI45"/>
      <c r="QPJ45"/>
      <c r="QPK45"/>
      <c r="QPL45"/>
      <c r="QPM45"/>
      <c r="QPN45"/>
      <c r="QPO45"/>
      <c r="QPP45"/>
      <c r="QPQ45"/>
      <c r="QPR45"/>
      <c r="QPS45"/>
      <c r="QPT45"/>
      <c r="QPU45"/>
      <c r="QPV45"/>
      <c r="QPW45"/>
      <c r="QPX45"/>
      <c r="QPY45"/>
      <c r="QPZ45"/>
      <c r="QQA45"/>
      <c r="QQB45"/>
      <c r="QQC45"/>
      <c r="QQD45"/>
      <c r="QQE45"/>
      <c r="QQF45"/>
      <c r="QQG45"/>
      <c r="QQH45"/>
      <c r="QQI45"/>
      <c r="QQJ45"/>
      <c r="QQK45"/>
      <c r="QQL45"/>
      <c r="QQM45"/>
      <c r="QQN45"/>
      <c r="QQO45"/>
      <c r="QQP45"/>
      <c r="QQQ45"/>
      <c r="QQR45"/>
      <c r="QQS45"/>
      <c r="QQT45"/>
      <c r="QQU45"/>
      <c r="QQV45"/>
      <c r="QQW45"/>
      <c r="QQX45"/>
      <c r="QQY45"/>
      <c r="QQZ45"/>
      <c r="QRA45"/>
      <c r="QRB45"/>
      <c r="QRC45"/>
      <c r="QRD45"/>
      <c r="QRE45"/>
      <c r="QRF45"/>
      <c r="QRG45"/>
      <c r="QRH45"/>
      <c r="QRI45"/>
      <c r="QRJ45"/>
      <c r="QRK45"/>
      <c r="QRL45"/>
      <c r="QRM45"/>
      <c r="QRN45"/>
      <c r="QRO45"/>
      <c r="QRP45"/>
      <c r="QRQ45"/>
      <c r="QRR45"/>
      <c r="QRS45"/>
      <c r="QRT45"/>
      <c r="QRU45"/>
      <c r="QRV45"/>
      <c r="QRW45"/>
      <c r="QRX45"/>
      <c r="QRY45"/>
      <c r="QRZ45"/>
      <c r="QSA45"/>
      <c r="QSB45"/>
      <c r="QSC45"/>
      <c r="QSD45"/>
      <c r="QSE45"/>
      <c r="QSF45"/>
      <c r="QSG45"/>
      <c r="QSH45"/>
      <c r="QSI45"/>
      <c r="QSJ45"/>
      <c r="QSK45"/>
      <c r="QSL45"/>
      <c r="QSM45"/>
      <c r="QSN45"/>
      <c r="QSO45"/>
      <c r="QSP45"/>
      <c r="QSQ45"/>
      <c r="QSR45"/>
      <c r="QSS45"/>
      <c r="QST45"/>
      <c r="QSU45"/>
      <c r="QSV45"/>
      <c r="QSW45"/>
      <c r="QSX45"/>
      <c r="QSY45"/>
      <c r="QSZ45"/>
      <c r="QTA45"/>
      <c r="QTB45"/>
      <c r="QTC45"/>
      <c r="QTD45"/>
      <c r="QTE45"/>
      <c r="QTF45"/>
      <c r="QTG45"/>
      <c r="QTH45"/>
      <c r="QTI45"/>
      <c r="QTJ45"/>
      <c r="QTK45"/>
      <c r="QTL45"/>
      <c r="QTM45"/>
      <c r="QTN45"/>
      <c r="QTO45"/>
      <c r="QTP45"/>
      <c r="QTQ45"/>
      <c r="QTR45"/>
      <c r="QTS45"/>
      <c r="QTT45"/>
      <c r="QTU45"/>
      <c r="QTV45"/>
      <c r="QTW45"/>
      <c r="QTX45"/>
      <c r="QTY45"/>
      <c r="QTZ45"/>
      <c r="QUA45"/>
      <c r="QUB45"/>
      <c r="QUC45"/>
      <c r="QUD45"/>
      <c r="QUE45"/>
      <c r="QUF45"/>
      <c r="QUG45"/>
      <c r="QUH45"/>
      <c r="QUI45"/>
      <c r="QUJ45"/>
      <c r="QUK45"/>
      <c r="QUL45"/>
      <c r="QUM45"/>
      <c r="QUN45"/>
      <c r="QUO45"/>
      <c r="QUP45"/>
      <c r="QUQ45"/>
      <c r="QUR45"/>
      <c r="QUS45"/>
      <c r="QUT45"/>
      <c r="QUU45"/>
      <c r="QUV45"/>
      <c r="QUW45"/>
      <c r="QUX45"/>
      <c r="QUY45"/>
      <c r="QUZ45"/>
      <c r="QVA45"/>
      <c r="QVB45"/>
      <c r="QVC45"/>
      <c r="QVD45"/>
      <c r="QVE45"/>
      <c r="QVF45"/>
      <c r="QVG45"/>
      <c r="QVH45"/>
      <c r="QVI45"/>
      <c r="QVJ45"/>
      <c r="QVK45"/>
      <c r="QVL45"/>
      <c r="QVM45"/>
      <c r="QVN45"/>
      <c r="QVO45"/>
      <c r="QVP45"/>
      <c r="QVQ45"/>
      <c r="QVR45"/>
      <c r="QVS45"/>
      <c r="QVT45"/>
      <c r="QVU45"/>
      <c r="QVV45"/>
      <c r="QVW45"/>
      <c r="QVX45"/>
      <c r="QVY45"/>
      <c r="QVZ45"/>
      <c r="QWA45"/>
      <c r="QWB45"/>
      <c r="QWC45"/>
      <c r="QWD45"/>
      <c r="QWE45"/>
      <c r="QWF45"/>
      <c r="QWG45"/>
      <c r="QWH45"/>
      <c r="QWI45"/>
      <c r="QWJ45"/>
      <c r="QWK45"/>
      <c r="QWL45"/>
      <c r="QWM45"/>
      <c r="QWN45"/>
      <c r="QWO45"/>
      <c r="QWP45"/>
      <c r="QWQ45"/>
      <c r="QWR45"/>
      <c r="QWS45"/>
      <c r="QWT45"/>
      <c r="QWU45"/>
      <c r="QWV45"/>
      <c r="QWW45"/>
      <c r="QWX45"/>
      <c r="QWY45"/>
      <c r="QWZ45"/>
      <c r="QXA45"/>
      <c r="QXB45"/>
      <c r="QXC45"/>
      <c r="QXD45"/>
      <c r="QXE45"/>
      <c r="QXF45"/>
      <c r="QXG45"/>
      <c r="QXH45"/>
      <c r="QXI45"/>
      <c r="QXJ45"/>
      <c r="QXK45"/>
      <c r="QXL45"/>
      <c r="QXM45"/>
      <c r="QXN45"/>
      <c r="QXO45"/>
      <c r="QXP45"/>
      <c r="QXQ45"/>
      <c r="QXR45"/>
      <c r="QXS45"/>
      <c r="QXT45"/>
      <c r="QXU45"/>
      <c r="QXV45"/>
      <c r="QXW45"/>
      <c r="QXX45"/>
      <c r="QXY45"/>
      <c r="QXZ45"/>
      <c r="QYA45"/>
      <c r="QYB45"/>
      <c r="QYC45"/>
      <c r="QYD45"/>
      <c r="QYE45"/>
      <c r="QYF45"/>
      <c r="QYG45"/>
      <c r="QYH45"/>
      <c r="QYI45"/>
      <c r="QYJ45"/>
      <c r="QYK45"/>
      <c r="QYL45"/>
      <c r="QYM45"/>
      <c r="QYN45"/>
      <c r="QYO45"/>
      <c r="QYP45"/>
      <c r="QYQ45"/>
      <c r="QYR45"/>
      <c r="QYS45"/>
      <c r="QYT45"/>
      <c r="QYU45"/>
      <c r="QYV45"/>
      <c r="QYW45"/>
      <c r="QYX45"/>
      <c r="QYY45"/>
      <c r="QYZ45"/>
      <c r="QZA45"/>
      <c r="QZB45"/>
      <c r="QZC45"/>
      <c r="QZD45"/>
      <c r="QZE45"/>
      <c r="QZF45"/>
      <c r="QZG45"/>
      <c r="QZH45"/>
      <c r="QZI45"/>
      <c r="QZJ45"/>
      <c r="QZK45"/>
      <c r="QZL45"/>
      <c r="QZM45"/>
      <c r="QZN45"/>
      <c r="QZO45"/>
      <c r="QZP45"/>
      <c r="QZQ45"/>
      <c r="QZR45"/>
      <c r="QZS45"/>
      <c r="QZT45"/>
      <c r="QZU45"/>
      <c r="QZV45"/>
      <c r="QZW45"/>
      <c r="QZX45"/>
      <c r="QZY45"/>
      <c r="QZZ45"/>
      <c r="RAA45"/>
      <c r="RAB45"/>
      <c r="RAC45"/>
      <c r="RAD45"/>
      <c r="RAE45"/>
      <c r="RAF45"/>
      <c r="RAG45"/>
      <c r="RAH45"/>
      <c r="RAI45"/>
      <c r="RAJ45"/>
      <c r="RAK45"/>
      <c r="RAL45"/>
      <c r="RAM45"/>
      <c r="RAN45"/>
      <c r="RAO45"/>
      <c r="RAP45"/>
      <c r="RAQ45"/>
      <c r="RAR45"/>
      <c r="RAS45"/>
      <c r="RAT45"/>
      <c r="RAU45"/>
      <c r="RAV45"/>
      <c r="RAW45"/>
      <c r="RAX45"/>
      <c r="RAY45"/>
      <c r="RAZ45"/>
      <c r="RBA45"/>
      <c r="RBB45"/>
      <c r="RBC45"/>
      <c r="RBD45"/>
      <c r="RBE45"/>
      <c r="RBF45"/>
      <c r="RBG45"/>
      <c r="RBH45"/>
      <c r="RBI45"/>
      <c r="RBJ45"/>
      <c r="RBK45"/>
      <c r="RBL45"/>
      <c r="RBM45"/>
      <c r="RBN45"/>
      <c r="RBO45"/>
      <c r="RBP45"/>
      <c r="RBQ45"/>
      <c r="RBR45"/>
      <c r="RBS45"/>
      <c r="RBT45"/>
      <c r="RBU45"/>
      <c r="RBV45"/>
      <c r="RBW45"/>
      <c r="RBX45"/>
      <c r="RBY45"/>
      <c r="RBZ45"/>
      <c r="RCA45"/>
      <c r="RCB45"/>
      <c r="RCC45"/>
      <c r="RCD45"/>
      <c r="RCE45"/>
      <c r="RCF45"/>
      <c r="RCG45"/>
      <c r="RCH45"/>
      <c r="RCI45"/>
      <c r="RCJ45"/>
      <c r="RCK45"/>
      <c r="RCL45"/>
      <c r="RCM45"/>
      <c r="RCN45"/>
      <c r="RCO45"/>
      <c r="RCP45"/>
      <c r="RCQ45"/>
      <c r="RCR45"/>
      <c r="RCS45"/>
      <c r="RCT45"/>
      <c r="RCU45"/>
      <c r="RCV45"/>
      <c r="RCW45"/>
      <c r="RCX45"/>
      <c r="RCY45"/>
      <c r="RCZ45"/>
      <c r="RDA45"/>
      <c r="RDB45"/>
      <c r="RDC45"/>
      <c r="RDD45"/>
      <c r="RDE45"/>
      <c r="RDF45"/>
      <c r="RDG45"/>
      <c r="RDH45"/>
      <c r="RDI45"/>
      <c r="RDJ45"/>
      <c r="RDK45"/>
      <c r="RDL45"/>
      <c r="RDM45"/>
      <c r="RDN45"/>
      <c r="RDO45"/>
      <c r="RDP45"/>
      <c r="RDQ45"/>
      <c r="RDR45"/>
      <c r="RDS45"/>
      <c r="RDT45"/>
      <c r="RDU45"/>
      <c r="RDV45"/>
      <c r="RDW45"/>
      <c r="RDX45"/>
      <c r="RDY45"/>
      <c r="RDZ45"/>
      <c r="REA45"/>
      <c r="REB45"/>
      <c r="REC45"/>
      <c r="RED45"/>
      <c r="REE45"/>
      <c r="REF45"/>
      <c r="REG45"/>
      <c r="REH45"/>
      <c r="REI45"/>
      <c r="REJ45"/>
      <c r="REK45"/>
      <c r="REL45"/>
      <c r="REM45"/>
      <c r="REN45"/>
      <c r="REO45"/>
      <c r="REP45"/>
      <c r="REQ45"/>
      <c r="RER45"/>
      <c r="RES45"/>
      <c r="RET45"/>
      <c r="REU45"/>
      <c r="REV45"/>
      <c r="REW45"/>
      <c r="REX45"/>
      <c r="REY45"/>
      <c r="REZ45"/>
      <c r="RFA45"/>
      <c r="RFB45"/>
      <c r="RFC45"/>
      <c r="RFD45"/>
      <c r="RFE45"/>
      <c r="RFF45"/>
      <c r="RFG45"/>
      <c r="RFH45"/>
      <c r="RFI45"/>
      <c r="RFJ45"/>
      <c r="RFK45"/>
      <c r="RFL45"/>
      <c r="RFM45"/>
      <c r="RFN45"/>
      <c r="RFO45"/>
      <c r="RFP45"/>
      <c r="RFQ45"/>
      <c r="RFR45"/>
      <c r="RFS45"/>
      <c r="RFT45"/>
      <c r="RFU45"/>
      <c r="RFV45"/>
      <c r="RFW45"/>
      <c r="RFX45"/>
      <c r="RFY45"/>
      <c r="RFZ45"/>
      <c r="RGA45"/>
      <c r="RGB45"/>
      <c r="RGC45"/>
      <c r="RGD45"/>
      <c r="RGE45"/>
      <c r="RGF45"/>
      <c r="RGG45"/>
      <c r="RGH45"/>
      <c r="RGI45"/>
      <c r="RGJ45"/>
      <c r="RGK45"/>
      <c r="RGL45"/>
      <c r="RGM45"/>
      <c r="RGN45"/>
      <c r="RGO45"/>
      <c r="RGP45"/>
      <c r="RGQ45"/>
      <c r="RGR45"/>
      <c r="RGS45"/>
      <c r="RGT45"/>
      <c r="RGU45"/>
      <c r="RGV45"/>
      <c r="RGW45"/>
      <c r="RGX45"/>
      <c r="RGY45"/>
      <c r="RGZ45"/>
      <c r="RHA45"/>
      <c r="RHB45"/>
      <c r="RHC45"/>
      <c r="RHD45"/>
      <c r="RHE45"/>
      <c r="RHF45"/>
      <c r="RHG45"/>
      <c r="RHH45"/>
      <c r="RHI45"/>
      <c r="RHJ45"/>
      <c r="RHK45"/>
      <c r="RHL45"/>
      <c r="RHM45"/>
      <c r="RHN45"/>
      <c r="RHO45"/>
      <c r="RHP45"/>
      <c r="RHQ45"/>
      <c r="RHR45"/>
      <c r="RHS45"/>
      <c r="RHT45"/>
      <c r="RHU45"/>
      <c r="RHV45"/>
      <c r="RHW45"/>
      <c r="RHX45"/>
      <c r="RHY45"/>
      <c r="RHZ45"/>
      <c r="RIA45"/>
      <c r="RIB45"/>
      <c r="RIC45"/>
      <c r="RID45"/>
      <c r="RIE45"/>
      <c r="RIF45"/>
      <c r="RIG45"/>
      <c r="RIH45"/>
      <c r="RII45"/>
      <c r="RIJ45"/>
      <c r="RIK45"/>
      <c r="RIL45"/>
      <c r="RIM45"/>
      <c r="RIN45"/>
      <c r="RIO45"/>
      <c r="RIP45"/>
      <c r="RIQ45"/>
      <c r="RIR45"/>
      <c r="RIS45"/>
      <c r="RIT45"/>
      <c r="RIU45"/>
      <c r="RIV45"/>
      <c r="RIW45"/>
      <c r="RIX45"/>
      <c r="RIY45"/>
      <c r="RIZ45"/>
      <c r="RJA45"/>
      <c r="RJB45"/>
      <c r="RJC45"/>
      <c r="RJD45"/>
      <c r="RJE45"/>
      <c r="RJF45"/>
      <c r="RJG45"/>
      <c r="RJH45"/>
      <c r="RJI45"/>
      <c r="RJJ45"/>
      <c r="RJK45"/>
      <c r="RJL45"/>
      <c r="RJM45"/>
      <c r="RJN45"/>
      <c r="RJO45"/>
      <c r="RJP45"/>
      <c r="RJQ45"/>
      <c r="RJR45"/>
      <c r="RJS45"/>
      <c r="RJT45"/>
      <c r="RJU45"/>
      <c r="RJV45"/>
      <c r="RJW45"/>
      <c r="RJX45"/>
      <c r="RJY45"/>
      <c r="RJZ45"/>
      <c r="RKA45"/>
      <c r="RKB45"/>
      <c r="RKC45"/>
      <c r="RKD45"/>
      <c r="RKE45"/>
      <c r="RKF45"/>
      <c r="RKG45"/>
      <c r="RKH45"/>
      <c r="RKI45"/>
      <c r="RKJ45"/>
      <c r="RKK45"/>
      <c r="RKL45"/>
      <c r="RKM45"/>
      <c r="RKN45"/>
      <c r="RKO45"/>
      <c r="RKP45"/>
      <c r="RKQ45"/>
      <c r="RKR45"/>
      <c r="RKS45"/>
      <c r="RKT45"/>
      <c r="RKU45"/>
      <c r="RKV45"/>
      <c r="RKW45"/>
      <c r="RKX45"/>
      <c r="RKY45"/>
      <c r="RKZ45"/>
      <c r="RLA45"/>
      <c r="RLB45"/>
      <c r="RLC45"/>
      <c r="RLD45"/>
      <c r="RLE45"/>
      <c r="RLF45"/>
      <c r="RLG45"/>
      <c r="RLH45"/>
      <c r="RLI45"/>
      <c r="RLJ45"/>
      <c r="RLK45"/>
      <c r="RLL45"/>
      <c r="RLM45"/>
      <c r="RLN45"/>
      <c r="RLO45"/>
      <c r="RLP45"/>
      <c r="RLQ45"/>
      <c r="RLR45"/>
      <c r="RLS45"/>
      <c r="RLT45"/>
      <c r="RLU45"/>
      <c r="RLV45"/>
      <c r="RLW45"/>
      <c r="RLX45"/>
      <c r="RLY45"/>
      <c r="RLZ45"/>
      <c r="RMA45"/>
      <c r="RMB45"/>
      <c r="RMC45"/>
      <c r="RMD45"/>
      <c r="RME45"/>
      <c r="RMF45"/>
      <c r="RMG45"/>
      <c r="RMH45"/>
      <c r="RMI45"/>
      <c r="RMJ45"/>
      <c r="RMK45"/>
      <c r="RML45"/>
      <c r="RMM45"/>
      <c r="RMN45"/>
      <c r="RMO45"/>
      <c r="RMP45"/>
      <c r="RMQ45"/>
      <c r="RMR45"/>
      <c r="RMS45"/>
      <c r="RMT45"/>
      <c r="RMU45"/>
      <c r="RMV45"/>
      <c r="RMW45"/>
      <c r="RMX45"/>
      <c r="RMY45"/>
      <c r="RMZ45"/>
      <c r="RNA45"/>
      <c r="RNB45"/>
      <c r="RNC45"/>
      <c r="RND45"/>
      <c r="RNE45"/>
      <c r="RNF45"/>
      <c r="RNG45"/>
      <c r="RNH45"/>
      <c r="RNI45"/>
      <c r="RNJ45"/>
      <c r="RNK45"/>
      <c r="RNL45"/>
      <c r="RNM45"/>
      <c r="RNN45"/>
      <c r="RNO45"/>
      <c r="RNP45"/>
      <c r="RNQ45"/>
      <c r="RNR45"/>
      <c r="RNS45"/>
      <c r="RNT45"/>
      <c r="RNU45"/>
      <c r="RNV45"/>
      <c r="RNW45"/>
      <c r="RNX45"/>
      <c r="RNY45"/>
      <c r="RNZ45"/>
      <c r="ROA45"/>
      <c r="ROB45"/>
      <c r="ROC45"/>
      <c r="ROD45"/>
      <c r="ROE45"/>
      <c r="ROF45"/>
      <c r="ROG45"/>
      <c r="ROH45"/>
      <c r="ROI45"/>
      <c r="ROJ45"/>
      <c r="ROK45"/>
      <c r="ROL45"/>
      <c r="ROM45"/>
      <c r="RON45"/>
      <c r="ROO45"/>
      <c r="ROP45"/>
      <c r="ROQ45"/>
      <c r="ROR45"/>
      <c r="ROS45"/>
      <c r="ROT45"/>
      <c r="ROU45"/>
      <c r="ROV45"/>
      <c r="ROW45"/>
      <c r="ROX45"/>
      <c r="ROY45"/>
      <c r="ROZ45"/>
      <c r="RPA45"/>
      <c r="RPB45"/>
      <c r="RPC45"/>
      <c r="RPD45"/>
      <c r="RPE45"/>
      <c r="RPF45"/>
      <c r="RPG45"/>
      <c r="RPH45"/>
      <c r="RPI45"/>
      <c r="RPJ45"/>
      <c r="RPK45"/>
      <c r="RPL45"/>
      <c r="RPM45"/>
      <c r="RPN45"/>
      <c r="RPO45"/>
      <c r="RPP45"/>
      <c r="RPQ45"/>
      <c r="RPR45"/>
      <c r="RPS45"/>
      <c r="RPT45"/>
      <c r="RPU45"/>
      <c r="RPV45"/>
      <c r="RPW45"/>
      <c r="RPX45"/>
      <c r="RPY45"/>
      <c r="RPZ45"/>
      <c r="RQA45"/>
      <c r="RQB45"/>
      <c r="RQC45"/>
      <c r="RQD45"/>
      <c r="RQE45"/>
      <c r="RQF45"/>
      <c r="RQG45"/>
      <c r="RQH45"/>
      <c r="RQI45"/>
      <c r="RQJ45"/>
      <c r="RQK45"/>
      <c r="RQL45"/>
      <c r="RQM45"/>
      <c r="RQN45"/>
      <c r="RQO45"/>
      <c r="RQP45"/>
      <c r="RQQ45"/>
      <c r="RQR45"/>
      <c r="RQS45"/>
      <c r="RQT45"/>
      <c r="RQU45"/>
      <c r="RQV45"/>
      <c r="RQW45"/>
      <c r="RQX45"/>
      <c r="RQY45"/>
      <c r="RQZ45"/>
      <c r="RRA45"/>
      <c r="RRB45"/>
      <c r="RRC45"/>
      <c r="RRD45"/>
      <c r="RRE45"/>
      <c r="RRF45"/>
      <c r="RRG45"/>
      <c r="RRH45"/>
      <c r="RRI45"/>
      <c r="RRJ45"/>
      <c r="RRK45"/>
      <c r="RRL45"/>
      <c r="RRM45"/>
      <c r="RRN45"/>
      <c r="RRO45"/>
      <c r="RRP45"/>
      <c r="RRQ45"/>
      <c r="RRR45"/>
      <c r="RRS45"/>
      <c r="RRT45"/>
      <c r="RRU45"/>
      <c r="RRV45"/>
      <c r="RRW45"/>
      <c r="RRX45"/>
      <c r="RRY45"/>
      <c r="RRZ45"/>
      <c r="RSA45"/>
      <c r="RSB45"/>
      <c r="RSC45"/>
      <c r="RSD45"/>
      <c r="RSE45"/>
      <c r="RSF45"/>
      <c r="RSG45"/>
      <c r="RSH45"/>
      <c r="RSI45"/>
      <c r="RSJ45"/>
      <c r="RSK45"/>
      <c r="RSL45"/>
      <c r="RSM45"/>
      <c r="RSN45"/>
      <c r="RSO45"/>
      <c r="RSP45"/>
      <c r="RSQ45"/>
      <c r="RSR45"/>
      <c r="RSS45"/>
      <c r="RST45"/>
      <c r="RSU45"/>
      <c r="RSV45"/>
      <c r="RSW45"/>
      <c r="RSX45"/>
      <c r="RSY45"/>
      <c r="RSZ45"/>
      <c r="RTA45"/>
      <c r="RTB45"/>
      <c r="RTC45"/>
      <c r="RTD45"/>
      <c r="RTE45"/>
      <c r="RTF45"/>
      <c r="RTG45"/>
      <c r="RTH45"/>
      <c r="RTI45"/>
      <c r="RTJ45"/>
      <c r="RTK45"/>
      <c r="RTL45"/>
      <c r="RTM45"/>
      <c r="RTN45"/>
      <c r="RTO45"/>
      <c r="RTP45"/>
      <c r="RTQ45"/>
      <c r="RTR45"/>
      <c r="RTS45"/>
      <c r="RTT45"/>
      <c r="RTU45"/>
      <c r="RTV45"/>
      <c r="RTW45"/>
      <c r="RTX45"/>
      <c r="RTY45"/>
      <c r="RTZ45"/>
      <c r="RUA45"/>
      <c r="RUB45"/>
      <c r="RUC45"/>
      <c r="RUD45"/>
      <c r="RUE45"/>
      <c r="RUF45"/>
      <c r="RUG45"/>
      <c r="RUH45"/>
      <c r="RUI45"/>
      <c r="RUJ45"/>
      <c r="RUK45"/>
      <c r="RUL45"/>
      <c r="RUM45"/>
      <c r="RUN45"/>
      <c r="RUO45"/>
      <c r="RUP45"/>
      <c r="RUQ45"/>
      <c r="RUR45"/>
      <c r="RUS45"/>
      <c r="RUT45"/>
      <c r="RUU45"/>
      <c r="RUV45"/>
      <c r="RUW45"/>
      <c r="RUX45"/>
      <c r="RUY45"/>
      <c r="RUZ45"/>
      <c r="RVA45"/>
      <c r="RVB45"/>
      <c r="RVC45"/>
      <c r="RVD45"/>
      <c r="RVE45"/>
      <c r="RVF45"/>
      <c r="RVG45"/>
      <c r="RVH45"/>
      <c r="RVI45"/>
      <c r="RVJ45"/>
      <c r="RVK45"/>
      <c r="RVL45"/>
      <c r="RVM45"/>
      <c r="RVN45"/>
      <c r="RVO45"/>
      <c r="RVP45"/>
      <c r="RVQ45"/>
      <c r="RVR45"/>
      <c r="RVS45"/>
      <c r="RVT45"/>
      <c r="RVU45"/>
      <c r="RVV45"/>
      <c r="RVW45"/>
      <c r="RVX45"/>
      <c r="RVY45"/>
      <c r="RVZ45"/>
      <c r="RWA45"/>
      <c r="RWB45"/>
      <c r="RWC45"/>
      <c r="RWD45"/>
      <c r="RWE45"/>
      <c r="RWF45"/>
      <c r="RWG45"/>
      <c r="RWH45"/>
      <c r="RWI45"/>
      <c r="RWJ45"/>
      <c r="RWK45"/>
      <c r="RWL45"/>
      <c r="RWM45"/>
      <c r="RWN45"/>
      <c r="RWO45"/>
      <c r="RWP45"/>
      <c r="RWQ45"/>
      <c r="RWR45"/>
      <c r="RWS45"/>
      <c r="RWT45"/>
      <c r="RWU45"/>
      <c r="RWV45"/>
      <c r="RWW45"/>
      <c r="RWX45"/>
      <c r="RWY45"/>
      <c r="RWZ45"/>
      <c r="RXA45"/>
      <c r="RXB45"/>
      <c r="RXC45"/>
      <c r="RXD45"/>
      <c r="RXE45"/>
      <c r="RXF45"/>
      <c r="RXG45"/>
      <c r="RXH45"/>
      <c r="RXI45"/>
      <c r="RXJ45"/>
      <c r="RXK45"/>
      <c r="RXL45"/>
      <c r="RXM45"/>
      <c r="RXN45"/>
      <c r="RXO45"/>
      <c r="RXP45"/>
      <c r="RXQ45"/>
      <c r="RXR45"/>
      <c r="RXS45"/>
      <c r="RXT45"/>
      <c r="RXU45"/>
      <c r="RXV45"/>
      <c r="RXW45"/>
      <c r="RXX45"/>
      <c r="RXY45"/>
      <c r="RXZ45"/>
      <c r="RYA45"/>
      <c r="RYB45"/>
      <c r="RYC45"/>
      <c r="RYD45"/>
      <c r="RYE45"/>
      <c r="RYF45"/>
      <c r="RYG45"/>
      <c r="RYH45"/>
      <c r="RYI45"/>
      <c r="RYJ45"/>
      <c r="RYK45"/>
      <c r="RYL45"/>
      <c r="RYM45"/>
      <c r="RYN45"/>
      <c r="RYO45"/>
      <c r="RYP45"/>
      <c r="RYQ45"/>
      <c r="RYR45"/>
      <c r="RYS45"/>
      <c r="RYT45"/>
      <c r="RYU45"/>
      <c r="RYV45"/>
      <c r="RYW45"/>
      <c r="RYX45"/>
      <c r="RYY45"/>
      <c r="RYZ45"/>
      <c r="RZA45"/>
      <c r="RZB45"/>
      <c r="RZC45"/>
      <c r="RZD45"/>
      <c r="RZE45"/>
      <c r="RZF45"/>
      <c r="RZG45"/>
      <c r="RZH45"/>
      <c r="RZI45"/>
      <c r="RZJ45"/>
      <c r="RZK45"/>
      <c r="RZL45"/>
      <c r="RZM45"/>
      <c r="RZN45"/>
      <c r="RZO45"/>
      <c r="RZP45"/>
      <c r="RZQ45"/>
      <c r="RZR45"/>
      <c r="RZS45"/>
      <c r="RZT45"/>
      <c r="RZU45"/>
      <c r="RZV45"/>
      <c r="RZW45"/>
      <c r="RZX45"/>
      <c r="RZY45"/>
      <c r="RZZ45"/>
      <c r="SAA45"/>
      <c r="SAB45"/>
      <c r="SAC45"/>
      <c r="SAD45"/>
      <c r="SAE45"/>
      <c r="SAF45"/>
      <c r="SAG45"/>
      <c r="SAH45"/>
      <c r="SAI45"/>
      <c r="SAJ45"/>
      <c r="SAK45"/>
      <c r="SAL45"/>
      <c r="SAM45"/>
      <c r="SAN45"/>
      <c r="SAO45"/>
      <c r="SAP45"/>
      <c r="SAQ45"/>
      <c r="SAR45"/>
      <c r="SAS45"/>
      <c r="SAT45"/>
      <c r="SAU45"/>
      <c r="SAV45"/>
      <c r="SAW45"/>
      <c r="SAX45"/>
      <c r="SAY45"/>
      <c r="SAZ45"/>
      <c r="SBA45"/>
      <c r="SBB45"/>
      <c r="SBC45"/>
      <c r="SBD45"/>
      <c r="SBE45"/>
      <c r="SBF45"/>
      <c r="SBG45"/>
      <c r="SBH45"/>
      <c r="SBI45"/>
      <c r="SBJ45"/>
      <c r="SBK45"/>
      <c r="SBL45"/>
      <c r="SBM45"/>
      <c r="SBN45"/>
      <c r="SBO45"/>
      <c r="SBP45"/>
      <c r="SBQ45"/>
      <c r="SBR45"/>
      <c r="SBS45"/>
      <c r="SBT45"/>
      <c r="SBU45"/>
      <c r="SBV45"/>
      <c r="SBW45"/>
      <c r="SBX45"/>
      <c r="SBY45"/>
      <c r="SBZ45"/>
      <c r="SCA45"/>
      <c r="SCB45"/>
      <c r="SCC45"/>
      <c r="SCD45"/>
      <c r="SCE45"/>
      <c r="SCF45"/>
      <c r="SCG45"/>
      <c r="SCH45"/>
      <c r="SCI45"/>
      <c r="SCJ45"/>
      <c r="SCK45"/>
      <c r="SCL45"/>
      <c r="SCM45"/>
      <c r="SCN45"/>
      <c r="SCO45"/>
      <c r="SCP45"/>
      <c r="SCQ45"/>
      <c r="SCR45"/>
      <c r="SCS45"/>
      <c r="SCT45"/>
      <c r="SCU45"/>
      <c r="SCV45"/>
      <c r="SCW45"/>
      <c r="SCX45"/>
      <c r="SCY45"/>
      <c r="SCZ45"/>
      <c r="SDA45"/>
      <c r="SDB45"/>
      <c r="SDC45"/>
      <c r="SDD45"/>
      <c r="SDE45"/>
      <c r="SDF45"/>
      <c r="SDG45"/>
      <c r="SDH45"/>
      <c r="SDI45"/>
      <c r="SDJ45"/>
      <c r="SDK45"/>
      <c r="SDL45"/>
      <c r="SDM45"/>
      <c r="SDN45"/>
      <c r="SDO45"/>
      <c r="SDP45"/>
      <c r="SDQ45"/>
      <c r="SDR45"/>
      <c r="SDS45"/>
      <c r="SDT45"/>
      <c r="SDU45"/>
      <c r="SDV45"/>
      <c r="SDW45"/>
      <c r="SDX45"/>
      <c r="SDY45"/>
      <c r="SDZ45"/>
      <c r="SEA45"/>
      <c r="SEB45"/>
      <c r="SEC45"/>
      <c r="SED45"/>
      <c r="SEE45"/>
      <c r="SEF45"/>
      <c r="SEG45"/>
      <c r="SEH45"/>
      <c r="SEI45"/>
      <c r="SEJ45"/>
      <c r="SEK45"/>
      <c r="SEL45"/>
      <c r="SEM45"/>
      <c r="SEN45"/>
      <c r="SEO45"/>
      <c r="SEP45"/>
      <c r="SEQ45"/>
      <c r="SER45"/>
      <c r="SES45"/>
      <c r="SET45"/>
      <c r="SEU45"/>
      <c r="SEV45"/>
      <c r="SEW45"/>
      <c r="SEX45"/>
      <c r="SEY45"/>
      <c r="SEZ45"/>
      <c r="SFA45"/>
      <c r="SFB45"/>
      <c r="SFC45"/>
      <c r="SFD45"/>
      <c r="SFE45"/>
      <c r="SFF45"/>
      <c r="SFG45"/>
      <c r="SFH45"/>
      <c r="SFI45"/>
      <c r="SFJ45"/>
      <c r="SFK45"/>
      <c r="SFL45"/>
      <c r="SFM45"/>
      <c r="SFN45"/>
      <c r="SFO45"/>
      <c r="SFP45"/>
      <c r="SFQ45"/>
      <c r="SFR45"/>
      <c r="SFS45"/>
      <c r="SFT45"/>
      <c r="SFU45"/>
      <c r="SFV45"/>
      <c r="SFW45"/>
      <c r="SFX45"/>
      <c r="SFY45"/>
      <c r="SFZ45"/>
      <c r="SGA45"/>
      <c r="SGB45"/>
      <c r="SGC45"/>
      <c r="SGD45"/>
      <c r="SGE45"/>
      <c r="SGF45"/>
      <c r="SGG45"/>
      <c r="SGH45"/>
      <c r="SGI45"/>
      <c r="SGJ45"/>
      <c r="SGK45"/>
      <c r="SGL45"/>
      <c r="SGM45"/>
      <c r="SGN45"/>
      <c r="SGO45"/>
      <c r="SGP45"/>
      <c r="SGQ45"/>
      <c r="SGR45"/>
      <c r="SGS45"/>
      <c r="SGT45"/>
      <c r="SGU45"/>
      <c r="SGV45"/>
      <c r="SGW45"/>
      <c r="SGX45"/>
      <c r="SGY45"/>
      <c r="SGZ45"/>
      <c r="SHA45"/>
      <c r="SHB45"/>
      <c r="SHC45"/>
      <c r="SHD45"/>
      <c r="SHE45"/>
      <c r="SHF45"/>
      <c r="SHG45"/>
      <c r="SHH45"/>
      <c r="SHI45"/>
      <c r="SHJ45"/>
      <c r="SHK45"/>
      <c r="SHL45"/>
      <c r="SHM45"/>
      <c r="SHN45"/>
      <c r="SHO45"/>
      <c r="SHP45"/>
      <c r="SHQ45"/>
      <c r="SHR45"/>
      <c r="SHS45"/>
      <c r="SHT45"/>
      <c r="SHU45"/>
      <c r="SHV45"/>
      <c r="SHW45"/>
      <c r="SHX45"/>
      <c r="SHY45"/>
      <c r="SHZ45"/>
      <c r="SIA45"/>
      <c r="SIB45"/>
      <c r="SIC45"/>
      <c r="SID45"/>
      <c r="SIE45"/>
      <c r="SIF45"/>
      <c r="SIG45"/>
      <c r="SIH45"/>
      <c r="SII45"/>
      <c r="SIJ45"/>
      <c r="SIK45"/>
      <c r="SIL45"/>
      <c r="SIM45"/>
      <c r="SIN45"/>
      <c r="SIO45"/>
      <c r="SIP45"/>
      <c r="SIQ45"/>
      <c r="SIR45"/>
      <c r="SIS45"/>
      <c r="SIT45"/>
      <c r="SIU45"/>
      <c r="SIV45"/>
      <c r="SIW45"/>
      <c r="SIX45"/>
      <c r="SIY45"/>
      <c r="SIZ45"/>
      <c r="SJA45"/>
      <c r="SJB45"/>
      <c r="SJC45"/>
      <c r="SJD45"/>
      <c r="SJE45"/>
      <c r="SJF45"/>
      <c r="SJG45"/>
      <c r="SJH45"/>
      <c r="SJI45"/>
      <c r="SJJ45"/>
      <c r="SJK45"/>
      <c r="SJL45"/>
      <c r="SJM45"/>
      <c r="SJN45"/>
      <c r="SJO45"/>
      <c r="SJP45"/>
      <c r="SJQ45"/>
      <c r="SJR45"/>
      <c r="SJS45"/>
      <c r="SJT45"/>
      <c r="SJU45"/>
      <c r="SJV45"/>
      <c r="SJW45"/>
      <c r="SJX45"/>
      <c r="SJY45"/>
      <c r="SJZ45"/>
      <c r="SKA45"/>
      <c r="SKB45"/>
      <c r="SKC45"/>
      <c r="SKD45"/>
      <c r="SKE45"/>
      <c r="SKF45"/>
      <c r="SKG45"/>
      <c r="SKH45"/>
      <c r="SKI45"/>
      <c r="SKJ45"/>
      <c r="SKK45"/>
      <c r="SKL45"/>
      <c r="SKM45"/>
      <c r="SKN45"/>
      <c r="SKO45"/>
      <c r="SKP45"/>
      <c r="SKQ45"/>
      <c r="SKR45"/>
      <c r="SKS45"/>
      <c r="SKT45"/>
      <c r="SKU45"/>
      <c r="SKV45"/>
      <c r="SKW45"/>
      <c r="SKX45"/>
      <c r="SKY45"/>
      <c r="SKZ45"/>
      <c r="SLA45"/>
      <c r="SLB45"/>
      <c r="SLC45"/>
      <c r="SLD45"/>
      <c r="SLE45"/>
      <c r="SLF45"/>
      <c r="SLG45"/>
      <c r="SLH45"/>
      <c r="SLI45"/>
      <c r="SLJ45"/>
      <c r="SLK45"/>
      <c r="SLL45"/>
      <c r="SLM45"/>
      <c r="SLN45"/>
      <c r="SLO45"/>
      <c r="SLP45"/>
      <c r="SLQ45"/>
      <c r="SLR45"/>
      <c r="SLS45"/>
      <c r="SLT45"/>
      <c r="SLU45"/>
      <c r="SLV45"/>
      <c r="SLW45"/>
      <c r="SLX45"/>
      <c r="SLY45"/>
      <c r="SLZ45"/>
      <c r="SMA45"/>
      <c r="SMB45"/>
      <c r="SMC45"/>
      <c r="SMD45"/>
      <c r="SME45"/>
      <c r="SMF45"/>
      <c r="SMG45"/>
      <c r="SMH45"/>
      <c r="SMI45"/>
      <c r="SMJ45"/>
      <c r="SMK45"/>
      <c r="SML45"/>
      <c r="SMM45"/>
      <c r="SMN45"/>
      <c r="SMO45"/>
      <c r="SMP45"/>
      <c r="SMQ45"/>
      <c r="SMR45"/>
      <c r="SMS45"/>
      <c r="SMT45"/>
      <c r="SMU45"/>
      <c r="SMV45"/>
      <c r="SMW45"/>
      <c r="SMX45"/>
      <c r="SMY45"/>
      <c r="SMZ45"/>
      <c r="SNA45"/>
      <c r="SNB45"/>
      <c r="SNC45"/>
      <c r="SND45"/>
      <c r="SNE45"/>
      <c r="SNF45"/>
      <c r="SNG45"/>
      <c r="SNH45"/>
      <c r="SNI45"/>
      <c r="SNJ45"/>
      <c r="SNK45"/>
      <c r="SNL45"/>
      <c r="SNM45"/>
      <c r="SNN45"/>
      <c r="SNO45"/>
      <c r="SNP45"/>
      <c r="SNQ45"/>
      <c r="SNR45"/>
      <c r="SNS45"/>
      <c r="SNT45"/>
      <c r="SNU45"/>
      <c r="SNV45"/>
      <c r="SNW45"/>
      <c r="SNX45"/>
      <c r="SNY45"/>
      <c r="SNZ45"/>
      <c r="SOA45"/>
      <c r="SOB45"/>
      <c r="SOC45"/>
      <c r="SOD45"/>
      <c r="SOE45"/>
      <c r="SOF45"/>
      <c r="SOG45"/>
      <c r="SOH45"/>
      <c r="SOI45"/>
      <c r="SOJ45"/>
      <c r="SOK45"/>
      <c r="SOL45"/>
      <c r="SOM45"/>
      <c r="SON45"/>
      <c r="SOO45"/>
      <c r="SOP45"/>
      <c r="SOQ45"/>
      <c r="SOR45"/>
      <c r="SOS45"/>
      <c r="SOT45"/>
      <c r="SOU45"/>
      <c r="SOV45"/>
      <c r="SOW45"/>
      <c r="SOX45"/>
      <c r="SOY45"/>
      <c r="SOZ45"/>
      <c r="SPA45"/>
      <c r="SPB45"/>
      <c r="SPC45"/>
      <c r="SPD45"/>
      <c r="SPE45"/>
      <c r="SPF45"/>
      <c r="SPG45"/>
      <c r="SPH45"/>
      <c r="SPI45"/>
      <c r="SPJ45"/>
      <c r="SPK45"/>
      <c r="SPL45"/>
      <c r="SPM45"/>
      <c r="SPN45"/>
      <c r="SPO45"/>
      <c r="SPP45"/>
      <c r="SPQ45"/>
      <c r="SPR45"/>
      <c r="SPS45"/>
      <c r="SPT45"/>
      <c r="SPU45"/>
      <c r="SPV45"/>
      <c r="SPW45"/>
      <c r="SPX45"/>
      <c r="SPY45"/>
      <c r="SPZ45"/>
      <c r="SQA45"/>
      <c r="SQB45"/>
      <c r="SQC45"/>
      <c r="SQD45"/>
      <c r="SQE45"/>
      <c r="SQF45"/>
      <c r="SQG45"/>
      <c r="SQH45"/>
      <c r="SQI45"/>
      <c r="SQJ45"/>
      <c r="SQK45"/>
      <c r="SQL45"/>
      <c r="SQM45"/>
      <c r="SQN45"/>
      <c r="SQO45"/>
      <c r="SQP45"/>
      <c r="SQQ45"/>
      <c r="SQR45"/>
      <c r="SQS45"/>
      <c r="SQT45"/>
      <c r="SQU45"/>
      <c r="SQV45"/>
      <c r="SQW45"/>
      <c r="SQX45"/>
      <c r="SQY45"/>
      <c r="SQZ45"/>
      <c r="SRA45"/>
      <c r="SRB45"/>
      <c r="SRC45"/>
      <c r="SRD45"/>
      <c r="SRE45"/>
      <c r="SRF45"/>
      <c r="SRG45"/>
      <c r="SRH45"/>
      <c r="SRI45"/>
      <c r="SRJ45"/>
      <c r="SRK45"/>
      <c r="SRL45"/>
      <c r="SRM45"/>
      <c r="SRN45"/>
      <c r="SRO45"/>
      <c r="SRP45"/>
      <c r="SRQ45"/>
      <c r="SRR45"/>
      <c r="SRS45"/>
      <c r="SRT45"/>
      <c r="SRU45"/>
      <c r="SRV45"/>
      <c r="SRW45"/>
      <c r="SRX45"/>
      <c r="SRY45"/>
      <c r="SRZ45"/>
      <c r="SSA45"/>
      <c r="SSB45"/>
      <c r="SSC45"/>
      <c r="SSD45"/>
      <c r="SSE45"/>
      <c r="SSF45"/>
      <c r="SSG45"/>
      <c r="SSH45"/>
      <c r="SSI45"/>
      <c r="SSJ45"/>
      <c r="SSK45"/>
      <c r="SSL45"/>
      <c r="SSM45"/>
      <c r="SSN45"/>
      <c r="SSO45"/>
      <c r="SSP45"/>
      <c r="SSQ45"/>
      <c r="SSR45"/>
      <c r="SSS45"/>
      <c r="SST45"/>
      <c r="SSU45"/>
      <c r="SSV45"/>
      <c r="SSW45"/>
      <c r="SSX45"/>
      <c r="SSY45"/>
      <c r="SSZ45"/>
      <c r="STA45"/>
      <c r="STB45"/>
      <c r="STC45"/>
      <c r="STD45"/>
      <c r="STE45"/>
      <c r="STF45"/>
      <c r="STG45"/>
      <c r="STH45"/>
      <c r="STI45"/>
      <c r="STJ45"/>
      <c r="STK45"/>
      <c r="STL45"/>
      <c r="STM45"/>
      <c r="STN45"/>
      <c r="STO45"/>
      <c r="STP45"/>
      <c r="STQ45"/>
      <c r="STR45"/>
      <c r="STS45"/>
      <c r="STT45"/>
      <c r="STU45"/>
      <c r="STV45"/>
      <c r="STW45"/>
      <c r="STX45"/>
      <c r="STY45"/>
      <c r="STZ45"/>
      <c r="SUA45"/>
      <c r="SUB45"/>
      <c r="SUC45"/>
      <c r="SUD45"/>
      <c r="SUE45"/>
      <c r="SUF45"/>
      <c r="SUG45"/>
      <c r="SUH45"/>
      <c r="SUI45"/>
      <c r="SUJ45"/>
      <c r="SUK45"/>
      <c r="SUL45"/>
      <c r="SUM45"/>
      <c r="SUN45"/>
      <c r="SUO45"/>
      <c r="SUP45"/>
      <c r="SUQ45"/>
      <c r="SUR45"/>
      <c r="SUS45"/>
      <c r="SUT45"/>
      <c r="SUU45"/>
      <c r="SUV45"/>
      <c r="SUW45"/>
      <c r="SUX45"/>
      <c r="SUY45"/>
      <c r="SUZ45"/>
      <c r="SVA45"/>
      <c r="SVB45"/>
      <c r="SVC45"/>
      <c r="SVD45"/>
      <c r="SVE45"/>
      <c r="SVF45"/>
      <c r="SVG45"/>
      <c r="SVH45"/>
      <c r="SVI45"/>
      <c r="SVJ45"/>
      <c r="SVK45"/>
      <c r="SVL45"/>
      <c r="SVM45"/>
      <c r="SVN45"/>
      <c r="SVO45"/>
      <c r="SVP45"/>
      <c r="SVQ45"/>
      <c r="SVR45"/>
      <c r="SVS45"/>
      <c r="SVT45"/>
      <c r="SVU45"/>
      <c r="SVV45"/>
      <c r="SVW45"/>
      <c r="SVX45"/>
      <c r="SVY45"/>
      <c r="SVZ45"/>
      <c r="SWA45"/>
      <c r="SWB45"/>
      <c r="SWC45"/>
      <c r="SWD45"/>
      <c r="SWE45"/>
      <c r="SWF45"/>
      <c r="SWG45"/>
      <c r="SWH45"/>
      <c r="SWI45"/>
      <c r="SWJ45"/>
      <c r="SWK45"/>
      <c r="SWL45"/>
      <c r="SWM45"/>
      <c r="SWN45"/>
      <c r="SWO45"/>
      <c r="SWP45"/>
      <c r="SWQ45"/>
      <c r="SWR45"/>
      <c r="SWS45"/>
      <c r="SWT45"/>
      <c r="SWU45"/>
      <c r="SWV45"/>
      <c r="SWW45"/>
      <c r="SWX45"/>
      <c r="SWY45"/>
      <c r="SWZ45"/>
      <c r="SXA45"/>
      <c r="SXB45"/>
      <c r="SXC45"/>
      <c r="SXD45"/>
      <c r="SXE45"/>
      <c r="SXF45"/>
      <c r="SXG45"/>
      <c r="SXH45"/>
      <c r="SXI45"/>
      <c r="SXJ45"/>
      <c r="SXK45"/>
      <c r="SXL45"/>
      <c r="SXM45"/>
      <c r="SXN45"/>
      <c r="SXO45"/>
      <c r="SXP45"/>
      <c r="SXQ45"/>
      <c r="SXR45"/>
      <c r="SXS45"/>
      <c r="SXT45"/>
      <c r="SXU45"/>
      <c r="SXV45"/>
      <c r="SXW45"/>
      <c r="SXX45"/>
      <c r="SXY45"/>
      <c r="SXZ45"/>
      <c r="SYA45"/>
      <c r="SYB45"/>
      <c r="SYC45"/>
      <c r="SYD45"/>
      <c r="SYE45"/>
      <c r="SYF45"/>
      <c r="SYG45"/>
      <c r="SYH45"/>
      <c r="SYI45"/>
      <c r="SYJ45"/>
      <c r="SYK45"/>
      <c r="SYL45"/>
      <c r="SYM45"/>
      <c r="SYN45"/>
      <c r="SYO45"/>
      <c r="SYP45"/>
      <c r="SYQ45"/>
      <c r="SYR45"/>
      <c r="SYS45"/>
      <c r="SYT45"/>
      <c r="SYU45"/>
      <c r="SYV45"/>
      <c r="SYW45"/>
      <c r="SYX45"/>
      <c r="SYY45"/>
      <c r="SYZ45"/>
      <c r="SZA45"/>
      <c r="SZB45"/>
      <c r="SZC45"/>
      <c r="SZD45"/>
      <c r="SZE45"/>
      <c r="SZF45"/>
      <c r="SZG45"/>
      <c r="SZH45"/>
      <c r="SZI45"/>
      <c r="SZJ45"/>
      <c r="SZK45"/>
      <c r="SZL45"/>
      <c r="SZM45"/>
      <c r="SZN45"/>
      <c r="SZO45"/>
      <c r="SZP45"/>
      <c r="SZQ45"/>
      <c r="SZR45"/>
      <c r="SZS45"/>
      <c r="SZT45"/>
      <c r="SZU45"/>
      <c r="SZV45"/>
      <c r="SZW45"/>
      <c r="SZX45"/>
      <c r="SZY45"/>
      <c r="SZZ45"/>
      <c r="TAA45"/>
      <c r="TAB45"/>
      <c r="TAC45"/>
      <c r="TAD45"/>
      <c r="TAE45"/>
      <c r="TAF45"/>
      <c r="TAG45"/>
      <c r="TAH45"/>
      <c r="TAI45"/>
      <c r="TAJ45"/>
      <c r="TAK45"/>
      <c r="TAL45"/>
      <c r="TAM45"/>
      <c r="TAN45"/>
      <c r="TAO45"/>
      <c r="TAP45"/>
      <c r="TAQ45"/>
      <c r="TAR45"/>
      <c r="TAS45"/>
      <c r="TAT45"/>
      <c r="TAU45"/>
      <c r="TAV45"/>
      <c r="TAW45"/>
      <c r="TAX45"/>
      <c r="TAY45"/>
      <c r="TAZ45"/>
      <c r="TBA45"/>
      <c r="TBB45"/>
      <c r="TBC45"/>
      <c r="TBD45"/>
      <c r="TBE45"/>
      <c r="TBF45"/>
      <c r="TBG45"/>
      <c r="TBH45"/>
      <c r="TBI45"/>
      <c r="TBJ45"/>
      <c r="TBK45"/>
      <c r="TBL45"/>
      <c r="TBM45"/>
      <c r="TBN45"/>
      <c r="TBO45"/>
      <c r="TBP45"/>
      <c r="TBQ45"/>
      <c r="TBR45"/>
      <c r="TBS45"/>
      <c r="TBT45"/>
      <c r="TBU45"/>
      <c r="TBV45"/>
      <c r="TBW45"/>
      <c r="TBX45"/>
      <c r="TBY45"/>
      <c r="TBZ45"/>
      <c r="TCA45"/>
      <c r="TCB45"/>
      <c r="TCC45"/>
      <c r="TCD45"/>
      <c r="TCE45"/>
      <c r="TCF45"/>
      <c r="TCG45"/>
      <c r="TCH45"/>
      <c r="TCI45"/>
      <c r="TCJ45"/>
      <c r="TCK45"/>
      <c r="TCL45"/>
      <c r="TCM45"/>
      <c r="TCN45"/>
      <c r="TCO45"/>
      <c r="TCP45"/>
      <c r="TCQ45"/>
      <c r="TCR45"/>
      <c r="TCS45"/>
      <c r="TCT45"/>
      <c r="TCU45"/>
      <c r="TCV45"/>
      <c r="TCW45"/>
      <c r="TCX45"/>
      <c r="TCY45"/>
      <c r="TCZ45"/>
      <c r="TDA45"/>
      <c r="TDB45"/>
      <c r="TDC45"/>
      <c r="TDD45"/>
      <c r="TDE45"/>
      <c r="TDF45"/>
      <c r="TDG45"/>
      <c r="TDH45"/>
      <c r="TDI45"/>
      <c r="TDJ45"/>
      <c r="TDK45"/>
      <c r="TDL45"/>
      <c r="TDM45"/>
      <c r="TDN45"/>
      <c r="TDO45"/>
      <c r="TDP45"/>
      <c r="TDQ45"/>
      <c r="TDR45"/>
      <c r="TDS45"/>
      <c r="TDT45"/>
      <c r="TDU45"/>
      <c r="TDV45"/>
      <c r="TDW45"/>
      <c r="TDX45"/>
      <c r="TDY45"/>
      <c r="TDZ45"/>
      <c r="TEA45"/>
      <c r="TEB45"/>
      <c r="TEC45"/>
      <c r="TED45"/>
      <c r="TEE45"/>
      <c r="TEF45"/>
      <c r="TEG45"/>
      <c r="TEH45"/>
      <c r="TEI45"/>
      <c r="TEJ45"/>
      <c r="TEK45"/>
      <c r="TEL45"/>
      <c r="TEM45"/>
      <c r="TEN45"/>
      <c r="TEO45"/>
      <c r="TEP45"/>
      <c r="TEQ45"/>
      <c r="TER45"/>
      <c r="TES45"/>
      <c r="TET45"/>
      <c r="TEU45"/>
      <c r="TEV45"/>
      <c r="TEW45"/>
      <c r="TEX45"/>
      <c r="TEY45"/>
      <c r="TEZ45"/>
      <c r="TFA45"/>
      <c r="TFB45"/>
      <c r="TFC45"/>
      <c r="TFD45"/>
      <c r="TFE45"/>
      <c r="TFF45"/>
      <c r="TFG45"/>
      <c r="TFH45"/>
      <c r="TFI45"/>
      <c r="TFJ45"/>
      <c r="TFK45"/>
      <c r="TFL45"/>
      <c r="TFM45"/>
      <c r="TFN45"/>
      <c r="TFO45"/>
      <c r="TFP45"/>
      <c r="TFQ45"/>
      <c r="TFR45"/>
      <c r="TFS45"/>
      <c r="TFT45"/>
      <c r="TFU45"/>
      <c r="TFV45"/>
      <c r="TFW45"/>
      <c r="TFX45"/>
      <c r="TFY45"/>
      <c r="TFZ45"/>
      <c r="TGA45"/>
      <c r="TGB45"/>
      <c r="TGC45"/>
      <c r="TGD45"/>
      <c r="TGE45"/>
      <c r="TGF45"/>
      <c r="TGG45"/>
      <c r="TGH45"/>
      <c r="TGI45"/>
      <c r="TGJ45"/>
      <c r="TGK45"/>
      <c r="TGL45"/>
      <c r="TGM45"/>
      <c r="TGN45"/>
      <c r="TGO45"/>
      <c r="TGP45"/>
      <c r="TGQ45"/>
      <c r="TGR45"/>
      <c r="TGS45"/>
      <c r="TGT45"/>
      <c r="TGU45"/>
      <c r="TGV45"/>
      <c r="TGW45"/>
      <c r="TGX45"/>
      <c r="TGY45"/>
      <c r="TGZ45"/>
      <c r="THA45"/>
      <c r="THB45"/>
      <c r="THC45"/>
      <c r="THD45"/>
      <c r="THE45"/>
      <c r="THF45"/>
      <c r="THG45"/>
      <c r="THH45"/>
      <c r="THI45"/>
      <c r="THJ45"/>
      <c r="THK45"/>
      <c r="THL45"/>
      <c r="THM45"/>
      <c r="THN45"/>
      <c r="THO45"/>
      <c r="THP45"/>
      <c r="THQ45"/>
      <c r="THR45"/>
      <c r="THS45"/>
      <c r="THT45"/>
      <c r="THU45"/>
      <c r="THV45"/>
      <c r="THW45"/>
      <c r="THX45"/>
      <c r="THY45"/>
      <c r="THZ45"/>
      <c r="TIA45"/>
      <c r="TIB45"/>
      <c r="TIC45"/>
      <c r="TID45"/>
      <c r="TIE45"/>
      <c r="TIF45"/>
      <c r="TIG45"/>
      <c r="TIH45"/>
      <c r="TII45"/>
      <c r="TIJ45"/>
      <c r="TIK45"/>
      <c r="TIL45"/>
      <c r="TIM45"/>
      <c r="TIN45"/>
      <c r="TIO45"/>
      <c r="TIP45"/>
      <c r="TIQ45"/>
      <c r="TIR45"/>
      <c r="TIS45"/>
      <c r="TIT45"/>
      <c r="TIU45"/>
      <c r="TIV45"/>
      <c r="TIW45"/>
      <c r="TIX45"/>
      <c r="TIY45"/>
      <c r="TIZ45"/>
      <c r="TJA45"/>
      <c r="TJB45"/>
      <c r="TJC45"/>
      <c r="TJD45"/>
      <c r="TJE45"/>
      <c r="TJF45"/>
      <c r="TJG45"/>
      <c r="TJH45"/>
      <c r="TJI45"/>
      <c r="TJJ45"/>
      <c r="TJK45"/>
      <c r="TJL45"/>
      <c r="TJM45"/>
      <c r="TJN45"/>
      <c r="TJO45"/>
      <c r="TJP45"/>
      <c r="TJQ45"/>
      <c r="TJR45"/>
      <c r="TJS45"/>
      <c r="TJT45"/>
      <c r="TJU45"/>
      <c r="TJV45"/>
      <c r="TJW45"/>
      <c r="TJX45"/>
      <c r="TJY45"/>
      <c r="TJZ45"/>
      <c r="TKA45"/>
      <c r="TKB45"/>
      <c r="TKC45"/>
      <c r="TKD45"/>
      <c r="TKE45"/>
      <c r="TKF45"/>
      <c r="TKG45"/>
      <c r="TKH45"/>
      <c r="TKI45"/>
      <c r="TKJ45"/>
      <c r="TKK45"/>
      <c r="TKL45"/>
      <c r="TKM45"/>
      <c r="TKN45"/>
      <c r="TKO45"/>
      <c r="TKP45"/>
      <c r="TKQ45"/>
      <c r="TKR45"/>
      <c r="TKS45"/>
      <c r="TKT45"/>
      <c r="TKU45"/>
      <c r="TKV45"/>
      <c r="TKW45"/>
      <c r="TKX45"/>
      <c r="TKY45"/>
      <c r="TKZ45"/>
      <c r="TLA45"/>
      <c r="TLB45"/>
      <c r="TLC45"/>
      <c r="TLD45"/>
      <c r="TLE45"/>
      <c r="TLF45"/>
      <c r="TLG45"/>
      <c r="TLH45"/>
      <c r="TLI45"/>
      <c r="TLJ45"/>
      <c r="TLK45"/>
      <c r="TLL45"/>
      <c r="TLM45"/>
      <c r="TLN45"/>
      <c r="TLO45"/>
      <c r="TLP45"/>
      <c r="TLQ45"/>
      <c r="TLR45"/>
      <c r="TLS45"/>
      <c r="TLT45"/>
      <c r="TLU45"/>
      <c r="TLV45"/>
      <c r="TLW45"/>
      <c r="TLX45"/>
      <c r="TLY45"/>
      <c r="TLZ45"/>
      <c r="TMA45"/>
      <c r="TMB45"/>
      <c r="TMC45"/>
      <c r="TMD45"/>
      <c r="TME45"/>
      <c r="TMF45"/>
      <c r="TMG45"/>
      <c r="TMH45"/>
      <c r="TMI45"/>
      <c r="TMJ45"/>
      <c r="TMK45"/>
      <c r="TML45"/>
      <c r="TMM45"/>
      <c r="TMN45"/>
      <c r="TMO45"/>
      <c r="TMP45"/>
      <c r="TMQ45"/>
      <c r="TMR45"/>
      <c r="TMS45"/>
      <c r="TMT45"/>
      <c r="TMU45"/>
      <c r="TMV45"/>
      <c r="TMW45"/>
      <c r="TMX45"/>
      <c r="TMY45"/>
      <c r="TMZ45"/>
      <c r="TNA45"/>
      <c r="TNB45"/>
      <c r="TNC45"/>
      <c r="TND45"/>
      <c r="TNE45"/>
      <c r="TNF45"/>
      <c r="TNG45"/>
      <c r="TNH45"/>
      <c r="TNI45"/>
      <c r="TNJ45"/>
      <c r="TNK45"/>
      <c r="TNL45"/>
      <c r="TNM45"/>
      <c r="TNN45"/>
      <c r="TNO45"/>
      <c r="TNP45"/>
      <c r="TNQ45"/>
      <c r="TNR45"/>
      <c r="TNS45"/>
      <c r="TNT45"/>
      <c r="TNU45"/>
      <c r="TNV45"/>
      <c r="TNW45"/>
      <c r="TNX45"/>
      <c r="TNY45"/>
      <c r="TNZ45"/>
      <c r="TOA45"/>
      <c r="TOB45"/>
      <c r="TOC45"/>
      <c r="TOD45"/>
      <c r="TOE45"/>
      <c r="TOF45"/>
      <c r="TOG45"/>
      <c r="TOH45"/>
      <c r="TOI45"/>
      <c r="TOJ45"/>
      <c r="TOK45"/>
      <c r="TOL45"/>
      <c r="TOM45"/>
      <c r="TON45"/>
      <c r="TOO45"/>
      <c r="TOP45"/>
      <c r="TOQ45"/>
      <c r="TOR45"/>
      <c r="TOS45"/>
      <c r="TOT45"/>
      <c r="TOU45"/>
      <c r="TOV45"/>
      <c r="TOW45"/>
      <c r="TOX45"/>
      <c r="TOY45"/>
      <c r="TOZ45"/>
      <c r="TPA45"/>
      <c r="TPB45"/>
      <c r="TPC45"/>
      <c r="TPD45"/>
      <c r="TPE45"/>
      <c r="TPF45"/>
      <c r="TPG45"/>
      <c r="TPH45"/>
      <c r="TPI45"/>
      <c r="TPJ45"/>
      <c r="TPK45"/>
      <c r="TPL45"/>
      <c r="TPM45"/>
      <c r="TPN45"/>
      <c r="TPO45"/>
      <c r="TPP45"/>
      <c r="TPQ45"/>
      <c r="TPR45"/>
      <c r="TPS45"/>
      <c r="TPT45"/>
      <c r="TPU45"/>
      <c r="TPV45"/>
      <c r="TPW45"/>
      <c r="TPX45"/>
      <c r="TPY45"/>
      <c r="TPZ45"/>
      <c r="TQA45"/>
      <c r="TQB45"/>
      <c r="TQC45"/>
      <c r="TQD45"/>
      <c r="TQE45"/>
      <c r="TQF45"/>
      <c r="TQG45"/>
      <c r="TQH45"/>
      <c r="TQI45"/>
      <c r="TQJ45"/>
      <c r="TQK45"/>
      <c r="TQL45"/>
      <c r="TQM45"/>
      <c r="TQN45"/>
      <c r="TQO45"/>
      <c r="TQP45"/>
      <c r="TQQ45"/>
      <c r="TQR45"/>
      <c r="TQS45"/>
      <c r="TQT45"/>
      <c r="TQU45"/>
      <c r="TQV45"/>
      <c r="TQW45"/>
      <c r="TQX45"/>
      <c r="TQY45"/>
      <c r="TQZ45"/>
      <c r="TRA45"/>
      <c r="TRB45"/>
      <c r="TRC45"/>
      <c r="TRD45"/>
      <c r="TRE45"/>
      <c r="TRF45"/>
      <c r="TRG45"/>
      <c r="TRH45"/>
      <c r="TRI45"/>
      <c r="TRJ45"/>
      <c r="TRK45"/>
      <c r="TRL45"/>
      <c r="TRM45"/>
      <c r="TRN45"/>
      <c r="TRO45"/>
      <c r="TRP45"/>
      <c r="TRQ45"/>
      <c r="TRR45"/>
      <c r="TRS45"/>
      <c r="TRT45"/>
      <c r="TRU45"/>
      <c r="TRV45"/>
      <c r="TRW45"/>
      <c r="TRX45"/>
      <c r="TRY45"/>
      <c r="TRZ45"/>
      <c r="TSA45"/>
      <c r="TSB45"/>
      <c r="TSC45"/>
      <c r="TSD45"/>
      <c r="TSE45"/>
      <c r="TSF45"/>
      <c r="TSG45"/>
      <c r="TSH45"/>
      <c r="TSI45"/>
      <c r="TSJ45"/>
      <c r="TSK45"/>
      <c r="TSL45"/>
      <c r="TSM45"/>
      <c r="TSN45"/>
      <c r="TSO45"/>
      <c r="TSP45"/>
      <c r="TSQ45"/>
      <c r="TSR45"/>
      <c r="TSS45"/>
      <c r="TST45"/>
      <c r="TSU45"/>
      <c r="TSV45"/>
      <c r="TSW45"/>
      <c r="TSX45"/>
      <c r="TSY45"/>
      <c r="TSZ45"/>
      <c r="TTA45"/>
      <c r="TTB45"/>
      <c r="TTC45"/>
      <c r="TTD45"/>
      <c r="TTE45"/>
      <c r="TTF45"/>
      <c r="TTG45"/>
      <c r="TTH45"/>
      <c r="TTI45"/>
      <c r="TTJ45"/>
      <c r="TTK45"/>
      <c r="TTL45"/>
      <c r="TTM45"/>
      <c r="TTN45"/>
      <c r="TTO45"/>
      <c r="TTP45"/>
      <c r="TTQ45"/>
      <c r="TTR45"/>
      <c r="TTS45"/>
      <c r="TTT45"/>
      <c r="TTU45"/>
      <c r="TTV45"/>
      <c r="TTW45"/>
      <c r="TTX45"/>
      <c r="TTY45"/>
      <c r="TTZ45"/>
      <c r="TUA45"/>
      <c r="TUB45"/>
      <c r="TUC45"/>
      <c r="TUD45"/>
      <c r="TUE45"/>
      <c r="TUF45"/>
      <c r="TUG45"/>
      <c r="TUH45"/>
      <c r="TUI45"/>
      <c r="TUJ45"/>
      <c r="TUK45"/>
      <c r="TUL45"/>
      <c r="TUM45"/>
      <c r="TUN45"/>
      <c r="TUO45"/>
      <c r="TUP45"/>
      <c r="TUQ45"/>
      <c r="TUR45"/>
      <c r="TUS45"/>
      <c r="TUT45"/>
      <c r="TUU45"/>
      <c r="TUV45"/>
      <c r="TUW45"/>
      <c r="TUX45"/>
      <c r="TUY45"/>
      <c r="TUZ45"/>
      <c r="TVA45"/>
      <c r="TVB45"/>
      <c r="TVC45"/>
      <c r="TVD45"/>
      <c r="TVE45"/>
      <c r="TVF45"/>
      <c r="TVG45"/>
      <c r="TVH45"/>
      <c r="TVI45"/>
      <c r="TVJ45"/>
      <c r="TVK45"/>
      <c r="TVL45"/>
      <c r="TVM45"/>
      <c r="TVN45"/>
      <c r="TVO45"/>
      <c r="TVP45"/>
      <c r="TVQ45"/>
      <c r="TVR45"/>
      <c r="TVS45"/>
      <c r="TVT45"/>
      <c r="TVU45"/>
      <c r="TVV45"/>
      <c r="TVW45"/>
      <c r="TVX45"/>
      <c r="TVY45"/>
      <c r="TVZ45"/>
      <c r="TWA45"/>
      <c r="TWB45"/>
      <c r="TWC45"/>
      <c r="TWD45"/>
      <c r="TWE45"/>
      <c r="TWF45"/>
      <c r="TWG45"/>
      <c r="TWH45"/>
      <c r="TWI45"/>
      <c r="TWJ45"/>
      <c r="TWK45"/>
      <c r="TWL45"/>
      <c r="TWM45"/>
      <c r="TWN45"/>
      <c r="TWO45"/>
      <c r="TWP45"/>
      <c r="TWQ45"/>
      <c r="TWR45"/>
      <c r="TWS45"/>
      <c r="TWT45"/>
      <c r="TWU45"/>
      <c r="TWV45"/>
      <c r="TWW45"/>
      <c r="TWX45"/>
      <c r="TWY45"/>
      <c r="TWZ45"/>
      <c r="TXA45"/>
      <c r="TXB45"/>
      <c r="TXC45"/>
      <c r="TXD45"/>
      <c r="TXE45"/>
      <c r="TXF45"/>
      <c r="TXG45"/>
      <c r="TXH45"/>
      <c r="TXI45"/>
      <c r="TXJ45"/>
      <c r="TXK45"/>
      <c r="TXL45"/>
      <c r="TXM45"/>
      <c r="TXN45"/>
      <c r="TXO45"/>
      <c r="TXP45"/>
      <c r="TXQ45"/>
      <c r="TXR45"/>
      <c r="TXS45"/>
      <c r="TXT45"/>
      <c r="TXU45"/>
      <c r="TXV45"/>
      <c r="TXW45"/>
      <c r="TXX45"/>
      <c r="TXY45"/>
      <c r="TXZ45"/>
      <c r="TYA45"/>
      <c r="TYB45"/>
      <c r="TYC45"/>
      <c r="TYD45"/>
      <c r="TYE45"/>
      <c r="TYF45"/>
      <c r="TYG45"/>
      <c r="TYH45"/>
      <c r="TYI45"/>
      <c r="TYJ45"/>
      <c r="TYK45"/>
      <c r="TYL45"/>
      <c r="TYM45"/>
      <c r="TYN45"/>
      <c r="TYO45"/>
      <c r="TYP45"/>
      <c r="TYQ45"/>
      <c r="TYR45"/>
      <c r="TYS45"/>
      <c r="TYT45"/>
      <c r="TYU45"/>
      <c r="TYV45"/>
      <c r="TYW45"/>
      <c r="TYX45"/>
      <c r="TYY45"/>
      <c r="TYZ45"/>
      <c r="TZA45"/>
      <c r="TZB45"/>
      <c r="TZC45"/>
      <c r="TZD45"/>
      <c r="TZE45"/>
      <c r="TZF45"/>
      <c r="TZG45"/>
      <c r="TZH45"/>
      <c r="TZI45"/>
      <c r="TZJ45"/>
      <c r="TZK45"/>
      <c r="TZL45"/>
      <c r="TZM45"/>
      <c r="TZN45"/>
      <c r="TZO45"/>
      <c r="TZP45"/>
      <c r="TZQ45"/>
      <c r="TZR45"/>
      <c r="TZS45"/>
      <c r="TZT45"/>
      <c r="TZU45"/>
      <c r="TZV45"/>
      <c r="TZW45"/>
      <c r="TZX45"/>
      <c r="TZY45"/>
      <c r="TZZ45"/>
      <c r="UAA45"/>
      <c r="UAB45"/>
      <c r="UAC45"/>
      <c r="UAD45"/>
      <c r="UAE45"/>
      <c r="UAF45"/>
      <c r="UAG45"/>
      <c r="UAH45"/>
      <c r="UAI45"/>
      <c r="UAJ45"/>
      <c r="UAK45"/>
      <c r="UAL45"/>
      <c r="UAM45"/>
      <c r="UAN45"/>
      <c r="UAO45"/>
      <c r="UAP45"/>
      <c r="UAQ45"/>
      <c r="UAR45"/>
      <c r="UAS45"/>
      <c r="UAT45"/>
      <c r="UAU45"/>
      <c r="UAV45"/>
      <c r="UAW45"/>
      <c r="UAX45"/>
      <c r="UAY45"/>
      <c r="UAZ45"/>
      <c r="UBA45"/>
      <c r="UBB45"/>
      <c r="UBC45"/>
      <c r="UBD45"/>
      <c r="UBE45"/>
      <c r="UBF45"/>
      <c r="UBG45"/>
      <c r="UBH45"/>
      <c r="UBI45"/>
      <c r="UBJ45"/>
      <c r="UBK45"/>
      <c r="UBL45"/>
      <c r="UBM45"/>
      <c r="UBN45"/>
      <c r="UBO45"/>
      <c r="UBP45"/>
      <c r="UBQ45"/>
      <c r="UBR45"/>
      <c r="UBS45"/>
      <c r="UBT45"/>
      <c r="UBU45"/>
      <c r="UBV45"/>
      <c r="UBW45"/>
      <c r="UBX45"/>
      <c r="UBY45"/>
      <c r="UBZ45"/>
      <c r="UCA45"/>
      <c r="UCB45"/>
      <c r="UCC45"/>
      <c r="UCD45"/>
      <c r="UCE45"/>
      <c r="UCF45"/>
      <c r="UCG45"/>
      <c r="UCH45"/>
      <c r="UCI45"/>
      <c r="UCJ45"/>
      <c r="UCK45"/>
      <c r="UCL45"/>
      <c r="UCM45"/>
      <c r="UCN45"/>
      <c r="UCO45"/>
      <c r="UCP45"/>
      <c r="UCQ45"/>
      <c r="UCR45"/>
      <c r="UCS45"/>
      <c r="UCT45"/>
      <c r="UCU45"/>
      <c r="UCV45"/>
      <c r="UCW45"/>
      <c r="UCX45"/>
      <c r="UCY45"/>
      <c r="UCZ45"/>
      <c r="UDA45"/>
      <c r="UDB45"/>
      <c r="UDC45"/>
      <c r="UDD45"/>
      <c r="UDE45"/>
      <c r="UDF45"/>
      <c r="UDG45"/>
      <c r="UDH45"/>
      <c r="UDI45"/>
      <c r="UDJ45"/>
      <c r="UDK45"/>
      <c r="UDL45"/>
      <c r="UDM45"/>
      <c r="UDN45"/>
      <c r="UDO45"/>
      <c r="UDP45"/>
      <c r="UDQ45"/>
      <c r="UDR45"/>
      <c r="UDS45"/>
      <c r="UDT45"/>
      <c r="UDU45"/>
      <c r="UDV45"/>
      <c r="UDW45"/>
      <c r="UDX45"/>
      <c r="UDY45"/>
      <c r="UDZ45"/>
      <c r="UEA45"/>
      <c r="UEB45"/>
      <c r="UEC45"/>
      <c r="UED45"/>
      <c r="UEE45"/>
      <c r="UEF45"/>
      <c r="UEG45"/>
      <c r="UEH45"/>
      <c r="UEI45"/>
      <c r="UEJ45"/>
      <c r="UEK45"/>
      <c r="UEL45"/>
      <c r="UEM45"/>
      <c r="UEN45"/>
      <c r="UEO45"/>
      <c r="UEP45"/>
      <c r="UEQ45"/>
      <c r="UER45"/>
      <c r="UES45"/>
      <c r="UET45"/>
      <c r="UEU45"/>
      <c r="UEV45"/>
      <c r="UEW45"/>
      <c r="UEX45"/>
      <c r="UEY45"/>
      <c r="UEZ45"/>
      <c r="UFA45"/>
      <c r="UFB45"/>
      <c r="UFC45"/>
      <c r="UFD45"/>
      <c r="UFE45"/>
      <c r="UFF45"/>
      <c r="UFG45"/>
      <c r="UFH45"/>
      <c r="UFI45"/>
      <c r="UFJ45"/>
      <c r="UFK45"/>
      <c r="UFL45"/>
      <c r="UFM45"/>
      <c r="UFN45"/>
      <c r="UFO45"/>
      <c r="UFP45"/>
      <c r="UFQ45"/>
      <c r="UFR45"/>
      <c r="UFS45"/>
      <c r="UFT45"/>
      <c r="UFU45"/>
      <c r="UFV45"/>
      <c r="UFW45"/>
      <c r="UFX45"/>
      <c r="UFY45"/>
      <c r="UFZ45"/>
      <c r="UGA45"/>
      <c r="UGB45"/>
      <c r="UGC45"/>
      <c r="UGD45"/>
      <c r="UGE45"/>
      <c r="UGF45"/>
      <c r="UGG45"/>
      <c r="UGH45"/>
      <c r="UGI45"/>
      <c r="UGJ45"/>
      <c r="UGK45"/>
      <c r="UGL45"/>
      <c r="UGM45"/>
      <c r="UGN45"/>
      <c r="UGO45"/>
      <c r="UGP45"/>
      <c r="UGQ45"/>
      <c r="UGR45"/>
      <c r="UGS45"/>
      <c r="UGT45"/>
      <c r="UGU45"/>
      <c r="UGV45"/>
      <c r="UGW45"/>
      <c r="UGX45"/>
      <c r="UGY45"/>
      <c r="UGZ45"/>
      <c r="UHA45"/>
      <c r="UHB45"/>
      <c r="UHC45"/>
      <c r="UHD45"/>
      <c r="UHE45"/>
      <c r="UHF45"/>
      <c r="UHG45"/>
      <c r="UHH45"/>
      <c r="UHI45"/>
      <c r="UHJ45"/>
      <c r="UHK45"/>
      <c r="UHL45"/>
      <c r="UHM45"/>
      <c r="UHN45"/>
      <c r="UHO45"/>
      <c r="UHP45"/>
      <c r="UHQ45"/>
      <c r="UHR45"/>
      <c r="UHS45"/>
      <c r="UHT45"/>
      <c r="UHU45"/>
      <c r="UHV45"/>
      <c r="UHW45"/>
      <c r="UHX45"/>
      <c r="UHY45"/>
      <c r="UHZ45"/>
      <c r="UIA45"/>
      <c r="UIB45"/>
      <c r="UIC45"/>
      <c r="UID45"/>
      <c r="UIE45"/>
      <c r="UIF45"/>
      <c r="UIG45"/>
      <c r="UIH45"/>
      <c r="UII45"/>
      <c r="UIJ45"/>
      <c r="UIK45"/>
      <c r="UIL45"/>
      <c r="UIM45"/>
      <c r="UIN45"/>
      <c r="UIO45"/>
      <c r="UIP45"/>
      <c r="UIQ45"/>
      <c r="UIR45"/>
      <c r="UIS45"/>
      <c r="UIT45"/>
      <c r="UIU45"/>
      <c r="UIV45"/>
      <c r="UIW45"/>
      <c r="UIX45"/>
      <c r="UIY45"/>
      <c r="UIZ45"/>
      <c r="UJA45"/>
      <c r="UJB45"/>
      <c r="UJC45"/>
      <c r="UJD45"/>
      <c r="UJE45"/>
      <c r="UJF45"/>
      <c r="UJG45"/>
      <c r="UJH45"/>
      <c r="UJI45"/>
      <c r="UJJ45"/>
      <c r="UJK45"/>
      <c r="UJL45"/>
      <c r="UJM45"/>
      <c r="UJN45"/>
      <c r="UJO45"/>
      <c r="UJP45"/>
      <c r="UJQ45"/>
      <c r="UJR45"/>
      <c r="UJS45"/>
      <c r="UJT45"/>
      <c r="UJU45"/>
      <c r="UJV45"/>
      <c r="UJW45"/>
      <c r="UJX45"/>
      <c r="UJY45"/>
      <c r="UJZ45"/>
      <c r="UKA45"/>
      <c r="UKB45"/>
      <c r="UKC45"/>
      <c r="UKD45"/>
      <c r="UKE45"/>
      <c r="UKF45"/>
      <c r="UKG45"/>
      <c r="UKH45"/>
      <c r="UKI45"/>
      <c r="UKJ45"/>
      <c r="UKK45"/>
      <c r="UKL45"/>
      <c r="UKM45"/>
      <c r="UKN45"/>
      <c r="UKO45"/>
      <c r="UKP45"/>
      <c r="UKQ45"/>
      <c r="UKR45"/>
      <c r="UKS45"/>
      <c r="UKT45"/>
      <c r="UKU45"/>
      <c r="UKV45"/>
      <c r="UKW45"/>
      <c r="UKX45"/>
      <c r="UKY45"/>
      <c r="UKZ45"/>
      <c r="ULA45"/>
      <c r="ULB45"/>
      <c r="ULC45"/>
      <c r="ULD45"/>
      <c r="ULE45"/>
      <c r="ULF45"/>
      <c r="ULG45"/>
      <c r="ULH45"/>
      <c r="ULI45"/>
      <c r="ULJ45"/>
      <c r="ULK45"/>
      <c r="ULL45"/>
      <c r="ULM45"/>
      <c r="ULN45"/>
      <c r="ULO45"/>
      <c r="ULP45"/>
      <c r="ULQ45"/>
      <c r="ULR45"/>
      <c r="ULS45"/>
      <c r="ULT45"/>
      <c r="ULU45"/>
      <c r="ULV45"/>
      <c r="ULW45"/>
      <c r="ULX45"/>
      <c r="ULY45"/>
      <c r="ULZ45"/>
      <c r="UMA45"/>
      <c r="UMB45"/>
      <c r="UMC45"/>
      <c r="UMD45"/>
      <c r="UME45"/>
      <c r="UMF45"/>
      <c r="UMG45"/>
      <c r="UMH45"/>
      <c r="UMI45"/>
      <c r="UMJ45"/>
      <c r="UMK45"/>
      <c r="UML45"/>
      <c r="UMM45"/>
      <c r="UMN45"/>
      <c r="UMO45"/>
      <c r="UMP45"/>
      <c r="UMQ45"/>
      <c r="UMR45"/>
      <c r="UMS45"/>
      <c r="UMT45"/>
      <c r="UMU45"/>
      <c r="UMV45"/>
      <c r="UMW45"/>
      <c r="UMX45"/>
      <c r="UMY45"/>
      <c r="UMZ45"/>
      <c r="UNA45"/>
      <c r="UNB45"/>
      <c r="UNC45"/>
      <c r="UND45"/>
      <c r="UNE45"/>
      <c r="UNF45"/>
      <c r="UNG45"/>
      <c r="UNH45"/>
      <c r="UNI45"/>
      <c r="UNJ45"/>
      <c r="UNK45"/>
      <c r="UNL45"/>
      <c r="UNM45"/>
      <c r="UNN45"/>
      <c r="UNO45"/>
      <c r="UNP45"/>
      <c r="UNQ45"/>
      <c r="UNR45"/>
      <c r="UNS45"/>
      <c r="UNT45"/>
      <c r="UNU45"/>
      <c r="UNV45"/>
      <c r="UNW45"/>
      <c r="UNX45"/>
      <c r="UNY45"/>
      <c r="UNZ45"/>
      <c r="UOA45"/>
      <c r="UOB45"/>
      <c r="UOC45"/>
      <c r="UOD45"/>
      <c r="UOE45"/>
      <c r="UOF45"/>
      <c r="UOG45"/>
      <c r="UOH45"/>
      <c r="UOI45"/>
      <c r="UOJ45"/>
      <c r="UOK45"/>
      <c r="UOL45"/>
      <c r="UOM45"/>
      <c r="UON45"/>
      <c r="UOO45"/>
      <c r="UOP45"/>
      <c r="UOQ45"/>
      <c r="UOR45"/>
      <c r="UOS45"/>
      <c r="UOT45"/>
      <c r="UOU45"/>
      <c r="UOV45"/>
      <c r="UOW45"/>
      <c r="UOX45"/>
      <c r="UOY45"/>
      <c r="UOZ45"/>
      <c r="UPA45"/>
      <c r="UPB45"/>
      <c r="UPC45"/>
      <c r="UPD45"/>
      <c r="UPE45"/>
      <c r="UPF45"/>
      <c r="UPG45"/>
      <c r="UPH45"/>
      <c r="UPI45"/>
      <c r="UPJ45"/>
      <c r="UPK45"/>
      <c r="UPL45"/>
      <c r="UPM45"/>
      <c r="UPN45"/>
      <c r="UPO45"/>
      <c r="UPP45"/>
      <c r="UPQ45"/>
      <c r="UPR45"/>
      <c r="UPS45"/>
      <c r="UPT45"/>
      <c r="UPU45"/>
      <c r="UPV45"/>
      <c r="UPW45"/>
      <c r="UPX45"/>
      <c r="UPY45"/>
      <c r="UPZ45"/>
      <c r="UQA45"/>
      <c r="UQB45"/>
      <c r="UQC45"/>
      <c r="UQD45"/>
      <c r="UQE45"/>
      <c r="UQF45"/>
      <c r="UQG45"/>
      <c r="UQH45"/>
      <c r="UQI45"/>
      <c r="UQJ45"/>
      <c r="UQK45"/>
      <c r="UQL45"/>
      <c r="UQM45"/>
      <c r="UQN45"/>
      <c r="UQO45"/>
      <c r="UQP45"/>
      <c r="UQQ45"/>
      <c r="UQR45"/>
      <c r="UQS45"/>
      <c r="UQT45"/>
      <c r="UQU45"/>
      <c r="UQV45"/>
      <c r="UQW45"/>
      <c r="UQX45"/>
      <c r="UQY45"/>
      <c r="UQZ45"/>
      <c r="URA45"/>
      <c r="URB45"/>
      <c r="URC45"/>
      <c r="URD45"/>
      <c r="URE45"/>
      <c r="URF45"/>
      <c r="URG45"/>
      <c r="URH45"/>
      <c r="URI45"/>
      <c r="URJ45"/>
      <c r="URK45"/>
      <c r="URL45"/>
      <c r="URM45"/>
      <c r="URN45"/>
      <c r="URO45"/>
      <c r="URP45"/>
      <c r="URQ45"/>
      <c r="URR45"/>
      <c r="URS45"/>
      <c r="URT45"/>
      <c r="URU45"/>
      <c r="URV45"/>
      <c r="URW45"/>
      <c r="URX45"/>
      <c r="URY45"/>
      <c r="URZ45"/>
      <c r="USA45"/>
      <c r="USB45"/>
      <c r="USC45"/>
      <c r="USD45"/>
      <c r="USE45"/>
      <c r="USF45"/>
      <c r="USG45"/>
      <c r="USH45"/>
      <c r="USI45"/>
      <c r="USJ45"/>
      <c r="USK45"/>
      <c r="USL45"/>
      <c r="USM45"/>
      <c r="USN45"/>
      <c r="USO45"/>
      <c r="USP45"/>
      <c r="USQ45"/>
      <c r="USR45"/>
      <c r="USS45"/>
      <c r="UST45"/>
      <c r="USU45"/>
      <c r="USV45"/>
      <c r="USW45"/>
      <c r="USX45"/>
      <c r="USY45"/>
      <c r="USZ45"/>
      <c r="UTA45"/>
      <c r="UTB45"/>
      <c r="UTC45"/>
      <c r="UTD45"/>
      <c r="UTE45"/>
      <c r="UTF45"/>
      <c r="UTG45"/>
      <c r="UTH45"/>
      <c r="UTI45"/>
      <c r="UTJ45"/>
      <c r="UTK45"/>
      <c r="UTL45"/>
      <c r="UTM45"/>
      <c r="UTN45"/>
      <c r="UTO45"/>
      <c r="UTP45"/>
      <c r="UTQ45"/>
      <c r="UTR45"/>
      <c r="UTS45"/>
      <c r="UTT45"/>
      <c r="UTU45"/>
      <c r="UTV45"/>
      <c r="UTW45"/>
      <c r="UTX45"/>
      <c r="UTY45"/>
      <c r="UTZ45"/>
      <c r="UUA45"/>
      <c r="UUB45"/>
      <c r="UUC45"/>
      <c r="UUD45"/>
      <c r="UUE45"/>
      <c r="UUF45"/>
      <c r="UUG45"/>
      <c r="UUH45"/>
      <c r="UUI45"/>
      <c r="UUJ45"/>
      <c r="UUK45"/>
      <c r="UUL45"/>
      <c r="UUM45"/>
      <c r="UUN45"/>
      <c r="UUO45"/>
      <c r="UUP45"/>
      <c r="UUQ45"/>
      <c r="UUR45"/>
      <c r="UUS45"/>
      <c r="UUT45"/>
      <c r="UUU45"/>
      <c r="UUV45"/>
      <c r="UUW45"/>
      <c r="UUX45"/>
      <c r="UUY45"/>
      <c r="UUZ45"/>
      <c r="UVA45"/>
      <c r="UVB45"/>
      <c r="UVC45"/>
      <c r="UVD45"/>
      <c r="UVE45"/>
      <c r="UVF45"/>
      <c r="UVG45"/>
      <c r="UVH45"/>
      <c r="UVI45"/>
      <c r="UVJ45"/>
      <c r="UVK45"/>
      <c r="UVL45"/>
      <c r="UVM45"/>
      <c r="UVN45"/>
      <c r="UVO45"/>
      <c r="UVP45"/>
      <c r="UVQ45"/>
      <c r="UVR45"/>
      <c r="UVS45"/>
      <c r="UVT45"/>
      <c r="UVU45"/>
      <c r="UVV45"/>
      <c r="UVW45"/>
      <c r="UVX45"/>
      <c r="UVY45"/>
      <c r="UVZ45"/>
      <c r="UWA45"/>
      <c r="UWB45"/>
      <c r="UWC45"/>
      <c r="UWD45"/>
      <c r="UWE45"/>
      <c r="UWF45"/>
      <c r="UWG45"/>
      <c r="UWH45"/>
      <c r="UWI45"/>
      <c r="UWJ45"/>
      <c r="UWK45"/>
      <c r="UWL45"/>
      <c r="UWM45"/>
      <c r="UWN45"/>
      <c r="UWO45"/>
      <c r="UWP45"/>
      <c r="UWQ45"/>
      <c r="UWR45"/>
      <c r="UWS45"/>
      <c r="UWT45"/>
      <c r="UWU45"/>
      <c r="UWV45"/>
      <c r="UWW45"/>
      <c r="UWX45"/>
      <c r="UWY45"/>
      <c r="UWZ45"/>
      <c r="UXA45"/>
      <c r="UXB45"/>
      <c r="UXC45"/>
      <c r="UXD45"/>
      <c r="UXE45"/>
      <c r="UXF45"/>
      <c r="UXG45"/>
      <c r="UXH45"/>
      <c r="UXI45"/>
      <c r="UXJ45"/>
      <c r="UXK45"/>
      <c r="UXL45"/>
      <c r="UXM45"/>
      <c r="UXN45"/>
      <c r="UXO45"/>
      <c r="UXP45"/>
      <c r="UXQ45"/>
      <c r="UXR45"/>
      <c r="UXS45"/>
      <c r="UXT45"/>
      <c r="UXU45"/>
      <c r="UXV45"/>
      <c r="UXW45"/>
      <c r="UXX45"/>
      <c r="UXY45"/>
      <c r="UXZ45"/>
      <c r="UYA45"/>
      <c r="UYB45"/>
      <c r="UYC45"/>
      <c r="UYD45"/>
      <c r="UYE45"/>
      <c r="UYF45"/>
      <c r="UYG45"/>
      <c r="UYH45"/>
      <c r="UYI45"/>
      <c r="UYJ45"/>
      <c r="UYK45"/>
      <c r="UYL45"/>
      <c r="UYM45"/>
      <c r="UYN45"/>
      <c r="UYO45"/>
      <c r="UYP45"/>
      <c r="UYQ45"/>
      <c r="UYR45"/>
      <c r="UYS45"/>
      <c r="UYT45"/>
      <c r="UYU45"/>
      <c r="UYV45"/>
      <c r="UYW45"/>
      <c r="UYX45"/>
      <c r="UYY45"/>
      <c r="UYZ45"/>
      <c r="UZA45"/>
      <c r="UZB45"/>
      <c r="UZC45"/>
      <c r="UZD45"/>
      <c r="UZE45"/>
      <c r="UZF45"/>
      <c r="UZG45"/>
      <c r="UZH45"/>
      <c r="UZI45"/>
      <c r="UZJ45"/>
      <c r="UZK45"/>
      <c r="UZL45"/>
      <c r="UZM45"/>
      <c r="UZN45"/>
      <c r="UZO45"/>
      <c r="UZP45"/>
      <c r="UZQ45"/>
      <c r="UZR45"/>
      <c r="UZS45"/>
      <c r="UZT45"/>
      <c r="UZU45"/>
      <c r="UZV45"/>
      <c r="UZW45"/>
      <c r="UZX45"/>
      <c r="UZY45"/>
      <c r="UZZ45"/>
      <c r="VAA45"/>
      <c r="VAB45"/>
      <c r="VAC45"/>
      <c r="VAD45"/>
      <c r="VAE45"/>
      <c r="VAF45"/>
      <c r="VAG45"/>
      <c r="VAH45"/>
      <c r="VAI45"/>
      <c r="VAJ45"/>
      <c r="VAK45"/>
      <c r="VAL45"/>
      <c r="VAM45"/>
      <c r="VAN45"/>
      <c r="VAO45"/>
      <c r="VAP45"/>
      <c r="VAQ45"/>
      <c r="VAR45"/>
      <c r="VAS45"/>
      <c r="VAT45"/>
      <c r="VAU45"/>
      <c r="VAV45"/>
      <c r="VAW45"/>
      <c r="VAX45"/>
      <c r="VAY45"/>
      <c r="VAZ45"/>
      <c r="VBA45"/>
      <c r="VBB45"/>
      <c r="VBC45"/>
      <c r="VBD45"/>
      <c r="VBE45"/>
      <c r="VBF45"/>
      <c r="VBG45"/>
      <c r="VBH45"/>
      <c r="VBI45"/>
      <c r="VBJ45"/>
      <c r="VBK45"/>
      <c r="VBL45"/>
      <c r="VBM45"/>
      <c r="VBN45"/>
      <c r="VBO45"/>
      <c r="VBP45"/>
      <c r="VBQ45"/>
      <c r="VBR45"/>
      <c r="VBS45"/>
      <c r="VBT45"/>
      <c r="VBU45"/>
      <c r="VBV45"/>
      <c r="VBW45"/>
      <c r="VBX45"/>
      <c r="VBY45"/>
      <c r="VBZ45"/>
      <c r="VCA45"/>
      <c r="VCB45"/>
      <c r="VCC45"/>
      <c r="VCD45"/>
      <c r="VCE45"/>
      <c r="VCF45"/>
      <c r="VCG45"/>
      <c r="VCH45"/>
      <c r="VCI45"/>
      <c r="VCJ45"/>
      <c r="VCK45"/>
      <c r="VCL45"/>
      <c r="VCM45"/>
      <c r="VCN45"/>
      <c r="VCO45"/>
      <c r="VCP45"/>
      <c r="VCQ45"/>
      <c r="VCR45"/>
      <c r="VCS45"/>
      <c r="VCT45"/>
      <c r="VCU45"/>
      <c r="VCV45"/>
      <c r="VCW45"/>
      <c r="VCX45"/>
      <c r="VCY45"/>
      <c r="VCZ45"/>
      <c r="VDA45"/>
      <c r="VDB45"/>
      <c r="VDC45"/>
      <c r="VDD45"/>
      <c r="VDE45"/>
      <c r="VDF45"/>
      <c r="VDG45"/>
      <c r="VDH45"/>
      <c r="VDI45"/>
      <c r="VDJ45"/>
      <c r="VDK45"/>
      <c r="VDL45"/>
      <c r="VDM45"/>
      <c r="VDN45"/>
      <c r="VDO45"/>
      <c r="VDP45"/>
      <c r="VDQ45"/>
      <c r="VDR45"/>
      <c r="VDS45"/>
      <c r="VDT45"/>
      <c r="VDU45"/>
      <c r="VDV45"/>
      <c r="VDW45"/>
      <c r="VDX45"/>
      <c r="VDY45"/>
      <c r="VDZ45"/>
      <c r="VEA45"/>
      <c r="VEB45"/>
      <c r="VEC45"/>
      <c r="VED45"/>
      <c r="VEE45"/>
      <c r="VEF45"/>
      <c r="VEG45"/>
      <c r="VEH45"/>
      <c r="VEI45"/>
      <c r="VEJ45"/>
      <c r="VEK45"/>
      <c r="VEL45"/>
      <c r="VEM45"/>
      <c r="VEN45"/>
      <c r="VEO45"/>
      <c r="VEP45"/>
      <c r="VEQ45"/>
      <c r="VER45"/>
      <c r="VES45"/>
      <c r="VET45"/>
      <c r="VEU45"/>
      <c r="VEV45"/>
      <c r="VEW45"/>
      <c r="VEX45"/>
      <c r="VEY45"/>
      <c r="VEZ45"/>
      <c r="VFA45"/>
      <c r="VFB45"/>
      <c r="VFC45"/>
      <c r="VFD45"/>
      <c r="VFE45"/>
      <c r="VFF45"/>
      <c r="VFG45"/>
      <c r="VFH45"/>
      <c r="VFI45"/>
      <c r="VFJ45"/>
      <c r="VFK45"/>
      <c r="VFL45"/>
      <c r="VFM45"/>
      <c r="VFN45"/>
      <c r="VFO45"/>
      <c r="VFP45"/>
      <c r="VFQ45"/>
      <c r="VFR45"/>
      <c r="VFS45"/>
      <c r="VFT45"/>
      <c r="VFU45"/>
      <c r="VFV45"/>
      <c r="VFW45"/>
      <c r="VFX45"/>
      <c r="VFY45"/>
      <c r="VFZ45"/>
      <c r="VGA45"/>
      <c r="VGB45"/>
      <c r="VGC45"/>
      <c r="VGD45"/>
      <c r="VGE45"/>
      <c r="VGF45"/>
      <c r="VGG45"/>
      <c r="VGH45"/>
      <c r="VGI45"/>
      <c r="VGJ45"/>
      <c r="VGK45"/>
      <c r="VGL45"/>
      <c r="VGM45"/>
      <c r="VGN45"/>
      <c r="VGO45"/>
      <c r="VGP45"/>
      <c r="VGQ45"/>
      <c r="VGR45"/>
      <c r="VGS45"/>
      <c r="VGT45"/>
      <c r="VGU45"/>
      <c r="VGV45"/>
      <c r="VGW45"/>
      <c r="VGX45"/>
      <c r="VGY45"/>
      <c r="VGZ45"/>
      <c r="VHA45"/>
      <c r="VHB45"/>
      <c r="VHC45"/>
      <c r="VHD45"/>
      <c r="VHE45"/>
      <c r="VHF45"/>
      <c r="VHG45"/>
      <c r="VHH45"/>
      <c r="VHI45"/>
      <c r="VHJ45"/>
      <c r="VHK45"/>
      <c r="VHL45"/>
      <c r="VHM45"/>
      <c r="VHN45"/>
      <c r="VHO45"/>
      <c r="VHP45"/>
      <c r="VHQ45"/>
      <c r="VHR45"/>
      <c r="VHS45"/>
      <c r="VHT45"/>
      <c r="VHU45"/>
      <c r="VHV45"/>
      <c r="VHW45"/>
      <c r="VHX45"/>
      <c r="VHY45"/>
      <c r="VHZ45"/>
      <c r="VIA45"/>
      <c r="VIB45"/>
      <c r="VIC45"/>
      <c r="VID45"/>
      <c r="VIE45"/>
      <c r="VIF45"/>
      <c r="VIG45"/>
      <c r="VIH45"/>
      <c r="VII45"/>
      <c r="VIJ45"/>
      <c r="VIK45"/>
      <c r="VIL45"/>
      <c r="VIM45"/>
      <c r="VIN45"/>
      <c r="VIO45"/>
      <c r="VIP45"/>
      <c r="VIQ45"/>
      <c r="VIR45"/>
      <c r="VIS45"/>
      <c r="VIT45"/>
      <c r="VIU45"/>
      <c r="VIV45"/>
      <c r="VIW45"/>
      <c r="VIX45"/>
      <c r="VIY45"/>
      <c r="VIZ45"/>
      <c r="VJA45"/>
      <c r="VJB45"/>
      <c r="VJC45"/>
      <c r="VJD45"/>
      <c r="VJE45"/>
      <c r="VJF45"/>
      <c r="VJG45"/>
      <c r="VJH45"/>
      <c r="VJI45"/>
      <c r="VJJ45"/>
      <c r="VJK45"/>
      <c r="VJL45"/>
      <c r="VJM45"/>
      <c r="VJN45"/>
      <c r="VJO45"/>
      <c r="VJP45"/>
      <c r="VJQ45"/>
      <c r="VJR45"/>
      <c r="VJS45"/>
      <c r="VJT45"/>
      <c r="VJU45"/>
      <c r="VJV45"/>
      <c r="VJW45"/>
      <c r="VJX45"/>
      <c r="VJY45"/>
      <c r="VJZ45"/>
      <c r="VKA45"/>
      <c r="VKB45"/>
      <c r="VKC45"/>
      <c r="VKD45"/>
      <c r="VKE45"/>
      <c r="VKF45"/>
      <c r="VKG45"/>
      <c r="VKH45"/>
      <c r="VKI45"/>
      <c r="VKJ45"/>
      <c r="VKK45"/>
      <c r="VKL45"/>
      <c r="VKM45"/>
      <c r="VKN45"/>
      <c r="VKO45"/>
      <c r="VKP45"/>
      <c r="VKQ45"/>
      <c r="VKR45"/>
      <c r="VKS45"/>
      <c r="VKT45"/>
      <c r="VKU45"/>
      <c r="VKV45"/>
      <c r="VKW45"/>
      <c r="VKX45"/>
      <c r="VKY45"/>
      <c r="VKZ45"/>
      <c r="VLA45"/>
      <c r="VLB45"/>
      <c r="VLC45"/>
      <c r="VLD45"/>
      <c r="VLE45"/>
      <c r="VLF45"/>
      <c r="VLG45"/>
      <c r="VLH45"/>
      <c r="VLI45"/>
      <c r="VLJ45"/>
      <c r="VLK45"/>
      <c r="VLL45"/>
      <c r="VLM45"/>
      <c r="VLN45"/>
      <c r="VLO45"/>
      <c r="VLP45"/>
      <c r="VLQ45"/>
      <c r="VLR45"/>
      <c r="VLS45"/>
      <c r="VLT45"/>
      <c r="VLU45"/>
      <c r="VLV45"/>
      <c r="VLW45"/>
      <c r="VLX45"/>
      <c r="VLY45"/>
      <c r="VLZ45"/>
      <c r="VMA45"/>
      <c r="VMB45"/>
      <c r="VMC45"/>
      <c r="VMD45"/>
      <c r="VME45"/>
      <c r="VMF45"/>
      <c r="VMG45"/>
      <c r="VMH45"/>
      <c r="VMI45"/>
      <c r="VMJ45"/>
      <c r="VMK45"/>
      <c r="VML45"/>
      <c r="VMM45"/>
      <c r="VMN45"/>
      <c r="VMO45"/>
      <c r="VMP45"/>
      <c r="VMQ45"/>
      <c r="VMR45"/>
      <c r="VMS45"/>
      <c r="VMT45"/>
      <c r="VMU45"/>
      <c r="VMV45"/>
      <c r="VMW45"/>
      <c r="VMX45"/>
      <c r="VMY45"/>
      <c r="VMZ45"/>
      <c r="VNA45"/>
      <c r="VNB45"/>
      <c r="VNC45"/>
      <c r="VND45"/>
      <c r="VNE45"/>
      <c r="VNF45"/>
      <c r="VNG45"/>
      <c r="VNH45"/>
      <c r="VNI45"/>
      <c r="VNJ45"/>
      <c r="VNK45"/>
      <c r="VNL45"/>
      <c r="VNM45"/>
      <c r="VNN45"/>
      <c r="VNO45"/>
      <c r="VNP45"/>
      <c r="VNQ45"/>
      <c r="VNR45"/>
      <c r="VNS45"/>
      <c r="VNT45"/>
      <c r="VNU45"/>
      <c r="VNV45"/>
      <c r="VNW45"/>
      <c r="VNX45"/>
      <c r="VNY45"/>
      <c r="VNZ45"/>
      <c r="VOA45"/>
      <c r="VOB45"/>
      <c r="VOC45"/>
      <c r="VOD45"/>
      <c r="VOE45"/>
      <c r="VOF45"/>
      <c r="VOG45"/>
      <c r="VOH45"/>
      <c r="VOI45"/>
      <c r="VOJ45"/>
      <c r="VOK45"/>
      <c r="VOL45"/>
      <c r="VOM45"/>
      <c r="VON45"/>
      <c r="VOO45"/>
      <c r="VOP45"/>
      <c r="VOQ45"/>
      <c r="VOR45"/>
      <c r="VOS45"/>
      <c r="VOT45"/>
      <c r="VOU45"/>
      <c r="VOV45"/>
      <c r="VOW45"/>
      <c r="VOX45"/>
      <c r="VOY45"/>
      <c r="VOZ45"/>
      <c r="VPA45"/>
      <c r="VPB45"/>
      <c r="VPC45"/>
      <c r="VPD45"/>
      <c r="VPE45"/>
      <c r="VPF45"/>
      <c r="VPG45"/>
      <c r="VPH45"/>
      <c r="VPI45"/>
      <c r="VPJ45"/>
      <c r="VPK45"/>
      <c r="VPL45"/>
      <c r="VPM45"/>
      <c r="VPN45"/>
      <c r="VPO45"/>
      <c r="VPP45"/>
      <c r="VPQ45"/>
      <c r="VPR45"/>
      <c r="VPS45"/>
      <c r="VPT45"/>
      <c r="VPU45"/>
      <c r="VPV45"/>
      <c r="VPW45"/>
      <c r="VPX45"/>
      <c r="VPY45"/>
      <c r="VPZ45"/>
      <c r="VQA45"/>
      <c r="VQB45"/>
      <c r="VQC45"/>
      <c r="VQD45"/>
      <c r="VQE45"/>
      <c r="VQF45"/>
      <c r="VQG45"/>
      <c r="VQH45"/>
      <c r="VQI45"/>
      <c r="VQJ45"/>
      <c r="VQK45"/>
      <c r="VQL45"/>
      <c r="VQM45"/>
      <c r="VQN45"/>
      <c r="VQO45"/>
      <c r="VQP45"/>
      <c r="VQQ45"/>
      <c r="VQR45"/>
      <c r="VQS45"/>
      <c r="VQT45"/>
      <c r="VQU45"/>
      <c r="VQV45"/>
      <c r="VQW45"/>
      <c r="VQX45"/>
      <c r="VQY45"/>
      <c r="VQZ45"/>
      <c r="VRA45"/>
      <c r="VRB45"/>
      <c r="VRC45"/>
      <c r="VRD45"/>
      <c r="VRE45"/>
      <c r="VRF45"/>
      <c r="VRG45"/>
      <c r="VRH45"/>
      <c r="VRI45"/>
      <c r="VRJ45"/>
      <c r="VRK45"/>
      <c r="VRL45"/>
      <c r="VRM45"/>
      <c r="VRN45"/>
      <c r="VRO45"/>
      <c r="VRP45"/>
      <c r="VRQ45"/>
      <c r="VRR45"/>
      <c r="VRS45"/>
      <c r="VRT45"/>
      <c r="VRU45"/>
      <c r="VRV45"/>
      <c r="VRW45"/>
      <c r="VRX45"/>
      <c r="VRY45"/>
      <c r="VRZ45"/>
      <c r="VSA45"/>
      <c r="VSB45"/>
      <c r="VSC45"/>
      <c r="VSD45"/>
      <c r="VSE45"/>
      <c r="VSF45"/>
      <c r="VSG45"/>
      <c r="VSH45"/>
      <c r="VSI45"/>
      <c r="VSJ45"/>
      <c r="VSK45"/>
      <c r="VSL45"/>
      <c r="VSM45"/>
      <c r="VSN45"/>
      <c r="VSO45"/>
      <c r="VSP45"/>
      <c r="VSQ45"/>
      <c r="VSR45"/>
      <c r="VSS45"/>
      <c r="VST45"/>
      <c r="VSU45"/>
      <c r="VSV45"/>
      <c r="VSW45"/>
      <c r="VSX45"/>
      <c r="VSY45"/>
      <c r="VSZ45"/>
      <c r="VTA45"/>
      <c r="VTB45"/>
      <c r="VTC45"/>
      <c r="VTD45"/>
      <c r="VTE45"/>
      <c r="VTF45"/>
      <c r="VTG45"/>
      <c r="VTH45"/>
      <c r="VTI45"/>
      <c r="VTJ45"/>
      <c r="VTK45"/>
      <c r="VTL45"/>
      <c r="VTM45"/>
      <c r="VTN45"/>
      <c r="VTO45"/>
      <c r="VTP45"/>
      <c r="VTQ45"/>
      <c r="VTR45"/>
      <c r="VTS45"/>
      <c r="VTT45"/>
      <c r="VTU45"/>
      <c r="VTV45"/>
      <c r="VTW45"/>
      <c r="VTX45"/>
      <c r="VTY45"/>
      <c r="VTZ45"/>
      <c r="VUA45"/>
      <c r="VUB45"/>
      <c r="VUC45"/>
      <c r="VUD45"/>
      <c r="VUE45"/>
      <c r="VUF45"/>
      <c r="VUG45"/>
      <c r="VUH45"/>
      <c r="VUI45"/>
      <c r="VUJ45"/>
      <c r="VUK45"/>
      <c r="VUL45"/>
      <c r="VUM45"/>
      <c r="VUN45"/>
      <c r="VUO45"/>
      <c r="VUP45"/>
      <c r="VUQ45"/>
      <c r="VUR45"/>
      <c r="VUS45"/>
      <c r="VUT45"/>
      <c r="VUU45"/>
      <c r="VUV45"/>
      <c r="VUW45"/>
      <c r="VUX45"/>
      <c r="VUY45"/>
      <c r="VUZ45"/>
      <c r="VVA45"/>
      <c r="VVB45"/>
      <c r="VVC45"/>
      <c r="VVD45"/>
      <c r="VVE45"/>
      <c r="VVF45"/>
      <c r="VVG45"/>
      <c r="VVH45"/>
      <c r="VVI45"/>
      <c r="VVJ45"/>
      <c r="VVK45"/>
      <c r="VVL45"/>
      <c r="VVM45"/>
      <c r="VVN45"/>
      <c r="VVO45"/>
      <c r="VVP45"/>
      <c r="VVQ45"/>
      <c r="VVR45"/>
      <c r="VVS45"/>
      <c r="VVT45"/>
      <c r="VVU45"/>
      <c r="VVV45"/>
      <c r="VVW45"/>
      <c r="VVX45"/>
      <c r="VVY45"/>
      <c r="VVZ45"/>
      <c r="VWA45"/>
      <c r="VWB45"/>
      <c r="VWC45"/>
      <c r="VWD45"/>
      <c r="VWE45"/>
      <c r="VWF45"/>
      <c r="VWG45"/>
      <c r="VWH45"/>
      <c r="VWI45"/>
      <c r="VWJ45"/>
      <c r="VWK45"/>
      <c r="VWL45"/>
      <c r="VWM45"/>
      <c r="VWN45"/>
      <c r="VWO45"/>
      <c r="VWP45"/>
      <c r="VWQ45"/>
      <c r="VWR45"/>
      <c r="VWS45"/>
      <c r="VWT45"/>
      <c r="VWU45"/>
      <c r="VWV45"/>
      <c r="VWW45"/>
      <c r="VWX45"/>
      <c r="VWY45"/>
      <c r="VWZ45"/>
      <c r="VXA45"/>
      <c r="VXB45"/>
      <c r="VXC45"/>
      <c r="VXD45"/>
      <c r="VXE45"/>
      <c r="VXF45"/>
      <c r="VXG45"/>
      <c r="VXH45"/>
      <c r="VXI45"/>
      <c r="VXJ45"/>
      <c r="VXK45"/>
      <c r="VXL45"/>
      <c r="VXM45"/>
      <c r="VXN45"/>
      <c r="VXO45"/>
      <c r="VXP45"/>
      <c r="VXQ45"/>
      <c r="VXR45"/>
      <c r="VXS45"/>
      <c r="VXT45"/>
      <c r="VXU45"/>
      <c r="VXV45"/>
      <c r="VXW45"/>
      <c r="VXX45"/>
      <c r="VXY45"/>
      <c r="VXZ45"/>
      <c r="VYA45"/>
      <c r="VYB45"/>
      <c r="VYC45"/>
      <c r="VYD45"/>
      <c r="VYE45"/>
      <c r="VYF45"/>
      <c r="VYG45"/>
      <c r="VYH45"/>
      <c r="VYI45"/>
      <c r="VYJ45"/>
      <c r="VYK45"/>
      <c r="VYL45"/>
      <c r="VYM45"/>
      <c r="VYN45"/>
      <c r="VYO45"/>
      <c r="VYP45"/>
      <c r="VYQ45"/>
      <c r="VYR45"/>
      <c r="VYS45"/>
      <c r="VYT45"/>
      <c r="VYU45"/>
      <c r="VYV45"/>
      <c r="VYW45"/>
      <c r="VYX45"/>
      <c r="VYY45"/>
      <c r="VYZ45"/>
      <c r="VZA45"/>
      <c r="VZB45"/>
      <c r="VZC45"/>
      <c r="VZD45"/>
      <c r="VZE45"/>
      <c r="VZF45"/>
      <c r="VZG45"/>
      <c r="VZH45"/>
      <c r="VZI45"/>
      <c r="VZJ45"/>
      <c r="VZK45"/>
      <c r="VZL45"/>
      <c r="VZM45"/>
      <c r="VZN45"/>
      <c r="VZO45"/>
      <c r="VZP45"/>
      <c r="VZQ45"/>
      <c r="VZR45"/>
      <c r="VZS45"/>
      <c r="VZT45"/>
      <c r="VZU45"/>
      <c r="VZV45"/>
      <c r="VZW45"/>
      <c r="VZX45"/>
      <c r="VZY45"/>
      <c r="VZZ45"/>
      <c r="WAA45"/>
      <c r="WAB45"/>
      <c r="WAC45"/>
      <c r="WAD45"/>
      <c r="WAE45"/>
      <c r="WAF45"/>
      <c r="WAG45"/>
      <c r="WAH45"/>
      <c r="WAI45"/>
      <c r="WAJ45"/>
      <c r="WAK45"/>
      <c r="WAL45"/>
      <c r="WAM45"/>
      <c r="WAN45"/>
      <c r="WAO45"/>
      <c r="WAP45"/>
      <c r="WAQ45"/>
      <c r="WAR45"/>
      <c r="WAS45"/>
      <c r="WAT45"/>
      <c r="WAU45"/>
      <c r="WAV45"/>
      <c r="WAW45"/>
      <c r="WAX45"/>
      <c r="WAY45"/>
      <c r="WAZ45"/>
      <c r="WBA45"/>
      <c r="WBB45"/>
      <c r="WBC45"/>
      <c r="WBD45"/>
      <c r="WBE45"/>
      <c r="WBF45"/>
      <c r="WBG45"/>
      <c r="WBH45"/>
      <c r="WBI45"/>
      <c r="WBJ45"/>
      <c r="WBK45"/>
      <c r="WBL45"/>
      <c r="WBM45"/>
      <c r="WBN45"/>
      <c r="WBO45"/>
      <c r="WBP45"/>
      <c r="WBQ45"/>
      <c r="WBR45"/>
      <c r="WBS45"/>
      <c r="WBT45"/>
      <c r="WBU45"/>
      <c r="WBV45"/>
      <c r="WBW45"/>
      <c r="WBX45"/>
      <c r="WBY45"/>
      <c r="WBZ45"/>
      <c r="WCA45"/>
      <c r="WCB45"/>
      <c r="WCC45"/>
      <c r="WCD45"/>
      <c r="WCE45"/>
      <c r="WCF45"/>
      <c r="WCG45"/>
      <c r="WCH45"/>
      <c r="WCI45"/>
      <c r="WCJ45"/>
      <c r="WCK45"/>
      <c r="WCL45"/>
      <c r="WCM45"/>
      <c r="WCN45"/>
      <c r="WCO45"/>
      <c r="WCP45"/>
      <c r="WCQ45"/>
      <c r="WCR45"/>
      <c r="WCS45"/>
      <c r="WCT45"/>
      <c r="WCU45"/>
      <c r="WCV45"/>
      <c r="WCW45"/>
      <c r="WCX45"/>
      <c r="WCY45"/>
      <c r="WCZ45"/>
      <c r="WDA45"/>
      <c r="WDB45"/>
      <c r="WDC45"/>
      <c r="WDD45"/>
      <c r="WDE45"/>
      <c r="WDF45"/>
      <c r="WDG45"/>
      <c r="WDH45"/>
      <c r="WDI45"/>
      <c r="WDJ45"/>
      <c r="WDK45"/>
      <c r="WDL45"/>
      <c r="WDM45"/>
      <c r="WDN45"/>
      <c r="WDO45"/>
      <c r="WDP45"/>
      <c r="WDQ45"/>
      <c r="WDR45"/>
      <c r="WDS45"/>
      <c r="WDT45"/>
      <c r="WDU45"/>
      <c r="WDV45"/>
      <c r="WDW45"/>
      <c r="WDX45"/>
      <c r="WDY45"/>
      <c r="WDZ45"/>
      <c r="WEA45"/>
      <c r="WEB45"/>
      <c r="WEC45"/>
      <c r="WED45"/>
      <c r="WEE45"/>
      <c r="WEF45"/>
      <c r="WEG45"/>
      <c r="WEH45"/>
      <c r="WEI45"/>
      <c r="WEJ45"/>
      <c r="WEK45"/>
      <c r="WEL45"/>
      <c r="WEM45"/>
      <c r="WEN45"/>
      <c r="WEO45"/>
      <c r="WEP45"/>
      <c r="WEQ45"/>
      <c r="WER45"/>
      <c r="WES45"/>
      <c r="WET45"/>
      <c r="WEU45"/>
      <c r="WEV45"/>
      <c r="WEW45"/>
      <c r="WEX45"/>
      <c r="WEY45"/>
      <c r="WEZ45"/>
      <c r="WFA45"/>
      <c r="WFB45"/>
      <c r="WFC45"/>
      <c r="WFD45"/>
      <c r="WFE45"/>
      <c r="WFF45"/>
      <c r="WFG45"/>
      <c r="WFH45"/>
      <c r="WFI45"/>
      <c r="WFJ45"/>
      <c r="WFK45"/>
      <c r="WFL45"/>
      <c r="WFM45"/>
      <c r="WFN45"/>
      <c r="WFO45"/>
      <c r="WFP45"/>
      <c r="WFQ45"/>
      <c r="WFR45"/>
      <c r="WFS45"/>
      <c r="WFT45"/>
      <c r="WFU45"/>
      <c r="WFV45"/>
      <c r="WFW45"/>
      <c r="WFX45"/>
      <c r="WFY45"/>
      <c r="WFZ45"/>
      <c r="WGA45"/>
      <c r="WGB45"/>
      <c r="WGC45"/>
      <c r="WGD45"/>
      <c r="WGE45"/>
      <c r="WGF45"/>
      <c r="WGG45"/>
      <c r="WGH45"/>
      <c r="WGI45"/>
      <c r="WGJ45"/>
      <c r="WGK45"/>
      <c r="WGL45"/>
      <c r="WGM45"/>
      <c r="WGN45"/>
      <c r="WGO45"/>
      <c r="WGP45"/>
      <c r="WGQ45"/>
      <c r="WGR45"/>
      <c r="WGS45"/>
      <c r="WGT45"/>
      <c r="WGU45"/>
      <c r="WGV45"/>
      <c r="WGW45"/>
      <c r="WGX45"/>
      <c r="WGY45"/>
      <c r="WGZ45"/>
      <c r="WHA45"/>
      <c r="WHB45"/>
      <c r="WHC45"/>
      <c r="WHD45"/>
      <c r="WHE45"/>
      <c r="WHF45"/>
      <c r="WHG45"/>
      <c r="WHH45"/>
      <c r="WHI45"/>
      <c r="WHJ45"/>
      <c r="WHK45"/>
      <c r="WHL45"/>
      <c r="WHM45"/>
      <c r="WHN45"/>
      <c r="WHO45"/>
      <c r="WHP45"/>
      <c r="WHQ45"/>
      <c r="WHR45"/>
      <c r="WHS45"/>
      <c r="WHT45"/>
      <c r="WHU45"/>
      <c r="WHV45"/>
      <c r="WHW45"/>
      <c r="WHX45"/>
      <c r="WHY45"/>
      <c r="WHZ45"/>
      <c r="WIA45"/>
      <c r="WIB45"/>
      <c r="WIC45"/>
      <c r="WID45"/>
      <c r="WIE45"/>
      <c r="WIF45"/>
      <c r="WIG45"/>
      <c r="WIH45"/>
      <c r="WII45"/>
      <c r="WIJ45"/>
      <c r="WIK45"/>
      <c r="WIL45"/>
      <c r="WIM45"/>
      <c r="WIN45"/>
      <c r="WIO45"/>
      <c r="WIP45"/>
      <c r="WIQ45"/>
      <c r="WIR45"/>
      <c r="WIS45"/>
      <c r="WIT45"/>
      <c r="WIU45"/>
      <c r="WIV45"/>
      <c r="WIW45"/>
      <c r="WIX45"/>
      <c r="WIY45"/>
      <c r="WIZ45"/>
      <c r="WJA45"/>
      <c r="WJB45"/>
      <c r="WJC45"/>
      <c r="WJD45"/>
      <c r="WJE45"/>
      <c r="WJF45"/>
      <c r="WJG45"/>
      <c r="WJH45"/>
      <c r="WJI45"/>
      <c r="WJJ45"/>
      <c r="WJK45"/>
      <c r="WJL45"/>
      <c r="WJM45"/>
      <c r="WJN45"/>
      <c r="WJO45"/>
      <c r="WJP45"/>
      <c r="WJQ45"/>
      <c r="WJR45"/>
      <c r="WJS45"/>
      <c r="WJT45"/>
      <c r="WJU45"/>
      <c r="WJV45"/>
      <c r="WJW45"/>
      <c r="WJX45"/>
      <c r="WJY45"/>
      <c r="WJZ45"/>
      <c r="WKA45"/>
      <c r="WKB45"/>
      <c r="WKC45"/>
      <c r="WKD45"/>
      <c r="WKE45"/>
      <c r="WKF45"/>
      <c r="WKG45"/>
      <c r="WKH45"/>
      <c r="WKI45"/>
      <c r="WKJ45"/>
      <c r="WKK45"/>
      <c r="WKL45"/>
      <c r="WKM45"/>
      <c r="WKN45"/>
      <c r="WKO45"/>
      <c r="WKP45"/>
      <c r="WKQ45"/>
      <c r="WKR45"/>
      <c r="WKS45"/>
      <c r="WKT45"/>
      <c r="WKU45"/>
      <c r="WKV45"/>
      <c r="WKW45"/>
      <c r="WKX45"/>
      <c r="WKY45"/>
      <c r="WKZ45"/>
      <c r="WLA45"/>
      <c r="WLB45"/>
      <c r="WLC45"/>
      <c r="WLD45"/>
      <c r="WLE45"/>
      <c r="WLF45"/>
      <c r="WLG45"/>
      <c r="WLH45"/>
      <c r="WLI45"/>
      <c r="WLJ45"/>
      <c r="WLK45"/>
      <c r="WLL45"/>
      <c r="WLM45"/>
      <c r="WLN45"/>
      <c r="WLO45"/>
      <c r="WLP45"/>
      <c r="WLQ45"/>
      <c r="WLR45"/>
      <c r="WLS45"/>
      <c r="WLT45"/>
      <c r="WLU45"/>
      <c r="WLV45"/>
      <c r="WLW45"/>
      <c r="WLX45"/>
      <c r="WLY45"/>
      <c r="WLZ45"/>
      <c r="WMA45"/>
      <c r="WMB45"/>
      <c r="WMC45"/>
      <c r="WMD45"/>
      <c r="WME45"/>
      <c r="WMF45"/>
      <c r="WMG45"/>
      <c r="WMH45"/>
      <c r="WMI45"/>
      <c r="WMJ45"/>
      <c r="WMK45"/>
      <c r="WML45"/>
      <c r="WMM45"/>
      <c r="WMN45"/>
      <c r="WMO45"/>
      <c r="WMP45"/>
      <c r="WMQ45"/>
      <c r="WMR45"/>
      <c r="WMS45"/>
      <c r="WMT45"/>
      <c r="WMU45"/>
      <c r="WMV45"/>
      <c r="WMW45"/>
      <c r="WMX45"/>
      <c r="WMY45"/>
      <c r="WMZ45"/>
      <c r="WNA45"/>
      <c r="WNB45"/>
      <c r="WNC45"/>
      <c r="WND45"/>
      <c r="WNE45"/>
      <c r="WNF45"/>
      <c r="WNG45"/>
      <c r="WNH45"/>
      <c r="WNI45"/>
      <c r="WNJ45"/>
      <c r="WNK45"/>
      <c r="WNL45"/>
      <c r="WNM45"/>
      <c r="WNN45"/>
      <c r="WNO45"/>
      <c r="WNP45"/>
      <c r="WNQ45"/>
      <c r="WNR45"/>
      <c r="WNS45"/>
      <c r="WNT45"/>
      <c r="WNU45"/>
      <c r="WNV45"/>
      <c r="WNW45"/>
      <c r="WNX45"/>
      <c r="WNY45"/>
      <c r="WNZ45"/>
      <c r="WOA45"/>
      <c r="WOB45"/>
      <c r="WOC45"/>
      <c r="WOD45"/>
      <c r="WOE45"/>
      <c r="WOF45"/>
      <c r="WOG45"/>
      <c r="WOH45"/>
      <c r="WOI45"/>
      <c r="WOJ45"/>
      <c r="WOK45"/>
      <c r="WOL45"/>
      <c r="WOM45"/>
      <c r="WON45"/>
      <c r="WOO45"/>
      <c r="WOP45"/>
      <c r="WOQ45"/>
      <c r="WOR45"/>
      <c r="WOS45"/>
      <c r="WOT45"/>
      <c r="WOU45"/>
      <c r="WOV45"/>
      <c r="WOW45"/>
      <c r="WOX45"/>
      <c r="WOY45"/>
      <c r="WOZ45"/>
      <c r="WPA45"/>
      <c r="WPB45"/>
      <c r="WPC45"/>
      <c r="WPD45"/>
      <c r="WPE45"/>
      <c r="WPF45"/>
      <c r="WPG45"/>
      <c r="WPH45"/>
      <c r="WPI45"/>
      <c r="WPJ45"/>
      <c r="WPK45"/>
      <c r="WPL45"/>
      <c r="WPM45"/>
      <c r="WPN45"/>
      <c r="WPO45"/>
      <c r="WPP45"/>
      <c r="WPQ45"/>
      <c r="WPR45"/>
      <c r="WPS45"/>
      <c r="WPT45"/>
      <c r="WPU45"/>
      <c r="WPV45"/>
      <c r="WPW45"/>
      <c r="WPX45"/>
      <c r="WPY45"/>
      <c r="WPZ45"/>
      <c r="WQA45"/>
      <c r="WQB45"/>
      <c r="WQC45"/>
      <c r="WQD45"/>
      <c r="WQE45"/>
      <c r="WQF45"/>
      <c r="WQG45"/>
      <c r="WQH45"/>
      <c r="WQI45"/>
      <c r="WQJ45"/>
      <c r="WQK45"/>
      <c r="WQL45"/>
      <c r="WQM45"/>
      <c r="WQN45"/>
      <c r="WQO45"/>
      <c r="WQP45"/>
      <c r="WQQ45"/>
      <c r="WQR45"/>
      <c r="WQS45"/>
      <c r="WQT45"/>
      <c r="WQU45"/>
      <c r="WQV45"/>
      <c r="WQW45"/>
      <c r="WQX45"/>
      <c r="WQY45"/>
      <c r="WQZ45"/>
      <c r="WRA45"/>
      <c r="WRB45"/>
      <c r="WRC45"/>
      <c r="WRD45"/>
      <c r="WRE45"/>
      <c r="WRF45"/>
      <c r="WRG45"/>
      <c r="WRH45"/>
      <c r="WRI45"/>
      <c r="WRJ45"/>
      <c r="WRK45"/>
      <c r="WRL45"/>
      <c r="WRM45"/>
      <c r="WRN45"/>
      <c r="WRO45"/>
      <c r="WRP45"/>
      <c r="WRQ45"/>
      <c r="WRR45"/>
      <c r="WRS45"/>
      <c r="WRT45"/>
      <c r="WRU45"/>
      <c r="WRV45"/>
      <c r="WRW45"/>
      <c r="WRX45"/>
      <c r="WRY45"/>
      <c r="WRZ45"/>
      <c r="WSA45"/>
      <c r="WSB45"/>
      <c r="WSC45"/>
      <c r="WSD45"/>
      <c r="WSE45"/>
      <c r="WSF45"/>
      <c r="WSG45"/>
      <c r="WSH45"/>
      <c r="WSI45"/>
      <c r="WSJ45"/>
      <c r="WSK45"/>
      <c r="WSL45"/>
      <c r="WSM45"/>
      <c r="WSN45"/>
      <c r="WSO45"/>
      <c r="WSP45"/>
      <c r="WSQ45"/>
      <c r="WSR45"/>
      <c r="WSS45"/>
      <c r="WST45"/>
      <c r="WSU45"/>
      <c r="WSV45"/>
      <c r="WSW45"/>
      <c r="WSX45"/>
      <c r="WSY45"/>
      <c r="WSZ45"/>
      <c r="WTA45"/>
      <c r="WTB45"/>
      <c r="WTC45"/>
      <c r="WTD45"/>
      <c r="WTE45"/>
      <c r="WTF45"/>
      <c r="WTG45"/>
      <c r="WTH45"/>
      <c r="WTI45"/>
      <c r="WTJ45"/>
      <c r="WTK45"/>
      <c r="WTL45"/>
      <c r="WTM45"/>
      <c r="WTN45"/>
      <c r="WTO45"/>
      <c r="WTP45"/>
      <c r="WTQ45"/>
      <c r="WTR45"/>
      <c r="WTS45"/>
      <c r="WTT45"/>
      <c r="WTU45"/>
      <c r="WTV45"/>
      <c r="WTW45"/>
      <c r="WTX45"/>
      <c r="WTY45"/>
      <c r="WTZ45"/>
      <c r="WUA45"/>
      <c r="WUB45"/>
      <c r="WUC45"/>
      <c r="WUD45"/>
      <c r="WUE45"/>
      <c r="WUF45"/>
      <c r="WUG45"/>
      <c r="WUH45"/>
      <c r="WUI45"/>
      <c r="WUJ45"/>
      <c r="WUK45"/>
      <c r="WUL45"/>
      <c r="WUM45"/>
      <c r="WUN45"/>
      <c r="WUO45"/>
      <c r="WUP45"/>
      <c r="WUQ45"/>
      <c r="WUR45"/>
      <c r="WUS45"/>
      <c r="WUT45"/>
      <c r="WUU45"/>
      <c r="WUV45"/>
      <c r="WUW45"/>
      <c r="WUX45"/>
      <c r="WUY45"/>
      <c r="WUZ45"/>
      <c r="WVA45"/>
      <c r="WVB45"/>
      <c r="WVC45"/>
      <c r="WVD45"/>
      <c r="WVE45"/>
      <c r="WVF45"/>
      <c r="WVG45"/>
      <c r="WVH45"/>
      <c r="WVI45"/>
      <c r="WVJ45"/>
      <c r="WVK45"/>
      <c r="WVL45"/>
      <c r="WVM45"/>
      <c r="WVN45"/>
      <c r="WVO45"/>
      <c r="WVP45"/>
      <c r="WVQ45"/>
      <c r="WVR45"/>
      <c r="WVS45"/>
      <c r="WVT45"/>
      <c r="WVU45"/>
      <c r="WVV45"/>
      <c r="WVW45"/>
      <c r="WVX45"/>
      <c r="WVY45"/>
      <c r="WVZ45"/>
      <c r="WWA45"/>
      <c r="WWB45"/>
      <c r="WWC45"/>
      <c r="WWD45"/>
      <c r="WWE45"/>
      <c r="WWF45"/>
      <c r="WWG45"/>
      <c r="WWH45"/>
      <c r="WWI45"/>
      <c r="WWJ45"/>
      <c r="WWK45"/>
      <c r="WWL45"/>
      <c r="WWM45"/>
      <c r="WWN45"/>
      <c r="WWO45"/>
      <c r="WWP45"/>
      <c r="WWQ45"/>
      <c r="WWR45"/>
      <c r="WWS45"/>
      <c r="WWT45"/>
      <c r="WWU45"/>
      <c r="WWV45"/>
      <c r="WWW45"/>
      <c r="WWX45"/>
      <c r="WWY45"/>
      <c r="WWZ45"/>
      <c r="WXA45"/>
      <c r="WXB45"/>
      <c r="WXC45"/>
      <c r="WXD45"/>
      <c r="WXE45"/>
      <c r="WXF45"/>
      <c r="WXG45"/>
      <c r="WXH45"/>
      <c r="WXI45"/>
      <c r="WXJ45"/>
      <c r="WXK45"/>
      <c r="WXL45"/>
      <c r="WXM45"/>
      <c r="WXN45"/>
      <c r="WXO45"/>
      <c r="WXP45"/>
      <c r="WXQ45"/>
      <c r="WXR45"/>
      <c r="WXS45"/>
      <c r="WXT45"/>
      <c r="WXU45"/>
      <c r="WXV45"/>
      <c r="WXW45"/>
      <c r="WXX45"/>
      <c r="WXY45"/>
      <c r="WXZ45"/>
      <c r="WYA45"/>
      <c r="WYB45"/>
      <c r="WYC45"/>
      <c r="WYD45"/>
      <c r="WYE45"/>
      <c r="WYF45"/>
      <c r="WYG45"/>
      <c r="WYH45"/>
      <c r="WYI45"/>
      <c r="WYJ45"/>
      <c r="WYK45"/>
      <c r="WYL45"/>
      <c r="WYM45"/>
      <c r="WYN45"/>
      <c r="WYO45"/>
      <c r="WYP45"/>
      <c r="WYQ45"/>
      <c r="WYR45"/>
      <c r="WYS45"/>
      <c r="WYT45"/>
      <c r="WYU45"/>
      <c r="WYV45"/>
      <c r="WYW45"/>
      <c r="WYX45"/>
      <c r="WYY45"/>
      <c r="WYZ45"/>
      <c r="WZA45"/>
      <c r="WZB45"/>
      <c r="WZC45"/>
      <c r="WZD45"/>
      <c r="WZE45"/>
      <c r="WZF45"/>
      <c r="WZG45"/>
      <c r="WZH45"/>
      <c r="WZI45"/>
      <c r="WZJ45"/>
      <c r="WZK45"/>
      <c r="WZL45"/>
      <c r="WZM45"/>
      <c r="WZN45"/>
      <c r="WZO45"/>
      <c r="WZP45"/>
      <c r="WZQ45"/>
      <c r="WZR45"/>
      <c r="WZS45"/>
      <c r="WZT45"/>
      <c r="WZU45"/>
      <c r="WZV45"/>
      <c r="WZW45"/>
      <c r="WZX45"/>
      <c r="WZY45"/>
      <c r="WZZ45"/>
      <c r="XAA45"/>
      <c r="XAB45"/>
      <c r="XAC45"/>
      <c r="XAD45"/>
      <c r="XAE45"/>
      <c r="XAF45"/>
      <c r="XAG45"/>
      <c r="XAH45"/>
      <c r="XAI45"/>
      <c r="XAJ45"/>
      <c r="XAK45"/>
      <c r="XAL45"/>
      <c r="XAM45"/>
      <c r="XAN45"/>
      <c r="XAO45"/>
      <c r="XAP45"/>
      <c r="XAQ45"/>
      <c r="XAR45"/>
      <c r="XAS45"/>
      <c r="XAT45"/>
      <c r="XAU45"/>
      <c r="XAV45"/>
      <c r="XAW45"/>
      <c r="XAX45"/>
      <c r="XAY45"/>
      <c r="XAZ45"/>
      <c r="XBA45"/>
      <c r="XBB45"/>
      <c r="XBC45"/>
      <c r="XBD45"/>
      <c r="XBE45"/>
      <c r="XBF45"/>
      <c r="XBG45"/>
      <c r="XBH45"/>
      <c r="XBI45"/>
      <c r="XBJ45"/>
      <c r="XBK45"/>
      <c r="XBL45"/>
      <c r="XBM45"/>
      <c r="XBN45"/>
      <c r="XBO45"/>
      <c r="XBP45"/>
      <c r="XBQ45"/>
      <c r="XBR45"/>
      <c r="XBS45"/>
      <c r="XBT45"/>
      <c r="XBU45"/>
      <c r="XBV45"/>
      <c r="XBW45"/>
      <c r="XBX45"/>
      <c r="XBY45"/>
      <c r="XBZ45"/>
      <c r="XCA45"/>
      <c r="XCB45"/>
      <c r="XCC45"/>
      <c r="XCD45"/>
      <c r="XCE45"/>
      <c r="XCF45"/>
      <c r="XCG45"/>
      <c r="XCH45"/>
      <c r="XCI45"/>
      <c r="XCJ45"/>
      <c r="XCK45"/>
      <c r="XCL45"/>
      <c r="XCM45"/>
      <c r="XCN45"/>
      <c r="XCO45"/>
      <c r="XCP45"/>
      <c r="XCQ45"/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</row>
    <row r="46" spans="1:16375" x14ac:dyDescent="0.2">
      <c r="A46" s="34" t="s">
        <v>3308</v>
      </c>
      <c r="B46" s="36" t="s">
        <v>5944</v>
      </c>
      <c r="C46" s="126" t="s">
        <v>143</v>
      </c>
      <c r="D46" s="120">
        <v>812</v>
      </c>
      <c r="E46" s="135">
        <v>0</v>
      </c>
      <c r="F46" s="131">
        <v>812</v>
      </c>
      <c r="G46" s="1" t="s">
        <v>5950</v>
      </c>
      <c r="H46" s="1" t="s">
        <v>2950</v>
      </c>
      <c r="I46" s="110" t="s">
        <v>2275</v>
      </c>
      <c r="J46" s="34" t="s">
        <v>2069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  <c r="CDW46"/>
      <c r="CDX46"/>
      <c r="CDY46"/>
      <c r="CDZ46"/>
      <c r="CEA46"/>
      <c r="CEB46"/>
      <c r="CEC46"/>
      <c r="CED46"/>
      <c r="CEE46"/>
      <c r="CEF46"/>
      <c r="CEG46"/>
      <c r="CEH46"/>
      <c r="CEI46"/>
      <c r="CEJ46"/>
      <c r="CEK46"/>
      <c r="CEL46"/>
      <c r="CEM46"/>
      <c r="CEN46"/>
      <c r="CEO46"/>
      <c r="CEP46"/>
      <c r="CEQ46"/>
      <c r="CER46"/>
      <c r="CES46"/>
      <c r="CET46"/>
      <c r="CEU46"/>
      <c r="CEV46"/>
      <c r="CEW46"/>
      <c r="CEX46"/>
      <c r="CEY46"/>
      <c r="CEZ46"/>
      <c r="CFA46"/>
      <c r="CFB46"/>
      <c r="CFC46"/>
      <c r="CFD46"/>
      <c r="CFE46"/>
      <c r="CFF46"/>
      <c r="CFG46"/>
      <c r="CFH46"/>
      <c r="CFI46"/>
      <c r="CFJ46"/>
      <c r="CFK46"/>
      <c r="CFL46"/>
      <c r="CFM46"/>
      <c r="CFN46"/>
      <c r="CFO46"/>
      <c r="CFP46"/>
      <c r="CFQ46"/>
      <c r="CFR46"/>
      <c r="CFS46"/>
      <c r="CFT46"/>
      <c r="CFU46"/>
      <c r="CFV46"/>
      <c r="CFW46"/>
      <c r="CFX46"/>
      <c r="CFY46"/>
      <c r="CFZ46"/>
      <c r="CGA46"/>
      <c r="CGB46"/>
      <c r="CGC46"/>
      <c r="CGD46"/>
      <c r="CGE46"/>
      <c r="CGF46"/>
      <c r="CGG46"/>
      <c r="CGH46"/>
      <c r="CGI46"/>
      <c r="CGJ46"/>
      <c r="CGK46"/>
      <c r="CGL46"/>
      <c r="CGM46"/>
      <c r="CGN46"/>
      <c r="CGO46"/>
      <c r="CGP46"/>
      <c r="CGQ46"/>
      <c r="CGR46"/>
      <c r="CGS46"/>
      <c r="CGT46"/>
      <c r="CGU46"/>
      <c r="CGV46"/>
      <c r="CGW46"/>
      <c r="CGX46"/>
      <c r="CGY46"/>
      <c r="CGZ46"/>
      <c r="CHA46"/>
      <c r="CHB46"/>
      <c r="CHC46"/>
      <c r="CHD46"/>
      <c r="CHE46"/>
      <c r="CHF46"/>
      <c r="CHG46"/>
      <c r="CHH46"/>
      <c r="CHI46"/>
      <c r="CHJ46"/>
      <c r="CHK46"/>
      <c r="CHL46"/>
      <c r="CHM46"/>
      <c r="CHN46"/>
      <c r="CHO46"/>
      <c r="CHP46"/>
      <c r="CHQ46"/>
      <c r="CHR46"/>
      <c r="CHS46"/>
      <c r="CHT46"/>
      <c r="CHU46"/>
      <c r="CHV46"/>
      <c r="CHW46"/>
      <c r="CHX46"/>
      <c r="CHY46"/>
      <c r="CHZ46"/>
      <c r="CIA46"/>
      <c r="CIB46"/>
      <c r="CIC46"/>
      <c r="CID46"/>
      <c r="CIE46"/>
      <c r="CIF46"/>
      <c r="CIG46"/>
      <c r="CIH46"/>
      <c r="CII46"/>
      <c r="CIJ46"/>
      <c r="CIK46"/>
      <c r="CIL46"/>
      <c r="CIM46"/>
      <c r="CIN46"/>
      <c r="CIO46"/>
      <c r="CIP46"/>
      <c r="CIQ46"/>
      <c r="CIR46"/>
      <c r="CIS46"/>
      <c r="CIT46"/>
      <c r="CIU46"/>
      <c r="CIV46"/>
      <c r="CIW46"/>
      <c r="CIX46"/>
      <c r="CIY46"/>
      <c r="CIZ46"/>
      <c r="CJA46"/>
      <c r="CJB46"/>
      <c r="CJC46"/>
      <c r="CJD46"/>
      <c r="CJE46"/>
      <c r="CJF46"/>
      <c r="CJG46"/>
      <c r="CJH46"/>
      <c r="CJI46"/>
      <c r="CJJ46"/>
      <c r="CJK46"/>
      <c r="CJL46"/>
      <c r="CJM46"/>
      <c r="CJN46"/>
      <c r="CJO46"/>
      <c r="CJP46"/>
      <c r="CJQ46"/>
      <c r="CJR46"/>
      <c r="CJS46"/>
      <c r="CJT46"/>
      <c r="CJU46"/>
      <c r="CJV46"/>
      <c r="CJW46"/>
      <c r="CJX46"/>
      <c r="CJY46"/>
      <c r="CJZ46"/>
      <c r="CKA46"/>
      <c r="CKB46"/>
      <c r="CKC46"/>
      <c r="CKD46"/>
      <c r="CKE46"/>
      <c r="CKF46"/>
      <c r="CKG46"/>
      <c r="CKH46"/>
      <c r="CKI46"/>
      <c r="CKJ46"/>
      <c r="CKK46"/>
      <c r="CKL46"/>
      <c r="CKM46"/>
      <c r="CKN46"/>
      <c r="CKO46"/>
      <c r="CKP46"/>
      <c r="CKQ46"/>
      <c r="CKR46"/>
      <c r="CKS46"/>
      <c r="CKT46"/>
      <c r="CKU46"/>
      <c r="CKV46"/>
      <c r="CKW46"/>
      <c r="CKX46"/>
      <c r="CKY46"/>
      <c r="CKZ46"/>
      <c r="CLA46"/>
      <c r="CLB46"/>
      <c r="CLC46"/>
      <c r="CLD46"/>
      <c r="CLE46"/>
      <c r="CLF46"/>
      <c r="CLG46"/>
      <c r="CLH46"/>
      <c r="CLI46"/>
      <c r="CLJ46"/>
      <c r="CLK46"/>
      <c r="CLL46"/>
      <c r="CLM46"/>
      <c r="CLN46"/>
      <c r="CLO46"/>
      <c r="CLP46"/>
      <c r="CLQ46"/>
      <c r="CLR46"/>
      <c r="CLS46"/>
      <c r="CLT46"/>
      <c r="CLU46"/>
      <c r="CLV46"/>
      <c r="CLW46"/>
      <c r="CLX46"/>
      <c r="CLY46"/>
      <c r="CLZ46"/>
      <c r="CMA46"/>
      <c r="CMB46"/>
      <c r="CMC46"/>
      <c r="CMD46"/>
      <c r="CME46"/>
      <c r="CMF46"/>
      <c r="CMG46"/>
      <c r="CMH46"/>
      <c r="CMI46"/>
      <c r="CMJ46"/>
      <c r="CMK46"/>
      <c r="CML46"/>
      <c r="CMM46"/>
      <c r="CMN46"/>
      <c r="CMO46"/>
      <c r="CMP46"/>
      <c r="CMQ46"/>
      <c r="CMR46"/>
      <c r="CMS46"/>
      <c r="CMT46"/>
      <c r="CMU46"/>
      <c r="CMV46"/>
      <c r="CMW46"/>
      <c r="CMX46"/>
      <c r="CMY46"/>
      <c r="CMZ46"/>
      <c r="CNA46"/>
      <c r="CNB46"/>
      <c r="CNC46"/>
      <c r="CND46"/>
      <c r="CNE46"/>
      <c r="CNF46"/>
      <c r="CNG46"/>
      <c r="CNH46"/>
      <c r="CNI46"/>
      <c r="CNJ46"/>
      <c r="CNK46"/>
      <c r="CNL46"/>
      <c r="CNM46"/>
      <c r="CNN46"/>
      <c r="CNO46"/>
      <c r="CNP46"/>
      <c r="CNQ46"/>
      <c r="CNR46"/>
      <c r="CNS46"/>
      <c r="CNT46"/>
      <c r="CNU46"/>
      <c r="CNV46"/>
      <c r="CNW46"/>
      <c r="CNX46"/>
      <c r="CNY46"/>
      <c r="CNZ46"/>
      <c r="COA46"/>
      <c r="COB46"/>
      <c r="COC46"/>
      <c r="COD46"/>
      <c r="COE46"/>
      <c r="COF46"/>
      <c r="COG46"/>
      <c r="COH46"/>
      <c r="COI46"/>
      <c r="COJ46"/>
      <c r="COK46"/>
      <c r="COL46"/>
      <c r="COM46"/>
      <c r="CON46"/>
      <c r="COO46"/>
      <c r="COP46"/>
      <c r="COQ46"/>
      <c r="COR46"/>
      <c r="COS46"/>
      <c r="COT46"/>
      <c r="COU46"/>
      <c r="COV46"/>
      <c r="COW46"/>
      <c r="COX46"/>
      <c r="COY46"/>
      <c r="COZ46"/>
      <c r="CPA46"/>
      <c r="CPB46"/>
      <c r="CPC46"/>
      <c r="CPD46"/>
      <c r="CPE46"/>
      <c r="CPF46"/>
      <c r="CPG46"/>
      <c r="CPH46"/>
      <c r="CPI46"/>
      <c r="CPJ46"/>
      <c r="CPK46"/>
      <c r="CPL46"/>
      <c r="CPM46"/>
      <c r="CPN46"/>
      <c r="CPO46"/>
      <c r="CPP46"/>
      <c r="CPQ46"/>
      <c r="CPR46"/>
      <c r="CPS46"/>
      <c r="CPT46"/>
      <c r="CPU46"/>
      <c r="CPV46"/>
      <c r="CPW46"/>
      <c r="CPX46"/>
      <c r="CPY46"/>
      <c r="CPZ46"/>
      <c r="CQA46"/>
      <c r="CQB46"/>
      <c r="CQC46"/>
      <c r="CQD46"/>
      <c r="CQE46"/>
      <c r="CQF46"/>
      <c r="CQG46"/>
      <c r="CQH46"/>
      <c r="CQI46"/>
      <c r="CQJ46"/>
      <c r="CQK46"/>
      <c r="CQL46"/>
      <c r="CQM46"/>
      <c r="CQN46"/>
      <c r="CQO46"/>
      <c r="CQP46"/>
      <c r="CQQ46"/>
      <c r="CQR46"/>
      <c r="CQS46"/>
      <c r="CQT46"/>
      <c r="CQU46"/>
      <c r="CQV46"/>
      <c r="CQW46"/>
      <c r="CQX46"/>
      <c r="CQY46"/>
      <c r="CQZ46"/>
      <c r="CRA46"/>
      <c r="CRB46"/>
      <c r="CRC46"/>
      <c r="CRD46"/>
      <c r="CRE46"/>
      <c r="CRF46"/>
      <c r="CRG46"/>
      <c r="CRH46"/>
      <c r="CRI46"/>
      <c r="CRJ46"/>
      <c r="CRK46"/>
      <c r="CRL46"/>
      <c r="CRM46"/>
      <c r="CRN46"/>
      <c r="CRO46"/>
      <c r="CRP46"/>
      <c r="CRQ46"/>
      <c r="CRR46"/>
      <c r="CRS46"/>
      <c r="CRT46"/>
      <c r="CRU46"/>
      <c r="CRV46"/>
      <c r="CRW46"/>
      <c r="CRX46"/>
      <c r="CRY46"/>
      <c r="CRZ46"/>
      <c r="CSA46"/>
      <c r="CSB46"/>
      <c r="CSC46"/>
      <c r="CSD46"/>
      <c r="CSE46"/>
      <c r="CSF46"/>
      <c r="CSG46"/>
      <c r="CSH46"/>
      <c r="CSI46"/>
      <c r="CSJ46"/>
      <c r="CSK46"/>
      <c r="CSL46"/>
      <c r="CSM46"/>
      <c r="CSN46"/>
      <c r="CSO46"/>
      <c r="CSP46"/>
      <c r="CSQ46"/>
      <c r="CSR46"/>
      <c r="CSS46"/>
      <c r="CST46"/>
      <c r="CSU46"/>
      <c r="CSV46"/>
      <c r="CSW46"/>
      <c r="CSX46"/>
      <c r="CSY46"/>
      <c r="CSZ46"/>
      <c r="CTA46"/>
      <c r="CTB46"/>
      <c r="CTC46"/>
      <c r="CTD46"/>
      <c r="CTE46"/>
      <c r="CTF46"/>
      <c r="CTG46"/>
      <c r="CTH46"/>
      <c r="CTI46"/>
      <c r="CTJ46"/>
      <c r="CTK46"/>
      <c r="CTL46"/>
      <c r="CTM46"/>
      <c r="CTN46"/>
      <c r="CTO46"/>
      <c r="CTP46"/>
      <c r="CTQ46"/>
      <c r="CTR46"/>
      <c r="CTS46"/>
      <c r="CTT46"/>
      <c r="CTU46"/>
      <c r="CTV46"/>
      <c r="CTW46"/>
      <c r="CTX46"/>
      <c r="CTY46"/>
      <c r="CTZ46"/>
      <c r="CUA46"/>
      <c r="CUB46"/>
      <c r="CUC46"/>
      <c r="CUD46"/>
      <c r="CUE46"/>
      <c r="CUF46"/>
      <c r="CUG46"/>
      <c r="CUH46"/>
      <c r="CUI46"/>
      <c r="CUJ46"/>
      <c r="CUK46"/>
      <c r="CUL46"/>
      <c r="CUM46"/>
      <c r="CUN46"/>
      <c r="CUO46"/>
      <c r="CUP46"/>
      <c r="CUQ46"/>
      <c r="CUR46"/>
      <c r="CUS46"/>
      <c r="CUT46"/>
      <c r="CUU46"/>
      <c r="CUV46"/>
      <c r="CUW46"/>
      <c r="CUX46"/>
      <c r="CUY46"/>
      <c r="CUZ46"/>
      <c r="CVA46"/>
      <c r="CVB46"/>
      <c r="CVC46"/>
      <c r="CVD46"/>
      <c r="CVE46"/>
      <c r="CVF46"/>
      <c r="CVG46"/>
      <c r="CVH46"/>
      <c r="CVI46"/>
      <c r="CVJ46"/>
      <c r="CVK46"/>
      <c r="CVL46"/>
      <c r="CVM46"/>
      <c r="CVN46"/>
      <c r="CVO46"/>
      <c r="CVP46"/>
      <c r="CVQ46"/>
      <c r="CVR46"/>
      <c r="CVS46"/>
      <c r="CVT46"/>
      <c r="CVU46"/>
      <c r="CVV46"/>
      <c r="CVW46"/>
      <c r="CVX46"/>
      <c r="CVY46"/>
      <c r="CVZ46"/>
      <c r="CWA46"/>
      <c r="CWB46"/>
      <c r="CWC46"/>
      <c r="CWD46"/>
      <c r="CWE46"/>
      <c r="CWF46"/>
      <c r="CWG46"/>
      <c r="CWH46"/>
      <c r="CWI46"/>
      <c r="CWJ46"/>
      <c r="CWK46"/>
      <c r="CWL46"/>
      <c r="CWM46"/>
      <c r="CWN46"/>
      <c r="CWO46"/>
      <c r="CWP46"/>
      <c r="CWQ46"/>
      <c r="CWR46"/>
      <c r="CWS46"/>
      <c r="CWT46"/>
      <c r="CWU46"/>
      <c r="CWV46"/>
      <c r="CWW46"/>
      <c r="CWX46"/>
      <c r="CWY46"/>
      <c r="CWZ46"/>
      <c r="CXA46"/>
      <c r="CXB46"/>
      <c r="CXC46"/>
      <c r="CXD46"/>
      <c r="CXE46"/>
      <c r="CXF46"/>
      <c r="CXG46"/>
      <c r="CXH46"/>
      <c r="CXI46"/>
      <c r="CXJ46"/>
      <c r="CXK46"/>
      <c r="CXL46"/>
      <c r="CXM46"/>
      <c r="CXN46"/>
      <c r="CXO46"/>
      <c r="CXP46"/>
      <c r="CXQ46"/>
      <c r="CXR46"/>
      <c r="CXS46"/>
      <c r="CXT46"/>
      <c r="CXU46"/>
      <c r="CXV46"/>
      <c r="CXW46"/>
      <c r="CXX46"/>
      <c r="CXY46"/>
      <c r="CXZ46"/>
      <c r="CYA46"/>
      <c r="CYB46"/>
      <c r="CYC46"/>
      <c r="CYD46"/>
      <c r="CYE46"/>
      <c r="CYF46"/>
      <c r="CYG46"/>
      <c r="CYH46"/>
      <c r="CYI46"/>
      <c r="CYJ46"/>
      <c r="CYK46"/>
      <c r="CYL46"/>
      <c r="CYM46"/>
      <c r="CYN46"/>
      <c r="CYO46"/>
      <c r="CYP46"/>
      <c r="CYQ46"/>
      <c r="CYR46"/>
      <c r="CYS46"/>
      <c r="CYT46"/>
      <c r="CYU46"/>
      <c r="CYV46"/>
      <c r="CYW46"/>
      <c r="CYX46"/>
      <c r="CYY46"/>
      <c r="CYZ46"/>
      <c r="CZA46"/>
      <c r="CZB46"/>
      <c r="CZC46"/>
      <c r="CZD46"/>
      <c r="CZE46"/>
      <c r="CZF46"/>
      <c r="CZG46"/>
      <c r="CZH46"/>
      <c r="CZI46"/>
      <c r="CZJ46"/>
      <c r="CZK46"/>
      <c r="CZL46"/>
      <c r="CZM46"/>
      <c r="CZN46"/>
      <c r="CZO46"/>
      <c r="CZP46"/>
      <c r="CZQ46"/>
      <c r="CZR46"/>
      <c r="CZS46"/>
      <c r="CZT46"/>
      <c r="CZU46"/>
      <c r="CZV46"/>
      <c r="CZW46"/>
      <c r="CZX46"/>
      <c r="CZY46"/>
      <c r="CZZ46"/>
      <c r="DAA46"/>
      <c r="DAB46"/>
      <c r="DAC46"/>
      <c r="DAD46"/>
      <c r="DAE46"/>
      <c r="DAF46"/>
      <c r="DAG46"/>
      <c r="DAH46"/>
      <c r="DAI46"/>
      <c r="DAJ46"/>
      <c r="DAK46"/>
      <c r="DAL46"/>
      <c r="DAM46"/>
      <c r="DAN46"/>
      <c r="DAO46"/>
      <c r="DAP46"/>
      <c r="DAQ46"/>
      <c r="DAR46"/>
      <c r="DAS46"/>
      <c r="DAT46"/>
      <c r="DAU46"/>
      <c r="DAV46"/>
      <c r="DAW46"/>
      <c r="DAX46"/>
      <c r="DAY46"/>
      <c r="DAZ46"/>
      <c r="DBA46"/>
      <c r="DBB46"/>
      <c r="DBC46"/>
      <c r="DBD46"/>
      <c r="DBE46"/>
      <c r="DBF46"/>
      <c r="DBG46"/>
      <c r="DBH46"/>
      <c r="DBI46"/>
      <c r="DBJ46"/>
      <c r="DBK46"/>
      <c r="DBL46"/>
      <c r="DBM46"/>
      <c r="DBN46"/>
      <c r="DBO46"/>
      <c r="DBP46"/>
      <c r="DBQ46"/>
      <c r="DBR46"/>
      <c r="DBS46"/>
      <c r="DBT46"/>
      <c r="DBU46"/>
      <c r="DBV46"/>
      <c r="DBW46"/>
      <c r="DBX46"/>
      <c r="DBY46"/>
      <c r="DBZ46"/>
      <c r="DCA46"/>
      <c r="DCB46"/>
      <c r="DCC46"/>
      <c r="DCD46"/>
      <c r="DCE46"/>
      <c r="DCF46"/>
      <c r="DCG46"/>
      <c r="DCH46"/>
      <c r="DCI46"/>
      <c r="DCJ46"/>
      <c r="DCK46"/>
      <c r="DCL46"/>
      <c r="DCM46"/>
      <c r="DCN46"/>
      <c r="DCO46"/>
      <c r="DCP46"/>
      <c r="DCQ46"/>
      <c r="DCR46"/>
      <c r="DCS46"/>
      <c r="DCT46"/>
      <c r="DCU46"/>
      <c r="DCV46"/>
      <c r="DCW46"/>
      <c r="DCX46"/>
      <c r="DCY46"/>
      <c r="DCZ46"/>
      <c r="DDA46"/>
      <c r="DDB46"/>
      <c r="DDC46"/>
      <c r="DDD46"/>
      <c r="DDE46"/>
      <c r="DDF46"/>
      <c r="DDG46"/>
      <c r="DDH46"/>
      <c r="DDI46"/>
      <c r="DDJ46"/>
      <c r="DDK46"/>
      <c r="DDL46"/>
      <c r="DDM46"/>
      <c r="DDN46"/>
      <c r="DDO46"/>
      <c r="DDP46"/>
      <c r="DDQ46"/>
      <c r="DDR46"/>
      <c r="DDS46"/>
      <c r="DDT46"/>
      <c r="DDU46"/>
      <c r="DDV46"/>
      <c r="DDW46"/>
      <c r="DDX46"/>
      <c r="DDY46"/>
      <c r="DDZ46"/>
      <c r="DEA46"/>
      <c r="DEB46"/>
      <c r="DEC46"/>
      <c r="DED46"/>
      <c r="DEE46"/>
      <c r="DEF46"/>
      <c r="DEG46"/>
      <c r="DEH46"/>
      <c r="DEI46"/>
      <c r="DEJ46"/>
      <c r="DEK46"/>
      <c r="DEL46"/>
      <c r="DEM46"/>
      <c r="DEN46"/>
      <c r="DEO46"/>
      <c r="DEP46"/>
      <c r="DEQ46"/>
      <c r="DER46"/>
      <c r="DES46"/>
      <c r="DET46"/>
      <c r="DEU46"/>
      <c r="DEV46"/>
      <c r="DEW46"/>
      <c r="DEX46"/>
      <c r="DEY46"/>
      <c r="DEZ46"/>
      <c r="DFA46"/>
      <c r="DFB46"/>
      <c r="DFC46"/>
      <c r="DFD46"/>
      <c r="DFE46"/>
      <c r="DFF46"/>
      <c r="DFG46"/>
      <c r="DFH46"/>
      <c r="DFI46"/>
      <c r="DFJ46"/>
      <c r="DFK46"/>
      <c r="DFL46"/>
      <c r="DFM46"/>
      <c r="DFN46"/>
      <c r="DFO46"/>
      <c r="DFP46"/>
      <c r="DFQ46"/>
      <c r="DFR46"/>
      <c r="DFS46"/>
      <c r="DFT46"/>
      <c r="DFU46"/>
      <c r="DFV46"/>
      <c r="DFW46"/>
      <c r="DFX46"/>
      <c r="DFY46"/>
      <c r="DFZ46"/>
      <c r="DGA46"/>
      <c r="DGB46"/>
      <c r="DGC46"/>
      <c r="DGD46"/>
      <c r="DGE46"/>
      <c r="DGF46"/>
      <c r="DGG46"/>
      <c r="DGH46"/>
      <c r="DGI46"/>
      <c r="DGJ46"/>
      <c r="DGK46"/>
      <c r="DGL46"/>
      <c r="DGM46"/>
      <c r="DGN46"/>
      <c r="DGO46"/>
      <c r="DGP46"/>
      <c r="DGQ46"/>
      <c r="DGR46"/>
      <c r="DGS46"/>
      <c r="DGT46"/>
      <c r="DGU46"/>
      <c r="DGV46"/>
      <c r="DGW46"/>
      <c r="DGX46"/>
      <c r="DGY46"/>
      <c r="DGZ46"/>
      <c r="DHA46"/>
      <c r="DHB46"/>
      <c r="DHC46"/>
      <c r="DHD46"/>
      <c r="DHE46"/>
      <c r="DHF46"/>
      <c r="DHG46"/>
      <c r="DHH46"/>
      <c r="DHI46"/>
      <c r="DHJ46"/>
      <c r="DHK46"/>
      <c r="DHL46"/>
      <c r="DHM46"/>
      <c r="DHN46"/>
      <c r="DHO46"/>
      <c r="DHP46"/>
      <c r="DHQ46"/>
      <c r="DHR46"/>
      <c r="DHS46"/>
      <c r="DHT46"/>
      <c r="DHU46"/>
      <c r="DHV46"/>
      <c r="DHW46"/>
      <c r="DHX46"/>
      <c r="DHY46"/>
      <c r="DHZ46"/>
      <c r="DIA46"/>
      <c r="DIB46"/>
      <c r="DIC46"/>
      <c r="DID46"/>
      <c r="DIE46"/>
      <c r="DIF46"/>
      <c r="DIG46"/>
      <c r="DIH46"/>
      <c r="DII46"/>
      <c r="DIJ46"/>
      <c r="DIK46"/>
      <c r="DIL46"/>
      <c r="DIM46"/>
      <c r="DIN46"/>
      <c r="DIO46"/>
      <c r="DIP46"/>
      <c r="DIQ46"/>
      <c r="DIR46"/>
      <c r="DIS46"/>
      <c r="DIT46"/>
      <c r="DIU46"/>
      <c r="DIV46"/>
      <c r="DIW46"/>
      <c r="DIX46"/>
      <c r="DIY46"/>
      <c r="DIZ46"/>
      <c r="DJA46"/>
      <c r="DJB46"/>
      <c r="DJC46"/>
      <c r="DJD46"/>
      <c r="DJE46"/>
      <c r="DJF46"/>
      <c r="DJG46"/>
      <c r="DJH46"/>
      <c r="DJI46"/>
      <c r="DJJ46"/>
      <c r="DJK46"/>
      <c r="DJL46"/>
      <c r="DJM46"/>
      <c r="DJN46"/>
      <c r="DJO46"/>
      <c r="DJP46"/>
      <c r="DJQ46"/>
      <c r="DJR46"/>
      <c r="DJS46"/>
      <c r="DJT46"/>
      <c r="DJU46"/>
      <c r="DJV46"/>
      <c r="DJW46"/>
      <c r="DJX46"/>
      <c r="DJY46"/>
      <c r="DJZ46"/>
      <c r="DKA46"/>
      <c r="DKB46"/>
      <c r="DKC46"/>
      <c r="DKD46"/>
      <c r="DKE46"/>
      <c r="DKF46"/>
      <c r="DKG46"/>
      <c r="DKH46"/>
      <c r="DKI46"/>
      <c r="DKJ46"/>
      <c r="DKK46"/>
      <c r="DKL46"/>
      <c r="DKM46"/>
      <c r="DKN46"/>
      <c r="DKO46"/>
      <c r="DKP46"/>
      <c r="DKQ46"/>
      <c r="DKR46"/>
      <c r="DKS46"/>
      <c r="DKT46"/>
      <c r="DKU46"/>
      <c r="DKV46"/>
      <c r="DKW46"/>
      <c r="DKX46"/>
      <c r="DKY46"/>
      <c r="DKZ46"/>
      <c r="DLA46"/>
      <c r="DLB46"/>
      <c r="DLC46"/>
      <c r="DLD46"/>
      <c r="DLE46"/>
      <c r="DLF46"/>
      <c r="DLG46"/>
      <c r="DLH46"/>
      <c r="DLI46"/>
      <c r="DLJ46"/>
      <c r="DLK46"/>
      <c r="DLL46"/>
      <c r="DLM46"/>
      <c r="DLN46"/>
      <c r="DLO46"/>
      <c r="DLP46"/>
      <c r="DLQ46"/>
      <c r="DLR46"/>
      <c r="DLS46"/>
      <c r="DLT46"/>
      <c r="DLU46"/>
      <c r="DLV46"/>
      <c r="DLW46"/>
      <c r="DLX46"/>
      <c r="DLY46"/>
      <c r="DLZ46"/>
      <c r="DMA46"/>
      <c r="DMB46"/>
      <c r="DMC46"/>
      <c r="DMD46"/>
      <c r="DME46"/>
      <c r="DMF46"/>
      <c r="DMG46"/>
      <c r="DMH46"/>
      <c r="DMI46"/>
      <c r="DMJ46"/>
      <c r="DMK46"/>
      <c r="DML46"/>
      <c r="DMM46"/>
      <c r="DMN46"/>
      <c r="DMO46"/>
      <c r="DMP46"/>
      <c r="DMQ46"/>
      <c r="DMR46"/>
      <c r="DMS46"/>
      <c r="DMT46"/>
      <c r="DMU46"/>
      <c r="DMV46"/>
      <c r="DMW46"/>
      <c r="DMX46"/>
      <c r="DMY46"/>
      <c r="DMZ46"/>
      <c r="DNA46"/>
      <c r="DNB46"/>
      <c r="DNC46"/>
      <c r="DND46"/>
      <c r="DNE46"/>
      <c r="DNF46"/>
      <c r="DNG46"/>
      <c r="DNH46"/>
      <c r="DNI46"/>
      <c r="DNJ46"/>
      <c r="DNK46"/>
      <c r="DNL46"/>
      <c r="DNM46"/>
      <c r="DNN46"/>
      <c r="DNO46"/>
      <c r="DNP46"/>
      <c r="DNQ46"/>
      <c r="DNR46"/>
      <c r="DNS46"/>
      <c r="DNT46"/>
      <c r="DNU46"/>
      <c r="DNV46"/>
      <c r="DNW46"/>
      <c r="DNX46"/>
      <c r="DNY46"/>
      <c r="DNZ46"/>
      <c r="DOA46"/>
      <c r="DOB46"/>
      <c r="DOC46"/>
      <c r="DOD46"/>
      <c r="DOE46"/>
      <c r="DOF46"/>
      <c r="DOG46"/>
      <c r="DOH46"/>
      <c r="DOI46"/>
      <c r="DOJ46"/>
      <c r="DOK46"/>
      <c r="DOL46"/>
      <c r="DOM46"/>
      <c r="DON46"/>
      <c r="DOO46"/>
      <c r="DOP46"/>
      <c r="DOQ46"/>
      <c r="DOR46"/>
      <c r="DOS46"/>
      <c r="DOT46"/>
      <c r="DOU46"/>
      <c r="DOV46"/>
      <c r="DOW46"/>
      <c r="DOX46"/>
      <c r="DOY46"/>
      <c r="DOZ46"/>
      <c r="DPA46"/>
      <c r="DPB46"/>
      <c r="DPC46"/>
      <c r="DPD46"/>
      <c r="DPE46"/>
      <c r="DPF46"/>
      <c r="DPG46"/>
      <c r="DPH46"/>
      <c r="DPI46"/>
      <c r="DPJ46"/>
      <c r="DPK46"/>
      <c r="DPL46"/>
      <c r="DPM46"/>
      <c r="DPN46"/>
      <c r="DPO46"/>
      <c r="DPP46"/>
      <c r="DPQ46"/>
      <c r="DPR46"/>
      <c r="DPS46"/>
      <c r="DPT46"/>
      <c r="DPU46"/>
      <c r="DPV46"/>
      <c r="DPW46"/>
      <c r="DPX46"/>
      <c r="DPY46"/>
      <c r="DPZ46"/>
      <c r="DQA46"/>
      <c r="DQB46"/>
      <c r="DQC46"/>
      <c r="DQD46"/>
      <c r="DQE46"/>
      <c r="DQF46"/>
      <c r="DQG46"/>
      <c r="DQH46"/>
      <c r="DQI46"/>
      <c r="DQJ46"/>
      <c r="DQK46"/>
      <c r="DQL46"/>
      <c r="DQM46"/>
      <c r="DQN46"/>
      <c r="DQO46"/>
      <c r="DQP46"/>
      <c r="DQQ46"/>
      <c r="DQR46"/>
      <c r="DQS46"/>
      <c r="DQT46"/>
      <c r="DQU46"/>
      <c r="DQV46"/>
      <c r="DQW46"/>
      <c r="DQX46"/>
      <c r="DQY46"/>
      <c r="DQZ46"/>
      <c r="DRA46"/>
      <c r="DRB46"/>
      <c r="DRC46"/>
      <c r="DRD46"/>
      <c r="DRE46"/>
      <c r="DRF46"/>
      <c r="DRG46"/>
      <c r="DRH46"/>
      <c r="DRI46"/>
      <c r="DRJ46"/>
      <c r="DRK46"/>
      <c r="DRL46"/>
      <c r="DRM46"/>
      <c r="DRN46"/>
      <c r="DRO46"/>
      <c r="DRP46"/>
      <c r="DRQ46"/>
      <c r="DRR46"/>
      <c r="DRS46"/>
      <c r="DRT46"/>
      <c r="DRU46"/>
      <c r="DRV46"/>
      <c r="DRW46"/>
      <c r="DRX46"/>
      <c r="DRY46"/>
      <c r="DRZ46"/>
      <c r="DSA46"/>
      <c r="DSB46"/>
      <c r="DSC46"/>
      <c r="DSD46"/>
      <c r="DSE46"/>
      <c r="DSF46"/>
      <c r="DSG46"/>
      <c r="DSH46"/>
      <c r="DSI46"/>
      <c r="DSJ46"/>
      <c r="DSK46"/>
      <c r="DSL46"/>
      <c r="DSM46"/>
      <c r="DSN46"/>
      <c r="DSO46"/>
      <c r="DSP46"/>
      <c r="DSQ46"/>
      <c r="DSR46"/>
      <c r="DSS46"/>
      <c r="DST46"/>
      <c r="DSU46"/>
      <c r="DSV46"/>
      <c r="DSW46"/>
      <c r="DSX46"/>
      <c r="DSY46"/>
      <c r="DSZ46"/>
      <c r="DTA46"/>
      <c r="DTB46"/>
      <c r="DTC46"/>
      <c r="DTD46"/>
      <c r="DTE46"/>
      <c r="DTF46"/>
      <c r="DTG46"/>
      <c r="DTH46"/>
      <c r="DTI46"/>
      <c r="DTJ46"/>
      <c r="DTK46"/>
      <c r="DTL46"/>
      <c r="DTM46"/>
      <c r="DTN46"/>
      <c r="DTO46"/>
      <c r="DTP46"/>
      <c r="DTQ46"/>
      <c r="DTR46"/>
      <c r="DTS46"/>
      <c r="DTT46"/>
      <c r="DTU46"/>
      <c r="DTV46"/>
      <c r="DTW46"/>
      <c r="DTX46"/>
      <c r="DTY46"/>
      <c r="DTZ46"/>
      <c r="DUA46"/>
      <c r="DUB46"/>
      <c r="DUC46"/>
      <c r="DUD46"/>
      <c r="DUE46"/>
      <c r="DUF46"/>
      <c r="DUG46"/>
      <c r="DUH46"/>
      <c r="DUI46"/>
      <c r="DUJ46"/>
      <c r="DUK46"/>
      <c r="DUL46"/>
      <c r="DUM46"/>
      <c r="DUN46"/>
      <c r="DUO46"/>
      <c r="DUP46"/>
      <c r="DUQ46"/>
      <c r="DUR46"/>
      <c r="DUS46"/>
      <c r="DUT46"/>
      <c r="DUU46"/>
      <c r="DUV46"/>
      <c r="DUW46"/>
      <c r="DUX46"/>
      <c r="DUY46"/>
      <c r="DUZ46"/>
      <c r="DVA46"/>
      <c r="DVB46"/>
      <c r="DVC46"/>
      <c r="DVD46"/>
      <c r="DVE46"/>
      <c r="DVF46"/>
      <c r="DVG46"/>
      <c r="DVH46"/>
      <c r="DVI46"/>
      <c r="DVJ46"/>
      <c r="DVK46"/>
      <c r="DVL46"/>
      <c r="DVM46"/>
      <c r="DVN46"/>
      <c r="DVO46"/>
      <c r="DVP46"/>
      <c r="DVQ46"/>
      <c r="DVR46"/>
      <c r="DVS46"/>
      <c r="DVT46"/>
      <c r="DVU46"/>
      <c r="DVV46"/>
      <c r="DVW46"/>
      <c r="DVX46"/>
      <c r="DVY46"/>
      <c r="DVZ46"/>
      <c r="DWA46"/>
      <c r="DWB46"/>
      <c r="DWC46"/>
      <c r="DWD46"/>
      <c r="DWE46"/>
      <c r="DWF46"/>
      <c r="DWG46"/>
      <c r="DWH46"/>
      <c r="DWI46"/>
      <c r="DWJ46"/>
      <c r="DWK46"/>
      <c r="DWL46"/>
      <c r="DWM46"/>
      <c r="DWN46"/>
      <c r="DWO46"/>
      <c r="DWP46"/>
      <c r="DWQ46"/>
      <c r="DWR46"/>
      <c r="DWS46"/>
      <c r="DWT46"/>
      <c r="DWU46"/>
      <c r="DWV46"/>
      <c r="DWW46"/>
      <c r="DWX46"/>
      <c r="DWY46"/>
      <c r="DWZ46"/>
      <c r="DXA46"/>
      <c r="DXB46"/>
      <c r="DXC46"/>
      <c r="DXD46"/>
      <c r="DXE46"/>
      <c r="DXF46"/>
      <c r="DXG46"/>
      <c r="DXH46"/>
      <c r="DXI46"/>
      <c r="DXJ46"/>
      <c r="DXK46"/>
      <c r="DXL46"/>
      <c r="DXM46"/>
      <c r="DXN46"/>
      <c r="DXO46"/>
      <c r="DXP46"/>
      <c r="DXQ46"/>
      <c r="DXR46"/>
      <c r="DXS46"/>
      <c r="DXT46"/>
      <c r="DXU46"/>
      <c r="DXV46"/>
      <c r="DXW46"/>
      <c r="DXX46"/>
      <c r="DXY46"/>
      <c r="DXZ46"/>
      <c r="DYA46"/>
      <c r="DYB46"/>
      <c r="DYC46"/>
      <c r="DYD46"/>
      <c r="DYE46"/>
      <c r="DYF46"/>
      <c r="DYG46"/>
      <c r="DYH46"/>
      <c r="DYI46"/>
      <c r="DYJ46"/>
      <c r="DYK46"/>
      <c r="DYL46"/>
      <c r="DYM46"/>
      <c r="DYN46"/>
      <c r="DYO46"/>
      <c r="DYP46"/>
      <c r="DYQ46"/>
      <c r="DYR46"/>
      <c r="DYS46"/>
      <c r="DYT46"/>
      <c r="DYU46"/>
      <c r="DYV46"/>
      <c r="DYW46"/>
      <c r="DYX46"/>
      <c r="DYY46"/>
      <c r="DYZ46"/>
      <c r="DZA46"/>
      <c r="DZB46"/>
      <c r="DZC46"/>
      <c r="DZD46"/>
      <c r="DZE46"/>
      <c r="DZF46"/>
      <c r="DZG46"/>
      <c r="DZH46"/>
      <c r="DZI46"/>
      <c r="DZJ46"/>
      <c r="DZK46"/>
      <c r="DZL46"/>
      <c r="DZM46"/>
      <c r="DZN46"/>
      <c r="DZO46"/>
      <c r="DZP46"/>
      <c r="DZQ46"/>
      <c r="DZR46"/>
      <c r="DZS46"/>
      <c r="DZT46"/>
      <c r="DZU46"/>
      <c r="DZV46"/>
      <c r="DZW46"/>
      <c r="DZX46"/>
      <c r="DZY46"/>
      <c r="DZZ46"/>
      <c r="EAA46"/>
      <c r="EAB46"/>
      <c r="EAC46"/>
      <c r="EAD46"/>
      <c r="EAE46"/>
      <c r="EAF46"/>
      <c r="EAG46"/>
      <c r="EAH46"/>
      <c r="EAI46"/>
      <c r="EAJ46"/>
      <c r="EAK46"/>
      <c r="EAL46"/>
      <c r="EAM46"/>
      <c r="EAN46"/>
      <c r="EAO46"/>
      <c r="EAP46"/>
      <c r="EAQ46"/>
      <c r="EAR46"/>
      <c r="EAS46"/>
      <c r="EAT46"/>
      <c r="EAU46"/>
      <c r="EAV46"/>
      <c r="EAW46"/>
      <c r="EAX46"/>
      <c r="EAY46"/>
      <c r="EAZ46"/>
      <c r="EBA46"/>
      <c r="EBB46"/>
      <c r="EBC46"/>
      <c r="EBD46"/>
      <c r="EBE46"/>
      <c r="EBF46"/>
      <c r="EBG46"/>
      <c r="EBH46"/>
      <c r="EBI46"/>
      <c r="EBJ46"/>
      <c r="EBK46"/>
      <c r="EBL46"/>
      <c r="EBM46"/>
      <c r="EBN46"/>
      <c r="EBO46"/>
      <c r="EBP46"/>
      <c r="EBQ46"/>
      <c r="EBR46"/>
      <c r="EBS46"/>
      <c r="EBT46"/>
      <c r="EBU46"/>
      <c r="EBV46"/>
      <c r="EBW46"/>
      <c r="EBX46"/>
      <c r="EBY46"/>
      <c r="EBZ46"/>
      <c r="ECA46"/>
      <c r="ECB46"/>
      <c r="ECC46"/>
      <c r="ECD46"/>
      <c r="ECE46"/>
      <c r="ECF46"/>
      <c r="ECG46"/>
      <c r="ECH46"/>
      <c r="ECI46"/>
      <c r="ECJ46"/>
      <c r="ECK46"/>
      <c r="ECL46"/>
      <c r="ECM46"/>
      <c r="ECN46"/>
      <c r="ECO46"/>
      <c r="ECP46"/>
      <c r="ECQ46"/>
      <c r="ECR46"/>
      <c r="ECS46"/>
      <c r="ECT46"/>
      <c r="ECU46"/>
      <c r="ECV46"/>
      <c r="ECW46"/>
      <c r="ECX46"/>
      <c r="ECY46"/>
      <c r="ECZ46"/>
      <c r="EDA46"/>
      <c r="EDB46"/>
      <c r="EDC46"/>
      <c r="EDD46"/>
      <c r="EDE46"/>
      <c r="EDF46"/>
      <c r="EDG46"/>
      <c r="EDH46"/>
      <c r="EDI46"/>
      <c r="EDJ46"/>
      <c r="EDK46"/>
      <c r="EDL46"/>
      <c r="EDM46"/>
      <c r="EDN46"/>
      <c r="EDO46"/>
      <c r="EDP46"/>
      <c r="EDQ46"/>
      <c r="EDR46"/>
      <c r="EDS46"/>
      <c r="EDT46"/>
      <c r="EDU46"/>
      <c r="EDV46"/>
      <c r="EDW46"/>
      <c r="EDX46"/>
      <c r="EDY46"/>
      <c r="EDZ46"/>
      <c r="EEA46"/>
      <c r="EEB46"/>
      <c r="EEC46"/>
      <c r="EED46"/>
      <c r="EEE46"/>
      <c r="EEF46"/>
      <c r="EEG46"/>
      <c r="EEH46"/>
      <c r="EEI46"/>
      <c r="EEJ46"/>
      <c r="EEK46"/>
      <c r="EEL46"/>
      <c r="EEM46"/>
      <c r="EEN46"/>
      <c r="EEO46"/>
      <c r="EEP46"/>
      <c r="EEQ46"/>
      <c r="EER46"/>
      <c r="EES46"/>
      <c r="EET46"/>
      <c r="EEU46"/>
      <c r="EEV46"/>
      <c r="EEW46"/>
      <c r="EEX46"/>
      <c r="EEY46"/>
      <c r="EEZ46"/>
      <c r="EFA46"/>
      <c r="EFB46"/>
      <c r="EFC46"/>
      <c r="EFD46"/>
      <c r="EFE46"/>
      <c r="EFF46"/>
      <c r="EFG46"/>
      <c r="EFH46"/>
      <c r="EFI46"/>
      <c r="EFJ46"/>
      <c r="EFK46"/>
      <c r="EFL46"/>
      <c r="EFM46"/>
      <c r="EFN46"/>
      <c r="EFO46"/>
      <c r="EFP46"/>
      <c r="EFQ46"/>
      <c r="EFR46"/>
      <c r="EFS46"/>
      <c r="EFT46"/>
      <c r="EFU46"/>
      <c r="EFV46"/>
      <c r="EFW46"/>
      <c r="EFX46"/>
      <c r="EFY46"/>
      <c r="EFZ46"/>
      <c r="EGA46"/>
      <c r="EGB46"/>
      <c r="EGC46"/>
      <c r="EGD46"/>
      <c r="EGE46"/>
      <c r="EGF46"/>
      <c r="EGG46"/>
      <c r="EGH46"/>
      <c r="EGI46"/>
      <c r="EGJ46"/>
      <c r="EGK46"/>
      <c r="EGL46"/>
      <c r="EGM46"/>
      <c r="EGN46"/>
      <c r="EGO46"/>
      <c r="EGP46"/>
      <c r="EGQ46"/>
      <c r="EGR46"/>
      <c r="EGS46"/>
      <c r="EGT46"/>
      <c r="EGU46"/>
      <c r="EGV46"/>
      <c r="EGW46"/>
      <c r="EGX46"/>
      <c r="EGY46"/>
      <c r="EGZ46"/>
      <c r="EHA46"/>
      <c r="EHB46"/>
      <c r="EHC46"/>
      <c r="EHD46"/>
      <c r="EHE46"/>
      <c r="EHF46"/>
      <c r="EHG46"/>
      <c r="EHH46"/>
      <c r="EHI46"/>
      <c r="EHJ46"/>
      <c r="EHK46"/>
      <c r="EHL46"/>
      <c r="EHM46"/>
      <c r="EHN46"/>
      <c r="EHO46"/>
      <c r="EHP46"/>
      <c r="EHQ46"/>
      <c r="EHR46"/>
      <c r="EHS46"/>
      <c r="EHT46"/>
      <c r="EHU46"/>
      <c r="EHV46"/>
      <c r="EHW46"/>
      <c r="EHX46"/>
      <c r="EHY46"/>
      <c r="EHZ46"/>
      <c r="EIA46"/>
      <c r="EIB46"/>
      <c r="EIC46"/>
      <c r="EID46"/>
      <c r="EIE46"/>
      <c r="EIF46"/>
      <c r="EIG46"/>
      <c r="EIH46"/>
      <c r="EII46"/>
      <c r="EIJ46"/>
      <c r="EIK46"/>
      <c r="EIL46"/>
      <c r="EIM46"/>
      <c r="EIN46"/>
      <c r="EIO46"/>
      <c r="EIP46"/>
      <c r="EIQ46"/>
      <c r="EIR46"/>
      <c r="EIS46"/>
      <c r="EIT46"/>
      <c r="EIU46"/>
      <c r="EIV46"/>
      <c r="EIW46"/>
      <c r="EIX46"/>
      <c r="EIY46"/>
      <c r="EIZ46"/>
      <c r="EJA46"/>
      <c r="EJB46"/>
      <c r="EJC46"/>
      <c r="EJD46"/>
      <c r="EJE46"/>
      <c r="EJF46"/>
      <c r="EJG46"/>
      <c r="EJH46"/>
      <c r="EJI46"/>
      <c r="EJJ46"/>
      <c r="EJK46"/>
      <c r="EJL46"/>
      <c r="EJM46"/>
      <c r="EJN46"/>
      <c r="EJO46"/>
      <c r="EJP46"/>
      <c r="EJQ46"/>
      <c r="EJR46"/>
      <c r="EJS46"/>
      <c r="EJT46"/>
      <c r="EJU46"/>
      <c r="EJV46"/>
      <c r="EJW46"/>
      <c r="EJX46"/>
      <c r="EJY46"/>
      <c r="EJZ46"/>
      <c r="EKA46"/>
      <c r="EKB46"/>
      <c r="EKC46"/>
      <c r="EKD46"/>
      <c r="EKE46"/>
      <c r="EKF46"/>
      <c r="EKG46"/>
      <c r="EKH46"/>
      <c r="EKI46"/>
      <c r="EKJ46"/>
      <c r="EKK46"/>
      <c r="EKL46"/>
      <c r="EKM46"/>
      <c r="EKN46"/>
      <c r="EKO46"/>
      <c r="EKP46"/>
      <c r="EKQ46"/>
      <c r="EKR46"/>
      <c r="EKS46"/>
      <c r="EKT46"/>
      <c r="EKU46"/>
      <c r="EKV46"/>
      <c r="EKW46"/>
      <c r="EKX46"/>
      <c r="EKY46"/>
      <c r="EKZ46"/>
      <c r="ELA46"/>
      <c r="ELB46"/>
      <c r="ELC46"/>
      <c r="ELD46"/>
      <c r="ELE46"/>
      <c r="ELF46"/>
      <c r="ELG46"/>
      <c r="ELH46"/>
      <c r="ELI46"/>
      <c r="ELJ46"/>
      <c r="ELK46"/>
      <c r="ELL46"/>
      <c r="ELM46"/>
      <c r="ELN46"/>
      <c r="ELO46"/>
      <c r="ELP46"/>
      <c r="ELQ46"/>
      <c r="ELR46"/>
      <c r="ELS46"/>
      <c r="ELT46"/>
      <c r="ELU46"/>
      <c r="ELV46"/>
      <c r="ELW46"/>
      <c r="ELX46"/>
      <c r="ELY46"/>
      <c r="ELZ46"/>
      <c r="EMA46"/>
      <c r="EMB46"/>
      <c r="EMC46"/>
      <c r="EMD46"/>
      <c r="EME46"/>
      <c r="EMF46"/>
      <c r="EMG46"/>
      <c r="EMH46"/>
      <c r="EMI46"/>
      <c r="EMJ46"/>
      <c r="EMK46"/>
      <c r="EML46"/>
      <c r="EMM46"/>
      <c r="EMN46"/>
      <c r="EMO46"/>
      <c r="EMP46"/>
      <c r="EMQ46"/>
      <c r="EMR46"/>
      <c r="EMS46"/>
      <c r="EMT46"/>
      <c r="EMU46"/>
      <c r="EMV46"/>
      <c r="EMW46"/>
      <c r="EMX46"/>
      <c r="EMY46"/>
      <c r="EMZ46"/>
      <c r="ENA46"/>
      <c r="ENB46"/>
      <c r="ENC46"/>
      <c r="END46"/>
      <c r="ENE46"/>
      <c r="ENF46"/>
      <c r="ENG46"/>
      <c r="ENH46"/>
      <c r="ENI46"/>
      <c r="ENJ46"/>
      <c r="ENK46"/>
      <c r="ENL46"/>
      <c r="ENM46"/>
      <c r="ENN46"/>
      <c r="ENO46"/>
      <c r="ENP46"/>
      <c r="ENQ46"/>
      <c r="ENR46"/>
      <c r="ENS46"/>
      <c r="ENT46"/>
      <c r="ENU46"/>
      <c r="ENV46"/>
      <c r="ENW46"/>
      <c r="ENX46"/>
      <c r="ENY46"/>
      <c r="ENZ46"/>
      <c r="EOA46"/>
      <c r="EOB46"/>
      <c r="EOC46"/>
      <c r="EOD46"/>
      <c r="EOE46"/>
      <c r="EOF46"/>
      <c r="EOG46"/>
      <c r="EOH46"/>
      <c r="EOI46"/>
      <c r="EOJ46"/>
      <c r="EOK46"/>
      <c r="EOL46"/>
      <c r="EOM46"/>
      <c r="EON46"/>
      <c r="EOO46"/>
      <c r="EOP46"/>
      <c r="EOQ46"/>
      <c r="EOR46"/>
      <c r="EOS46"/>
      <c r="EOT46"/>
      <c r="EOU46"/>
      <c r="EOV46"/>
      <c r="EOW46"/>
      <c r="EOX46"/>
      <c r="EOY46"/>
      <c r="EOZ46"/>
      <c r="EPA46"/>
      <c r="EPB46"/>
      <c r="EPC46"/>
      <c r="EPD46"/>
      <c r="EPE46"/>
      <c r="EPF46"/>
      <c r="EPG46"/>
      <c r="EPH46"/>
      <c r="EPI46"/>
      <c r="EPJ46"/>
      <c r="EPK46"/>
      <c r="EPL46"/>
      <c r="EPM46"/>
      <c r="EPN46"/>
      <c r="EPO46"/>
      <c r="EPP46"/>
      <c r="EPQ46"/>
      <c r="EPR46"/>
      <c r="EPS46"/>
      <c r="EPT46"/>
      <c r="EPU46"/>
      <c r="EPV46"/>
      <c r="EPW46"/>
      <c r="EPX46"/>
      <c r="EPY46"/>
      <c r="EPZ46"/>
      <c r="EQA46"/>
      <c r="EQB46"/>
      <c r="EQC46"/>
      <c r="EQD46"/>
      <c r="EQE46"/>
      <c r="EQF46"/>
      <c r="EQG46"/>
      <c r="EQH46"/>
      <c r="EQI46"/>
      <c r="EQJ46"/>
      <c r="EQK46"/>
      <c r="EQL46"/>
      <c r="EQM46"/>
      <c r="EQN46"/>
      <c r="EQO46"/>
      <c r="EQP46"/>
      <c r="EQQ46"/>
      <c r="EQR46"/>
      <c r="EQS46"/>
      <c r="EQT46"/>
      <c r="EQU46"/>
      <c r="EQV46"/>
      <c r="EQW46"/>
      <c r="EQX46"/>
      <c r="EQY46"/>
      <c r="EQZ46"/>
      <c r="ERA46"/>
      <c r="ERB46"/>
      <c r="ERC46"/>
      <c r="ERD46"/>
      <c r="ERE46"/>
      <c r="ERF46"/>
      <c r="ERG46"/>
      <c r="ERH46"/>
      <c r="ERI46"/>
      <c r="ERJ46"/>
      <c r="ERK46"/>
      <c r="ERL46"/>
      <c r="ERM46"/>
      <c r="ERN46"/>
      <c r="ERO46"/>
      <c r="ERP46"/>
      <c r="ERQ46"/>
      <c r="ERR46"/>
      <c r="ERS46"/>
      <c r="ERT46"/>
      <c r="ERU46"/>
      <c r="ERV46"/>
      <c r="ERW46"/>
      <c r="ERX46"/>
      <c r="ERY46"/>
      <c r="ERZ46"/>
      <c r="ESA46"/>
      <c r="ESB46"/>
      <c r="ESC46"/>
      <c r="ESD46"/>
      <c r="ESE46"/>
      <c r="ESF46"/>
      <c r="ESG46"/>
      <c r="ESH46"/>
      <c r="ESI46"/>
      <c r="ESJ46"/>
      <c r="ESK46"/>
      <c r="ESL46"/>
      <c r="ESM46"/>
      <c r="ESN46"/>
      <c r="ESO46"/>
      <c r="ESP46"/>
      <c r="ESQ46"/>
      <c r="ESR46"/>
      <c r="ESS46"/>
      <c r="EST46"/>
      <c r="ESU46"/>
      <c r="ESV46"/>
      <c r="ESW46"/>
      <c r="ESX46"/>
      <c r="ESY46"/>
      <c r="ESZ46"/>
      <c r="ETA46"/>
      <c r="ETB46"/>
      <c r="ETC46"/>
      <c r="ETD46"/>
      <c r="ETE46"/>
      <c r="ETF46"/>
      <c r="ETG46"/>
      <c r="ETH46"/>
      <c r="ETI46"/>
      <c r="ETJ46"/>
      <c r="ETK46"/>
      <c r="ETL46"/>
      <c r="ETM46"/>
      <c r="ETN46"/>
      <c r="ETO46"/>
      <c r="ETP46"/>
      <c r="ETQ46"/>
      <c r="ETR46"/>
      <c r="ETS46"/>
      <c r="ETT46"/>
      <c r="ETU46"/>
      <c r="ETV46"/>
      <c r="ETW46"/>
      <c r="ETX46"/>
      <c r="ETY46"/>
      <c r="ETZ46"/>
      <c r="EUA46"/>
      <c r="EUB46"/>
      <c r="EUC46"/>
      <c r="EUD46"/>
      <c r="EUE46"/>
      <c r="EUF46"/>
      <c r="EUG46"/>
      <c r="EUH46"/>
      <c r="EUI46"/>
      <c r="EUJ46"/>
      <c r="EUK46"/>
      <c r="EUL46"/>
      <c r="EUM46"/>
      <c r="EUN46"/>
      <c r="EUO46"/>
      <c r="EUP46"/>
      <c r="EUQ46"/>
      <c r="EUR46"/>
      <c r="EUS46"/>
      <c r="EUT46"/>
      <c r="EUU46"/>
      <c r="EUV46"/>
      <c r="EUW46"/>
      <c r="EUX46"/>
      <c r="EUY46"/>
      <c r="EUZ46"/>
      <c r="EVA46"/>
      <c r="EVB46"/>
      <c r="EVC46"/>
      <c r="EVD46"/>
      <c r="EVE46"/>
      <c r="EVF46"/>
      <c r="EVG46"/>
      <c r="EVH46"/>
      <c r="EVI46"/>
      <c r="EVJ46"/>
      <c r="EVK46"/>
      <c r="EVL46"/>
      <c r="EVM46"/>
      <c r="EVN46"/>
      <c r="EVO46"/>
      <c r="EVP46"/>
      <c r="EVQ46"/>
      <c r="EVR46"/>
      <c r="EVS46"/>
      <c r="EVT46"/>
      <c r="EVU46"/>
      <c r="EVV46"/>
      <c r="EVW46"/>
      <c r="EVX46"/>
      <c r="EVY46"/>
      <c r="EVZ46"/>
      <c r="EWA46"/>
      <c r="EWB46"/>
      <c r="EWC46"/>
      <c r="EWD46"/>
      <c r="EWE46"/>
      <c r="EWF46"/>
      <c r="EWG46"/>
      <c r="EWH46"/>
      <c r="EWI46"/>
      <c r="EWJ46"/>
      <c r="EWK46"/>
      <c r="EWL46"/>
      <c r="EWM46"/>
      <c r="EWN46"/>
      <c r="EWO46"/>
      <c r="EWP46"/>
      <c r="EWQ46"/>
      <c r="EWR46"/>
      <c r="EWS46"/>
      <c r="EWT46"/>
      <c r="EWU46"/>
      <c r="EWV46"/>
      <c r="EWW46"/>
      <c r="EWX46"/>
      <c r="EWY46"/>
      <c r="EWZ46"/>
      <c r="EXA46"/>
      <c r="EXB46"/>
      <c r="EXC46"/>
      <c r="EXD46"/>
      <c r="EXE46"/>
      <c r="EXF46"/>
      <c r="EXG46"/>
      <c r="EXH46"/>
      <c r="EXI46"/>
      <c r="EXJ46"/>
      <c r="EXK46"/>
      <c r="EXL46"/>
      <c r="EXM46"/>
      <c r="EXN46"/>
      <c r="EXO46"/>
      <c r="EXP46"/>
      <c r="EXQ46"/>
      <c r="EXR46"/>
      <c r="EXS46"/>
      <c r="EXT46"/>
      <c r="EXU46"/>
      <c r="EXV46"/>
      <c r="EXW46"/>
      <c r="EXX46"/>
      <c r="EXY46"/>
      <c r="EXZ46"/>
      <c r="EYA46"/>
      <c r="EYB46"/>
      <c r="EYC46"/>
      <c r="EYD46"/>
      <c r="EYE46"/>
      <c r="EYF46"/>
      <c r="EYG46"/>
      <c r="EYH46"/>
      <c r="EYI46"/>
      <c r="EYJ46"/>
      <c r="EYK46"/>
      <c r="EYL46"/>
      <c r="EYM46"/>
      <c r="EYN46"/>
      <c r="EYO46"/>
      <c r="EYP46"/>
      <c r="EYQ46"/>
      <c r="EYR46"/>
      <c r="EYS46"/>
      <c r="EYT46"/>
      <c r="EYU46"/>
      <c r="EYV46"/>
      <c r="EYW46"/>
      <c r="EYX46"/>
      <c r="EYY46"/>
      <c r="EYZ46"/>
      <c r="EZA46"/>
      <c r="EZB46"/>
      <c r="EZC46"/>
      <c r="EZD46"/>
      <c r="EZE46"/>
      <c r="EZF46"/>
      <c r="EZG46"/>
      <c r="EZH46"/>
      <c r="EZI46"/>
      <c r="EZJ46"/>
      <c r="EZK46"/>
      <c r="EZL46"/>
      <c r="EZM46"/>
      <c r="EZN46"/>
      <c r="EZO46"/>
      <c r="EZP46"/>
      <c r="EZQ46"/>
      <c r="EZR46"/>
      <c r="EZS46"/>
      <c r="EZT46"/>
      <c r="EZU46"/>
      <c r="EZV46"/>
      <c r="EZW46"/>
      <c r="EZX46"/>
      <c r="EZY46"/>
      <c r="EZZ46"/>
      <c r="FAA46"/>
      <c r="FAB46"/>
      <c r="FAC46"/>
      <c r="FAD46"/>
      <c r="FAE46"/>
      <c r="FAF46"/>
      <c r="FAG46"/>
      <c r="FAH46"/>
      <c r="FAI46"/>
      <c r="FAJ46"/>
      <c r="FAK46"/>
      <c r="FAL46"/>
      <c r="FAM46"/>
      <c r="FAN46"/>
      <c r="FAO46"/>
      <c r="FAP46"/>
      <c r="FAQ46"/>
      <c r="FAR46"/>
      <c r="FAS46"/>
      <c r="FAT46"/>
      <c r="FAU46"/>
      <c r="FAV46"/>
      <c r="FAW46"/>
      <c r="FAX46"/>
      <c r="FAY46"/>
      <c r="FAZ46"/>
      <c r="FBA46"/>
      <c r="FBB46"/>
      <c r="FBC46"/>
      <c r="FBD46"/>
      <c r="FBE46"/>
      <c r="FBF46"/>
      <c r="FBG46"/>
      <c r="FBH46"/>
      <c r="FBI46"/>
      <c r="FBJ46"/>
      <c r="FBK46"/>
      <c r="FBL46"/>
      <c r="FBM46"/>
      <c r="FBN46"/>
      <c r="FBO46"/>
      <c r="FBP46"/>
      <c r="FBQ46"/>
      <c r="FBR46"/>
      <c r="FBS46"/>
      <c r="FBT46"/>
      <c r="FBU46"/>
      <c r="FBV46"/>
      <c r="FBW46"/>
      <c r="FBX46"/>
      <c r="FBY46"/>
      <c r="FBZ46"/>
      <c r="FCA46"/>
      <c r="FCB46"/>
      <c r="FCC46"/>
      <c r="FCD46"/>
      <c r="FCE46"/>
      <c r="FCF46"/>
      <c r="FCG46"/>
      <c r="FCH46"/>
      <c r="FCI46"/>
      <c r="FCJ46"/>
      <c r="FCK46"/>
      <c r="FCL46"/>
      <c r="FCM46"/>
      <c r="FCN46"/>
      <c r="FCO46"/>
      <c r="FCP46"/>
      <c r="FCQ46"/>
      <c r="FCR46"/>
      <c r="FCS46"/>
      <c r="FCT46"/>
      <c r="FCU46"/>
      <c r="FCV46"/>
      <c r="FCW46"/>
      <c r="FCX46"/>
      <c r="FCY46"/>
      <c r="FCZ46"/>
      <c r="FDA46"/>
      <c r="FDB46"/>
      <c r="FDC46"/>
      <c r="FDD46"/>
      <c r="FDE46"/>
      <c r="FDF46"/>
      <c r="FDG46"/>
      <c r="FDH46"/>
      <c r="FDI46"/>
      <c r="FDJ46"/>
      <c r="FDK46"/>
      <c r="FDL46"/>
      <c r="FDM46"/>
      <c r="FDN46"/>
      <c r="FDO46"/>
      <c r="FDP46"/>
      <c r="FDQ46"/>
      <c r="FDR46"/>
      <c r="FDS46"/>
      <c r="FDT46"/>
      <c r="FDU46"/>
      <c r="FDV46"/>
      <c r="FDW46"/>
      <c r="FDX46"/>
      <c r="FDY46"/>
      <c r="FDZ46"/>
      <c r="FEA46"/>
      <c r="FEB46"/>
      <c r="FEC46"/>
      <c r="FED46"/>
      <c r="FEE46"/>
      <c r="FEF46"/>
      <c r="FEG46"/>
      <c r="FEH46"/>
      <c r="FEI46"/>
      <c r="FEJ46"/>
      <c r="FEK46"/>
      <c r="FEL46"/>
      <c r="FEM46"/>
      <c r="FEN46"/>
      <c r="FEO46"/>
      <c r="FEP46"/>
      <c r="FEQ46"/>
      <c r="FER46"/>
      <c r="FES46"/>
      <c r="FET46"/>
      <c r="FEU46"/>
      <c r="FEV46"/>
      <c r="FEW46"/>
      <c r="FEX46"/>
      <c r="FEY46"/>
      <c r="FEZ46"/>
      <c r="FFA46"/>
      <c r="FFB46"/>
      <c r="FFC46"/>
      <c r="FFD46"/>
      <c r="FFE46"/>
      <c r="FFF46"/>
      <c r="FFG46"/>
      <c r="FFH46"/>
      <c r="FFI46"/>
      <c r="FFJ46"/>
      <c r="FFK46"/>
      <c r="FFL46"/>
      <c r="FFM46"/>
      <c r="FFN46"/>
      <c r="FFO46"/>
      <c r="FFP46"/>
      <c r="FFQ46"/>
      <c r="FFR46"/>
      <c r="FFS46"/>
      <c r="FFT46"/>
      <c r="FFU46"/>
      <c r="FFV46"/>
      <c r="FFW46"/>
      <c r="FFX46"/>
      <c r="FFY46"/>
      <c r="FFZ46"/>
      <c r="FGA46"/>
      <c r="FGB46"/>
      <c r="FGC46"/>
      <c r="FGD46"/>
      <c r="FGE46"/>
      <c r="FGF46"/>
      <c r="FGG46"/>
      <c r="FGH46"/>
      <c r="FGI46"/>
      <c r="FGJ46"/>
      <c r="FGK46"/>
      <c r="FGL46"/>
      <c r="FGM46"/>
      <c r="FGN46"/>
      <c r="FGO46"/>
      <c r="FGP46"/>
      <c r="FGQ46"/>
      <c r="FGR46"/>
      <c r="FGS46"/>
      <c r="FGT46"/>
      <c r="FGU46"/>
      <c r="FGV46"/>
      <c r="FGW46"/>
      <c r="FGX46"/>
      <c r="FGY46"/>
      <c r="FGZ46"/>
      <c r="FHA46"/>
      <c r="FHB46"/>
      <c r="FHC46"/>
      <c r="FHD46"/>
      <c r="FHE46"/>
      <c r="FHF46"/>
      <c r="FHG46"/>
      <c r="FHH46"/>
      <c r="FHI46"/>
      <c r="FHJ46"/>
      <c r="FHK46"/>
      <c r="FHL46"/>
      <c r="FHM46"/>
      <c r="FHN46"/>
      <c r="FHO46"/>
      <c r="FHP46"/>
      <c r="FHQ46"/>
      <c r="FHR46"/>
      <c r="FHS46"/>
      <c r="FHT46"/>
      <c r="FHU46"/>
      <c r="FHV46"/>
      <c r="FHW46"/>
      <c r="FHX46"/>
      <c r="FHY46"/>
      <c r="FHZ46"/>
      <c r="FIA46"/>
      <c r="FIB46"/>
      <c r="FIC46"/>
      <c r="FID46"/>
      <c r="FIE46"/>
      <c r="FIF46"/>
      <c r="FIG46"/>
      <c r="FIH46"/>
      <c r="FII46"/>
      <c r="FIJ46"/>
      <c r="FIK46"/>
      <c r="FIL46"/>
      <c r="FIM46"/>
      <c r="FIN46"/>
      <c r="FIO46"/>
      <c r="FIP46"/>
      <c r="FIQ46"/>
      <c r="FIR46"/>
      <c r="FIS46"/>
      <c r="FIT46"/>
      <c r="FIU46"/>
      <c r="FIV46"/>
      <c r="FIW46"/>
      <c r="FIX46"/>
      <c r="FIY46"/>
      <c r="FIZ46"/>
      <c r="FJA46"/>
      <c r="FJB46"/>
      <c r="FJC46"/>
      <c r="FJD46"/>
      <c r="FJE46"/>
      <c r="FJF46"/>
      <c r="FJG46"/>
      <c r="FJH46"/>
      <c r="FJI46"/>
      <c r="FJJ46"/>
      <c r="FJK46"/>
      <c r="FJL46"/>
      <c r="FJM46"/>
      <c r="FJN46"/>
      <c r="FJO46"/>
      <c r="FJP46"/>
      <c r="FJQ46"/>
      <c r="FJR46"/>
      <c r="FJS46"/>
      <c r="FJT46"/>
      <c r="FJU46"/>
      <c r="FJV46"/>
      <c r="FJW46"/>
      <c r="FJX46"/>
      <c r="FJY46"/>
      <c r="FJZ46"/>
      <c r="FKA46"/>
      <c r="FKB46"/>
      <c r="FKC46"/>
      <c r="FKD46"/>
      <c r="FKE46"/>
      <c r="FKF46"/>
      <c r="FKG46"/>
      <c r="FKH46"/>
      <c r="FKI46"/>
      <c r="FKJ46"/>
      <c r="FKK46"/>
      <c r="FKL46"/>
      <c r="FKM46"/>
      <c r="FKN46"/>
      <c r="FKO46"/>
      <c r="FKP46"/>
      <c r="FKQ46"/>
      <c r="FKR46"/>
      <c r="FKS46"/>
      <c r="FKT46"/>
      <c r="FKU46"/>
      <c r="FKV46"/>
      <c r="FKW46"/>
      <c r="FKX46"/>
      <c r="FKY46"/>
      <c r="FKZ46"/>
      <c r="FLA46"/>
      <c r="FLB46"/>
      <c r="FLC46"/>
      <c r="FLD46"/>
      <c r="FLE46"/>
      <c r="FLF46"/>
      <c r="FLG46"/>
      <c r="FLH46"/>
      <c r="FLI46"/>
      <c r="FLJ46"/>
      <c r="FLK46"/>
      <c r="FLL46"/>
      <c r="FLM46"/>
      <c r="FLN46"/>
      <c r="FLO46"/>
      <c r="FLP46"/>
      <c r="FLQ46"/>
      <c r="FLR46"/>
      <c r="FLS46"/>
      <c r="FLT46"/>
      <c r="FLU46"/>
      <c r="FLV46"/>
      <c r="FLW46"/>
      <c r="FLX46"/>
      <c r="FLY46"/>
      <c r="FLZ46"/>
      <c r="FMA46"/>
      <c r="FMB46"/>
      <c r="FMC46"/>
      <c r="FMD46"/>
      <c r="FME46"/>
      <c r="FMF46"/>
      <c r="FMG46"/>
      <c r="FMH46"/>
      <c r="FMI46"/>
      <c r="FMJ46"/>
      <c r="FMK46"/>
      <c r="FML46"/>
      <c r="FMM46"/>
      <c r="FMN46"/>
      <c r="FMO46"/>
      <c r="FMP46"/>
      <c r="FMQ46"/>
      <c r="FMR46"/>
      <c r="FMS46"/>
      <c r="FMT46"/>
      <c r="FMU46"/>
      <c r="FMV46"/>
      <c r="FMW46"/>
      <c r="FMX46"/>
      <c r="FMY46"/>
      <c r="FMZ46"/>
      <c r="FNA46"/>
      <c r="FNB46"/>
      <c r="FNC46"/>
      <c r="FND46"/>
      <c r="FNE46"/>
      <c r="FNF46"/>
      <c r="FNG46"/>
      <c r="FNH46"/>
      <c r="FNI46"/>
      <c r="FNJ46"/>
      <c r="FNK46"/>
      <c r="FNL46"/>
      <c r="FNM46"/>
      <c r="FNN46"/>
      <c r="FNO46"/>
      <c r="FNP46"/>
      <c r="FNQ46"/>
      <c r="FNR46"/>
      <c r="FNS46"/>
      <c r="FNT46"/>
      <c r="FNU46"/>
      <c r="FNV46"/>
      <c r="FNW46"/>
      <c r="FNX46"/>
      <c r="FNY46"/>
      <c r="FNZ46"/>
      <c r="FOA46"/>
      <c r="FOB46"/>
      <c r="FOC46"/>
      <c r="FOD46"/>
      <c r="FOE46"/>
      <c r="FOF46"/>
      <c r="FOG46"/>
      <c r="FOH46"/>
      <c r="FOI46"/>
      <c r="FOJ46"/>
      <c r="FOK46"/>
      <c r="FOL46"/>
      <c r="FOM46"/>
      <c r="FON46"/>
      <c r="FOO46"/>
      <c r="FOP46"/>
      <c r="FOQ46"/>
      <c r="FOR46"/>
      <c r="FOS46"/>
      <c r="FOT46"/>
      <c r="FOU46"/>
      <c r="FOV46"/>
      <c r="FOW46"/>
      <c r="FOX46"/>
      <c r="FOY46"/>
      <c r="FOZ46"/>
      <c r="FPA46"/>
      <c r="FPB46"/>
      <c r="FPC46"/>
      <c r="FPD46"/>
      <c r="FPE46"/>
      <c r="FPF46"/>
      <c r="FPG46"/>
      <c r="FPH46"/>
      <c r="FPI46"/>
      <c r="FPJ46"/>
      <c r="FPK46"/>
      <c r="FPL46"/>
      <c r="FPM46"/>
      <c r="FPN46"/>
      <c r="FPO46"/>
      <c r="FPP46"/>
      <c r="FPQ46"/>
      <c r="FPR46"/>
      <c r="FPS46"/>
      <c r="FPT46"/>
      <c r="FPU46"/>
      <c r="FPV46"/>
      <c r="FPW46"/>
      <c r="FPX46"/>
      <c r="FPY46"/>
      <c r="FPZ46"/>
      <c r="FQA46"/>
      <c r="FQB46"/>
      <c r="FQC46"/>
      <c r="FQD46"/>
      <c r="FQE46"/>
      <c r="FQF46"/>
      <c r="FQG46"/>
      <c r="FQH46"/>
      <c r="FQI46"/>
      <c r="FQJ46"/>
      <c r="FQK46"/>
      <c r="FQL46"/>
      <c r="FQM46"/>
      <c r="FQN46"/>
      <c r="FQO46"/>
      <c r="FQP46"/>
      <c r="FQQ46"/>
      <c r="FQR46"/>
      <c r="FQS46"/>
      <c r="FQT46"/>
      <c r="FQU46"/>
      <c r="FQV46"/>
      <c r="FQW46"/>
      <c r="FQX46"/>
      <c r="FQY46"/>
      <c r="FQZ46"/>
      <c r="FRA46"/>
      <c r="FRB46"/>
      <c r="FRC46"/>
      <c r="FRD46"/>
      <c r="FRE46"/>
      <c r="FRF46"/>
      <c r="FRG46"/>
      <c r="FRH46"/>
      <c r="FRI46"/>
      <c r="FRJ46"/>
      <c r="FRK46"/>
      <c r="FRL46"/>
      <c r="FRM46"/>
      <c r="FRN46"/>
      <c r="FRO46"/>
      <c r="FRP46"/>
      <c r="FRQ46"/>
      <c r="FRR46"/>
      <c r="FRS46"/>
      <c r="FRT46"/>
      <c r="FRU46"/>
      <c r="FRV46"/>
      <c r="FRW46"/>
      <c r="FRX46"/>
      <c r="FRY46"/>
      <c r="FRZ46"/>
      <c r="FSA46"/>
      <c r="FSB46"/>
      <c r="FSC46"/>
      <c r="FSD46"/>
      <c r="FSE46"/>
      <c r="FSF46"/>
      <c r="FSG46"/>
      <c r="FSH46"/>
      <c r="FSI46"/>
      <c r="FSJ46"/>
      <c r="FSK46"/>
      <c r="FSL46"/>
      <c r="FSM46"/>
      <c r="FSN46"/>
      <c r="FSO46"/>
      <c r="FSP46"/>
      <c r="FSQ46"/>
      <c r="FSR46"/>
      <c r="FSS46"/>
      <c r="FST46"/>
      <c r="FSU46"/>
      <c r="FSV46"/>
      <c r="FSW46"/>
      <c r="FSX46"/>
      <c r="FSY46"/>
      <c r="FSZ46"/>
      <c r="FTA46"/>
      <c r="FTB46"/>
      <c r="FTC46"/>
      <c r="FTD46"/>
      <c r="FTE46"/>
      <c r="FTF46"/>
      <c r="FTG46"/>
      <c r="FTH46"/>
      <c r="FTI46"/>
      <c r="FTJ46"/>
      <c r="FTK46"/>
      <c r="FTL46"/>
      <c r="FTM46"/>
      <c r="FTN46"/>
      <c r="FTO46"/>
      <c r="FTP46"/>
      <c r="FTQ46"/>
      <c r="FTR46"/>
      <c r="FTS46"/>
      <c r="FTT46"/>
      <c r="FTU46"/>
      <c r="FTV46"/>
      <c r="FTW46"/>
      <c r="FTX46"/>
      <c r="FTY46"/>
      <c r="FTZ46"/>
      <c r="FUA46"/>
      <c r="FUB46"/>
      <c r="FUC46"/>
      <c r="FUD46"/>
      <c r="FUE46"/>
      <c r="FUF46"/>
      <c r="FUG46"/>
      <c r="FUH46"/>
      <c r="FUI46"/>
      <c r="FUJ46"/>
      <c r="FUK46"/>
      <c r="FUL46"/>
      <c r="FUM46"/>
      <c r="FUN46"/>
      <c r="FUO46"/>
      <c r="FUP46"/>
      <c r="FUQ46"/>
      <c r="FUR46"/>
      <c r="FUS46"/>
      <c r="FUT46"/>
      <c r="FUU46"/>
      <c r="FUV46"/>
      <c r="FUW46"/>
      <c r="FUX46"/>
      <c r="FUY46"/>
      <c r="FUZ46"/>
      <c r="FVA46"/>
      <c r="FVB46"/>
      <c r="FVC46"/>
      <c r="FVD46"/>
      <c r="FVE46"/>
      <c r="FVF46"/>
      <c r="FVG46"/>
      <c r="FVH46"/>
      <c r="FVI46"/>
      <c r="FVJ46"/>
      <c r="FVK46"/>
      <c r="FVL46"/>
      <c r="FVM46"/>
      <c r="FVN46"/>
      <c r="FVO46"/>
      <c r="FVP46"/>
      <c r="FVQ46"/>
      <c r="FVR46"/>
      <c r="FVS46"/>
      <c r="FVT46"/>
      <c r="FVU46"/>
      <c r="FVV46"/>
      <c r="FVW46"/>
      <c r="FVX46"/>
      <c r="FVY46"/>
      <c r="FVZ46"/>
      <c r="FWA46"/>
      <c r="FWB46"/>
      <c r="FWC46"/>
      <c r="FWD46"/>
      <c r="FWE46"/>
      <c r="FWF46"/>
      <c r="FWG46"/>
      <c r="FWH46"/>
      <c r="FWI46"/>
      <c r="FWJ46"/>
      <c r="FWK46"/>
      <c r="FWL46"/>
      <c r="FWM46"/>
      <c r="FWN46"/>
      <c r="FWO46"/>
      <c r="FWP46"/>
      <c r="FWQ46"/>
      <c r="FWR46"/>
      <c r="FWS46"/>
      <c r="FWT46"/>
      <c r="FWU46"/>
      <c r="FWV46"/>
      <c r="FWW46"/>
      <c r="FWX46"/>
      <c r="FWY46"/>
      <c r="FWZ46"/>
      <c r="FXA46"/>
      <c r="FXB46"/>
      <c r="FXC46"/>
      <c r="FXD46"/>
      <c r="FXE46"/>
      <c r="FXF46"/>
      <c r="FXG46"/>
      <c r="FXH46"/>
      <c r="FXI46"/>
      <c r="FXJ46"/>
      <c r="FXK46"/>
      <c r="FXL46"/>
      <c r="FXM46"/>
      <c r="FXN46"/>
      <c r="FXO46"/>
      <c r="FXP46"/>
      <c r="FXQ46"/>
      <c r="FXR46"/>
      <c r="FXS46"/>
      <c r="FXT46"/>
      <c r="FXU46"/>
      <c r="FXV46"/>
      <c r="FXW46"/>
      <c r="FXX46"/>
      <c r="FXY46"/>
      <c r="FXZ46"/>
      <c r="FYA46"/>
      <c r="FYB46"/>
      <c r="FYC46"/>
      <c r="FYD46"/>
      <c r="FYE46"/>
      <c r="FYF46"/>
      <c r="FYG46"/>
      <c r="FYH46"/>
      <c r="FYI46"/>
      <c r="FYJ46"/>
      <c r="FYK46"/>
      <c r="FYL46"/>
      <c r="FYM46"/>
      <c r="FYN46"/>
      <c r="FYO46"/>
      <c r="FYP46"/>
      <c r="FYQ46"/>
      <c r="FYR46"/>
      <c r="FYS46"/>
      <c r="FYT46"/>
      <c r="FYU46"/>
      <c r="FYV46"/>
      <c r="FYW46"/>
      <c r="FYX46"/>
      <c r="FYY46"/>
      <c r="FYZ46"/>
      <c r="FZA46"/>
      <c r="FZB46"/>
      <c r="FZC46"/>
      <c r="FZD46"/>
      <c r="FZE46"/>
      <c r="FZF46"/>
      <c r="FZG46"/>
      <c r="FZH46"/>
      <c r="FZI46"/>
      <c r="FZJ46"/>
      <c r="FZK46"/>
      <c r="FZL46"/>
      <c r="FZM46"/>
      <c r="FZN46"/>
      <c r="FZO46"/>
      <c r="FZP46"/>
      <c r="FZQ46"/>
      <c r="FZR46"/>
      <c r="FZS46"/>
      <c r="FZT46"/>
      <c r="FZU46"/>
      <c r="FZV46"/>
      <c r="FZW46"/>
      <c r="FZX46"/>
      <c r="FZY46"/>
      <c r="FZZ46"/>
      <c r="GAA46"/>
      <c r="GAB46"/>
      <c r="GAC46"/>
      <c r="GAD46"/>
      <c r="GAE46"/>
      <c r="GAF46"/>
      <c r="GAG46"/>
      <c r="GAH46"/>
      <c r="GAI46"/>
      <c r="GAJ46"/>
      <c r="GAK46"/>
      <c r="GAL46"/>
      <c r="GAM46"/>
      <c r="GAN46"/>
      <c r="GAO46"/>
      <c r="GAP46"/>
      <c r="GAQ46"/>
      <c r="GAR46"/>
      <c r="GAS46"/>
      <c r="GAT46"/>
      <c r="GAU46"/>
      <c r="GAV46"/>
      <c r="GAW46"/>
      <c r="GAX46"/>
      <c r="GAY46"/>
      <c r="GAZ46"/>
      <c r="GBA46"/>
      <c r="GBB46"/>
      <c r="GBC46"/>
      <c r="GBD46"/>
      <c r="GBE46"/>
      <c r="GBF46"/>
      <c r="GBG46"/>
      <c r="GBH46"/>
      <c r="GBI46"/>
      <c r="GBJ46"/>
      <c r="GBK46"/>
      <c r="GBL46"/>
      <c r="GBM46"/>
      <c r="GBN46"/>
      <c r="GBO46"/>
      <c r="GBP46"/>
      <c r="GBQ46"/>
      <c r="GBR46"/>
      <c r="GBS46"/>
      <c r="GBT46"/>
      <c r="GBU46"/>
      <c r="GBV46"/>
      <c r="GBW46"/>
      <c r="GBX46"/>
      <c r="GBY46"/>
      <c r="GBZ46"/>
      <c r="GCA46"/>
      <c r="GCB46"/>
      <c r="GCC46"/>
      <c r="GCD46"/>
      <c r="GCE46"/>
      <c r="GCF46"/>
      <c r="GCG46"/>
      <c r="GCH46"/>
      <c r="GCI46"/>
      <c r="GCJ46"/>
      <c r="GCK46"/>
      <c r="GCL46"/>
      <c r="GCM46"/>
      <c r="GCN46"/>
      <c r="GCO46"/>
      <c r="GCP46"/>
      <c r="GCQ46"/>
      <c r="GCR46"/>
      <c r="GCS46"/>
      <c r="GCT46"/>
      <c r="GCU46"/>
      <c r="GCV46"/>
      <c r="GCW46"/>
      <c r="GCX46"/>
      <c r="GCY46"/>
      <c r="GCZ46"/>
      <c r="GDA46"/>
      <c r="GDB46"/>
      <c r="GDC46"/>
      <c r="GDD46"/>
      <c r="GDE46"/>
      <c r="GDF46"/>
      <c r="GDG46"/>
      <c r="GDH46"/>
      <c r="GDI46"/>
      <c r="GDJ46"/>
      <c r="GDK46"/>
      <c r="GDL46"/>
      <c r="GDM46"/>
      <c r="GDN46"/>
      <c r="GDO46"/>
      <c r="GDP46"/>
      <c r="GDQ46"/>
      <c r="GDR46"/>
      <c r="GDS46"/>
      <c r="GDT46"/>
      <c r="GDU46"/>
      <c r="GDV46"/>
      <c r="GDW46"/>
      <c r="GDX46"/>
      <c r="GDY46"/>
      <c r="GDZ46"/>
      <c r="GEA46"/>
      <c r="GEB46"/>
      <c r="GEC46"/>
      <c r="GED46"/>
      <c r="GEE46"/>
      <c r="GEF46"/>
      <c r="GEG46"/>
      <c r="GEH46"/>
      <c r="GEI46"/>
      <c r="GEJ46"/>
      <c r="GEK46"/>
      <c r="GEL46"/>
      <c r="GEM46"/>
      <c r="GEN46"/>
      <c r="GEO46"/>
      <c r="GEP46"/>
      <c r="GEQ46"/>
      <c r="GER46"/>
      <c r="GES46"/>
      <c r="GET46"/>
      <c r="GEU46"/>
      <c r="GEV46"/>
      <c r="GEW46"/>
      <c r="GEX46"/>
      <c r="GEY46"/>
      <c r="GEZ46"/>
      <c r="GFA46"/>
      <c r="GFB46"/>
      <c r="GFC46"/>
      <c r="GFD46"/>
      <c r="GFE46"/>
      <c r="GFF46"/>
      <c r="GFG46"/>
      <c r="GFH46"/>
      <c r="GFI46"/>
      <c r="GFJ46"/>
      <c r="GFK46"/>
      <c r="GFL46"/>
      <c r="GFM46"/>
      <c r="GFN46"/>
      <c r="GFO46"/>
      <c r="GFP46"/>
      <c r="GFQ46"/>
      <c r="GFR46"/>
      <c r="GFS46"/>
      <c r="GFT46"/>
      <c r="GFU46"/>
      <c r="GFV46"/>
      <c r="GFW46"/>
      <c r="GFX46"/>
      <c r="GFY46"/>
      <c r="GFZ46"/>
      <c r="GGA46"/>
      <c r="GGB46"/>
      <c r="GGC46"/>
      <c r="GGD46"/>
      <c r="GGE46"/>
      <c r="GGF46"/>
      <c r="GGG46"/>
      <c r="GGH46"/>
      <c r="GGI46"/>
      <c r="GGJ46"/>
      <c r="GGK46"/>
      <c r="GGL46"/>
      <c r="GGM46"/>
      <c r="GGN46"/>
      <c r="GGO46"/>
      <c r="GGP46"/>
      <c r="GGQ46"/>
      <c r="GGR46"/>
      <c r="GGS46"/>
      <c r="GGT46"/>
      <c r="GGU46"/>
      <c r="GGV46"/>
      <c r="GGW46"/>
      <c r="GGX46"/>
      <c r="GGY46"/>
      <c r="GGZ46"/>
      <c r="GHA46"/>
      <c r="GHB46"/>
      <c r="GHC46"/>
      <c r="GHD46"/>
      <c r="GHE46"/>
      <c r="GHF46"/>
      <c r="GHG46"/>
      <c r="GHH46"/>
      <c r="GHI46"/>
      <c r="GHJ46"/>
      <c r="GHK46"/>
      <c r="GHL46"/>
      <c r="GHM46"/>
      <c r="GHN46"/>
      <c r="GHO46"/>
      <c r="GHP46"/>
      <c r="GHQ46"/>
      <c r="GHR46"/>
      <c r="GHS46"/>
      <c r="GHT46"/>
      <c r="GHU46"/>
      <c r="GHV46"/>
      <c r="GHW46"/>
      <c r="GHX46"/>
      <c r="GHY46"/>
      <c r="GHZ46"/>
      <c r="GIA46"/>
      <c r="GIB46"/>
      <c r="GIC46"/>
      <c r="GID46"/>
      <c r="GIE46"/>
      <c r="GIF46"/>
      <c r="GIG46"/>
      <c r="GIH46"/>
      <c r="GII46"/>
      <c r="GIJ46"/>
      <c r="GIK46"/>
      <c r="GIL46"/>
      <c r="GIM46"/>
      <c r="GIN46"/>
      <c r="GIO46"/>
      <c r="GIP46"/>
      <c r="GIQ46"/>
      <c r="GIR46"/>
      <c r="GIS46"/>
      <c r="GIT46"/>
      <c r="GIU46"/>
      <c r="GIV46"/>
      <c r="GIW46"/>
      <c r="GIX46"/>
      <c r="GIY46"/>
      <c r="GIZ46"/>
      <c r="GJA46"/>
      <c r="GJB46"/>
      <c r="GJC46"/>
      <c r="GJD46"/>
      <c r="GJE46"/>
      <c r="GJF46"/>
      <c r="GJG46"/>
      <c r="GJH46"/>
      <c r="GJI46"/>
      <c r="GJJ46"/>
      <c r="GJK46"/>
      <c r="GJL46"/>
      <c r="GJM46"/>
      <c r="GJN46"/>
      <c r="GJO46"/>
      <c r="GJP46"/>
      <c r="GJQ46"/>
      <c r="GJR46"/>
      <c r="GJS46"/>
      <c r="GJT46"/>
      <c r="GJU46"/>
      <c r="GJV46"/>
      <c r="GJW46"/>
      <c r="GJX46"/>
      <c r="GJY46"/>
      <c r="GJZ46"/>
      <c r="GKA46"/>
      <c r="GKB46"/>
      <c r="GKC46"/>
      <c r="GKD46"/>
      <c r="GKE46"/>
      <c r="GKF46"/>
      <c r="GKG46"/>
      <c r="GKH46"/>
      <c r="GKI46"/>
      <c r="GKJ46"/>
      <c r="GKK46"/>
      <c r="GKL46"/>
      <c r="GKM46"/>
      <c r="GKN46"/>
      <c r="GKO46"/>
      <c r="GKP46"/>
      <c r="GKQ46"/>
      <c r="GKR46"/>
      <c r="GKS46"/>
      <c r="GKT46"/>
      <c r="GKU46"/>
      <c r="GKV46"/>
      <c r="GKW46"/>
      <c r="GKX46"/>
      <c r="GKY46"/>
      <c r="GKZ46"/>
      <c r="GLA46"/>
      <c r="GLB46"/>
      <c r="GLC46"/>
      <c r="GLD46"/>
      <c r="GLE46"/>
      <c r="GLF46"/>
      <c r="GLG46"/>
      <c r="GLH46"/>
      <c r="GLI46"/>
      <c r="GLJ46"/>
      <c r="GLK46"/>
      <c r="GLL46"/>
      <c r="GLM46"/>
      <c r="GLN46"/>
      <c r="GLO46"/>
      <c r="GLP46"/>
      <c r="GLQ46"/>
      <c r="GLR46"/>
      <c r="GLS46"/>
      <c r="GLT46"/>
      <c r="GLU46"/>
      <c r="GLV46"/>
      <c r="GLW46"/>
      <c r="GLX46"/>
      <c r="GLY46"/>
      <c r="GLZ46"/>
      <c r="GMA46"/>
      <c r="GMB46"/>
      <c r="GMC46"/>
      <c r="GMD46"/>
      <c r="GME46"/>
      <c r="GMF46"/>
      <c r="GMG46"/>
      <c r="GMH46"/>
      <c r="GMI46"/>
      <c r="GMJ46"/>
      <c r="GMK46"/>
      <c r="GML46"/>
      <c r="GMM46"/>
      <c r="GMN46"/>
      <c r="GMO46"/>
      <c r="GMP46"/>
      <c r="GMQ46"/>
      <c r="GMR46"/>
      <c r="GMS46"/>
      <c r="GMT46"/>
      <c r="GMU46"/>
      <c r="GMV46"/>
      <c r="GMW46"/>
      <c r="GMX46"/>
      <c r="GMY46"/>
      <c r="GMZ46"/>
      <c r="GNA46"/>
      <c r="GNB46"/>
      <c r="GNC46"/>
      <c r="GND46"/>
      <c r="GNE46"/>
      <c r="GNF46"/>
      <c r="GNG46"/>
      <c r="GNH46"/>
      <c r="GNI46"/>
      <c r="GNJ46"/>
      <c r="GNK46"/>
      <c r="GNL46"/>
      <c r="GNM46"/>
      <c r="GNN46"/>
      <c r="GNO46"/>
      <c r="GNP46"/>
      <c r="GNQ46"/>
      <c r="GNR46"/>
      <c r="GNS46"/>
      <c r="GNT46"/>
      <c r="GNU46"/>
      <c r="GNV46"/>
      <c r="GNW46"/>
      <c r="GNX46"/>
      <c r="GNY46"/>
      <c r="GNZ46"/>
      <c r="GOA46"/>
      <c r="GOB46"/>
      <c r="GOC46"/>
      <c r="GOD46"/>
      <c r="GOE46"/>
      <c r="GOF46"/>
      <c r="GOG46"/>
      <c r="GOH46"/>
      <c r="GOI46"/>
      <c r="GOJ46"/>
      <c r="GOK46"/>
      <c r="GOL46"/>
      <c r="GOM46"/>
      <c r="GON46"/>
      <c r="GOO46"/>
      <c r="GOP46"/>
      <c r="GOQ46"/>
      <c r="GOR46"/>
      <c r="GOS46"/>
      <c r="GOT46"/>
      <c r="GOU46"/>
      <c r="GOV46"/>
      <c r="GOW46"/>
      <c r="GOX46"/>
      <c r="GOY46"/>
      <c r="GOZ46"/>
      <c r="GPA46"/>
      <c r="GPB46"/>
      <c r="GPC46"/>
      <c r="GPD46"/>
      <c r="GPE46"/>
      <c r="GPF46"/>
      <c r="GPG46"/>
      <c r="GPH46"/>
      <c r="GPI46"/>
      <c r="GPJ46"/>
      <c r="GPK46"/>
      <c r="GPL46"/>
      <c r="GPM46"/>
      <c r="GPN46"/>
      <c r="GPO46"/>
      <c r="GPP46"/>
      <c r="GPQ46"/>
      <c r="GPR46"/>
      <c r="GPS46"/>
      <c r="GPT46"/>
      <c r="GPU46"/>
      <c r="GPV46"/>
      <c r="GPW46"/>
      <c r="GPX46"/>
      <c r="GPY46"/>
      <c r="GPZ46"/>
      <c r="GQA46"/>
      <c r="GQB46"/>
      <c r="GQC46"/>
      <c r="GQD46"/>
      <c r="GQE46"/>
      <c r="GQF46"/>
      <c r="GQG46"/>
      <c r="GQH46"/>
      <c r="GQI46"/>
      <c r="GQJ46"/>
      <c r="GQK46"/>
      <c r="GQL46"/>
      <c r="GQM46"/>
      <c r="GQN46"/>
      <c r="GQO46"/>
      <c r="GQP46"/>
      <c r="GQQ46"/>
      <c r="GQR46"/>
      <c r="GQS46"/>
      <c r="GQT46"/>
      <c r="GQU46"/>
      <c r="GQV46"/>
      <c r="GQW46"/>
      <c r="GQX46"/>
      <c r="GQY46"/>
      <c r="GQZ46"/>
      <c r="GRA46"/>
      <c r="GRB46"/>
      <c r="GRC46"/>
      <c r="GRD46"/>
      <c r="GRE46"/>
      <c r="GRF46"/>
      <c r="GRG46"/>
      <c r="GRH46"/>
      <c r="GRI46"/>
      <c r="GRJ46"/>
      <c r="GRK46"/>
      <c r="GRL46"/>
      <c r="GRM46"/>
      <c r="GRN46"/>
      <c r="GRO46"/>
      <c r="GRP46"/>
      <c r="GRQ46"/>
      <c r="GRR46"/>
      <c r="GRS46"/>
      <c r="GRT46"/>
      <c r="GRU46"/>
      <c r="GRV46"/>
      <c r="GRW46"/>
      <c r="GRX46"/>
      <c r="GRY46"/>
      <c r="GRZ46"/>
      <c r="GSA46"/>
      <c r="GSB46"/>
      <c r="GSC46"/>
      <c r="GSD46"/>
      <c r="GSE46"/>
      <c r="GSF46"/>
      <c r="GSG46"/>
      <c r="GSH46"/>
      <c r="GSI46"/>
      <c r="GSJ46"/>
      <c r="GSK46"/>
      <c r="GSL46"/>
      <c r="GSM46"/>
      <c r="GSN46"/>
      <c r="GSO46"/>
      <c r="GSP46"/>
      <c r="GSQ46"/>
      <c r="GSR46"/>
      <c r="GSS46"/>
      <c r="GST46"/>
      <c r="GSU46"/>
      <c r="GSV46"/>
      <c r="GSW46"/>
      <c r="GSX46"/>
      <c r="GSY46"/>
      <c r="GSZ46"/>
      <c r="GTA46"/>
      <c r="GTB46"/>
      <c r="GTC46"/>
      <c r="GTD46"/>
      <c r="GTE46"/>
      <c r="GTF46"/>
      <c r="GTG46"/>
      <c r="GTH46"/>
      <c r="GTI46"/>
      <c r="GTJ46"/>
      <c r="GTK46"/>
      <c r="GTL46"/>
      <c r="GTM46"/>
      <c r="GTN46"/>
      <c r="GTO46"/>
      <c r="GTP46"/>
      <c r="GTQ46"/>
      <c r="GTR46"/>
      <c r="GTS46"/>
      <c r="GTT46"/>
      <c r="GTU46"/>
      <c r="GTV46"/>
      <c r="GTW46"/>
      <c r="GTX46"/>
      <c r="GTY46"/>
      <c r="GTZ46"/>
      <c r="GUA46"/>
      <c r="GUB46"/>
      <c r="GUC46"/>
      <c r="GUD46"/>
      <c r="GUE46"/>
      <c r="GUF46"/>
      <c r="GUG46"/>
      <c r="GUH46"/>
      <c r="GUI46"/>
      <c r="GUJ46"/>
      <c r="GUK46"/>
      <c r="GUL46"/>
      <c r="GUM46"/>
      <c r="GUN46"/>
      <c r="GUO46"/>
      <c r="GUP46"/>
      <c r="GUQ46"/>
      <c r="GUR46"/>
      <c r="GUS46"/>
      <c r="GUT46"/>
      <c r="GUU46"/>
      <c r="GUV46"/>
      <c r="GUW46"/>
      <c r="GUX46"/>
      <c r="GUY46"/>
      <c r="GUZ46"/>
      <c r="GVA46"/>
      <c r="GVB46"/>
      <c r="GVC46"/>
      <c r="GVD46"/>
      <c r="GVE46"/>
      <c r="GVF46"/>
      <c r="GVG46"/>
      <c r="GVH46"/>
      <c r="GVI46"/>
      <c r="GVJ46"/>
      <c r="GVK46"/>
      <c r="GVL46"/>
      <c r="GVM46"/>
      <c r="GVN46"/>
      <c r="GVO46"/>
      <c r="GVP46"/>
      <c r="GVQ46"/>
      <c r="GVR46"/>
      <c r="GVS46"/>
      <c r="GVT46"/>
      <c r="GVU46"/>
      <c r="GVV46"/>
      <c r="GVW46"/>
      <c r="GVX46"/>
      <c r="GVY46"/>
      <c r="GVZ46"/>
      <c r="GWA46"/>
      <c r="GWB46"/>
      <c r="GWC46"/>
      <c r="GWD46"/>
      <c r="GWE46"/>
      <c r="GWF46"/>
      <c r="GWG46"/>
      <c r="GWH46"/>
      <c r="GWI46"/>
      <c r="GWJ46"/>
      <c r="GWK46"/>
      <c r="GWL46"/>
      <c r="GWM46"/>
      <c r="GWN46"/>
      <c r="GWO46"/>
      <c r="GWP46"/>
      <c r="GWQ46"/>
      <c r="GWR46"/>
      <c r="GWS46"/>
      <c r="GWT46"/>
      <c r="GWU46"/>
      <c r="GWV46"/>
      <c r="GWW46"/>
      <c r="GWX46"/>
      <c r="GWY46"/>
      <c r="GWZ46"/>
      <c r="GXA46"/>
      <c r="GXB46"/>
      <c r="GXC46"/>
      <c r="GXD46"/>
      <c r="GXE46"/>
      <c r="GXF46"/>
      <c r="GXG46"/>
      <c r="GXH46"/>
      <c r="GXI46"/>
      <c r="GXJ46"/>
      <c r="GXK46"/>
      <c r="GXL46"/>
      <c r="GXM46"/>
      <c r="GXN46"/>
      <c r="GXO46"/>
      <c r="GXP46"/>
      <c r="GXQ46"/>
      <c r="GXR46"/>
      <c r="GXS46"/>
      <c r="GXT46"/>
      <c r="GXU46"/>
      <c r="GXV46"/>
      <c r="GXW46"/>
      <c r="GXX46"/>
      <c r="GXY46"/>
      <c r="GXZ46"/>
      <c r="GYA46"/>
      <c r="GYB46"/>
      <c r="GYC46"/>
      <c r="GYD46"/>
      <c r="GYE46"/>
      <c r="GYF46"/>
      <c r="GYG46"/>
      <c r="GYH46"/>
      <c r="GYI46"/>
      <c r="GYJ46"/>
      <c r="GYK46"/>
      <c r="GYL46"/>
      <c r="GYM46"/>
      <c r="GYN46"/>
      <c r="GYO46"/>
      <c r="GYP46"/>
      <c r="GYQ46"/>
      <c r="GYR46"/>
      <c r="GYS46"/>
      <c r="GYT46"/>
      <c r="GYU46"/>
      <c r="GYV46"/>
      <c r="GYW46"/>
      <c r="GYX46"/>
      <c r="GYY46"/>
      <c r="GYZ46"/>
      <c r="GZA46"/>
      <c r="GZB46"/>
      <c r="GZC46"/>
      <c r="GZD46"/>
      <c r="GZE46"/>
      <c r="GZF46"/>
      <c r="GZG46"/>
      <c r="GZH46"/>
      <c r="GZI46"/>
      <c r="GZJ46"/>
      <c r="GZK46"/>
      <c r="GZL46"/>
      <c r="GZM46"/>
      <c r="GZN46"/>
      <c r="GZO46"/>
      <c r="GZP46"/>
      <c r="GZQ46"/>
      <c r="GZR46"/>
      <c r="GZS46"/>
      <c r="GZT46"/>
      <c r="GZU46"/>
      <c r="GZV46"/>
      <c r="GZW46"/>
      <c r="GZX46"/>
      <c r="GZY46"/>
      <c r="GZZ46"/>
      <c r="HAA46"/>
      <c r="HAB46"/>
      <c r="HAC46"/>
      <c r="HAD46"/>
      <c r="HAE46"/>
      <c r="HAF46"/>
      <c r="HAG46"/>
      <c r="HAH46"/>
      <c r="HAI46"/>
      <c r="HAJ46"/>
      <c r="HAK46"/>
      <c r="HAL46"/>
      <c r="HAM46"/>
      <c r="HAN46"/>
      <c r="HAO46"/>
      <c r="HAP46"/>
      <c r="HAQ46"/>
      <c r="HAR46"/>
      <c r="HAS46"/>
      <c r="HAT46"/>
      <c r="HAU46"/>
      <c r="HAV46"/>
      <c r="HAW46"/>
      <c r="HAX46"/>
      <c r="HAY46"/>
      <c r="HAZ46"/>
      <c r="HBA46"/>
      <c r="HBB46"/>
      <c r="HBC46"/>
      <c r="HBD46"/>
      <c r="HBE46"/>
      <c r="HBF46"/>
      <c r="HBG46"/>
      <c r="HBH46"/>
      <c r="HBI46"/>
      <c r="HBJ46"/>
      <c r="HBK46"/>
      <c r="HBL46"/>
      <c r="HBM46"/>
      <c r="HBN46"/>
      <c r="HBO46"/>
      <c r="HBP46"/>
      <c r="HBQ46"/>
      <c r="HBR46"/>
      <c r="HBS46"/>
      <c r="HBT46"/>
      <c r="HBU46"/>
      <c r="HBV46"/>
      <c r="HBW46"/>
      <c r="HBX46"/>
      <c r="HBY46"/>
      <c r="HBZ46"/>
      <c r="HCA46"/>
      <c r="HCB46"/>
      <c r="HCC46"/>
      <c r="HCD46"/>
      <c r="HCE46"/>
      <c r="HCF46"/>
      <c r="HCG46"/>
      <c r="HCH46"/>
      <c r="HCI46"/>
      <c r="HCJ46"/>
      <c r="HCK46"/>
      <c r="HCL46"/>
      <c r="HCM46"/>
      <c r="HCN46"/>
      <c r="HCO46"/>
      <c r="HCP46"/>
      <c r="HCQ46"/>
      <c r="HCR46"/>
      <c r="HCS46"/>
      <c r="HCT46"/>
      <c r="HCU46"/>
      <c r="HCV46"/>
      <c r="HCW46"/>
      <c r="HCX46"/>
      <c r="HCY46"/>
      <c r="HCZ46"/>
      <c r="HDA46"/>
      <c r="HDB46"/>
      <c r="HDC46"/>
      <c r="HDD46"/>
      <c r="HDE46"/>
      <c r="HDF46"/>
      <c r="HDG46"/>
      <c r="HDH46"/>
      <c r="HDI46"/>
      <c r="HDJ46"/>
      <c r="HDK46"/>
      <c r="HDL46"/>
      <c r="HDM46"/>
      <c r="HDN46"/>
      <c r="HDO46"/>
      <c r="HDP46"/>
      <c r="HDQ46"/>
      <c r="HDR46"/>
      <c r="HDS46"/>
      <c r="HDT46"/>
      <c r="HDU46"/>
      <c r="HDV46"/>
      <c r="HDW46"/>
      <c r="HDX46"/>
      <c r="HDY46"/>
      <c r="HDZ46"/>
      <c r="HEA46"/>
      <c r="HEB46"/>
      <c r="HEC46"/>
      <c r="HED46"/>
      <c r="HEE46"/>
      <c r="HEF46"/>
      <c r="HEG46"/>
      <c r="HEH46"/>
      <c r="HEI46"/>
      <c r="HEJ46"/>
      <c r="HEK46"/>
      <c r="HEL46"/>
      <c r="HEM46"/>
      <c r="HEN46"/>
      <c r="HEO46"/>
      <c r="HEP46"/>
      <c r="HEQ46"/>
      <c r="HER46"/>
      <c r="HES46"/>
      <c r="HET46"/>
      <c r="HEU46"/>
      <c r="HEV46"/>
      <c r="HEW46"/>
      <c r="HEX46"/>
      <c r="HEY46"/>
      <c r="HEZ46"/>
      <c r="HFA46"/>
      <c r="HFB46"/>
      <c r="HFC46"/>
      <c r="HFD46"/>
      <c r="HFE46"/>
      <c r="HFF46"/>
      <c r="HFG46"/>
      <c r="HFH46"/>
      <c r="HFI46"/>
      <c r="HFJ46"/>
      <c r="HFK46"/>
      <c r="HFL46"/>
      <c r="HFM46"/>
      <c r="HFN46"/>
      <c r="HFO46"/>
      <c r="HFP46"/>
      <c r="HFQ46"/>
      <c r="HFR46"/>
      <c r="HFS46"/>
      <c r="HFT46"/>
      <c r="HFU46"/>
      <c r="HFV46"/>
      <c r="HFW46"/>
      <c r="HFX46"/>
      <c r="HFY46"/>
      <c r="HFZ46"/>
      <c r="HGA46"/>
      <c r="HGB46"/>
      <c r="HGC46"/>
      <c r="HGD46"/>
      <c r="HGE46"/>
      <c r="HGF46"/>
      <c r="HGG46"/>
      <c r="HGH46"/>
      <c r="HGI46"/>
      <c r="HGJ46"/>
      <c r="HGK46"/>
      <c r="HGL46"/>
      <c r="HGM46"/>
      <c r="HGN46"/>
      <c r="HGO46"/>
      <c r="HGP46"/>
      <c r="HGQ46"/>
      <c r="HGR46"/>
      <c r="HGS46"/>
      <c r="HGT46"/>
      <c r="HGU46"/>
      <c r="HGV46"/>
      <c r="HGW46"/>
      <c r="HGX46"/>
      <c r="HGY46"/>
      <c r="HGZ46"/>
      <c r="HHA46"/>
      <c r="HHB46"/>
      <c r="HHC46"/>
      <c r="HHD46"/>
      <c r="HHE46"/>
      <c r="HHF46"/>
      <c r="HHG46"/>
      <c r="HHH46"/>
      <c r="HHI46"/>
      <c r="HHJ46"/>
      <c r="HHK46"/>
      <c r="HHL46"/>
      <c r="HHM46"/>
      <c r="HHN46"/>
      <c r="HHO46"/>
      <c r="HHP46"/>
      <c r="HHQ46"/>
      <c r="HHR46"/>
      <c r="HHS46"/>
      <c r="HHT46"/>
      <c r="HHU46"/>
      <c r="HHV46"/>
      <c r="HHW46"/>
      <c r="HHX46"/>
      <c r="HHY46"/>
      <c r="HHZ46"/>
      <c r="HIA46"/>
      <c r="HIB46"/>
      <c r="HIC46"/>
      <c r="HID46"/>
      <c r="HIE46"/>
      <c r="HIF46"/>
      <c r="HIG46"/>
      <c r="HIH46"/>
      <c r="HII46"/>
      <c r="HIJ46"/>
      <c r="HIK46"/>
      <c r="HIL46"/>
      <c r="HIM46"/>
      <c r="HIN46"/>
      <c r="HIO46"/>
      <c r="HIP46"/>
      <c r="HIQ46"/>
      <c r="HIR46"/>
      <c r="HIS46"/>
      <c r="HIT46"/>
      <c r="HIU46"/>
      <c r="HIV46"/>
      <c r="HIW46"/>
      <c r="HIX46"/>
      <c r="HIY46"/>
      <c r="HIZ46"/>
      <c r="HJA46"/>
      <c r="HJB46"/>
      <c r="HJC46"/>
      <c r="HJD46"/>
      <c r="HJE46"/>
      <c r="HJF46"/>
      <c r="HJG46"/>
      <c r="HJH46"/>
      <c r="HJI46"/>
      <c r="HJJ46"/>
      <c r="HJK46"/>
      <c r="HJL46"/>
      <c r="HJM46"/>
      <c r="HJN46"/>
      <c r="HJO46"/>
      <c r="HJP46"/>
      <c r="HJQ46"/>
      <c r="HJR46"/>
      <c r="HJS46"/>
      <c r="HJT46"/>
      <c r="HJU46"/>
      <c r="HJV46"/>
      <c r="HJW46"/>
      <c r="HJX46"/>
      <c r="HJY46"/>
      <c r="HJZ46"/>
      <c r="HKA46"/>
      <c r="HKB46"/>
      <c r="HKC46"/>
      <c r="HKD46"/>
      <c r="HKE46"/>
      <c r="HKF46"/>
      <c r="HKG46"/>
      <c r="HKH46"/>
      <c r="HKI46"/>
      <c r="HKJ46"/>
      <c r="HKK46"/>
      <c r="HKL46"/>
      <c r="HKM46"/>
      <c r="HKN46"/>
      <c r="HKO46"/>
      <c r="HKP46"/>
      <c r="HKQ46"/>
      <c r="HKR46"/>
      <c r="HKS46"/>
      <c r="HKT46"/>
      <c r="HKU46"/>
      <c r="HKV46"/>
      <c r="HKW46"/>
      <c r="HKX46"/>
      <c r="HKY46"/>
      <c r="HKZ46"/>
      <c r="HLA46"/>
      <c r="HLB46"/>
      <c r="HLC46"/>
      <c r="HLD46"/>
      <c r="HLE46"/>
      <c r="HLF46"/>
      <c r="HLG46"/>
      <c r="HLH46"/>
      <c r="HLI46"/>
      <c r="HLJ46"/>
      <c r="HLK46"/>
      <c r="HLL46"/>
      <c r="HLM46"/>
      <c r="HLN46"/>
      <c r="HLO46"/>
      <c r="HLP46"/>
      <c r="HLQ46"/>
      <c r="HLR46"/>
      <c r="HLS46"/>
      <c r="HLT46"/>
      <c r="HLU46"/>
      <c r="HLV46"/>
      <c r="HLW46"/>
      <c r="HLX46"/>
      <c r="HLY46"/>
      <c r="HLZ46"/>
      <c r="HMA46"/>
      <c r="HMB46"/>
      <c r="HMC46"/>
      <c r="HMD46"/>
      <c r="HME46"/>
      <c r="HMF46"/>
      <c r="HMG46"/>
      <c r="HMH46"/>
      <c r="HMI46"/>
      <c r="HMJ46"/>
      <c r="HMK46"/>
      <c r="HML46"/>
      <c r="HMM46"/>
      <c r="HMN46"/>
      <c r="HMO46"/>
      <c r="HMP46"/>
      <c r="HMQ46"/>
      <c r="HMR46"/>
      <c r="HMS46"/>
      <c r="HMT46"/>
      <c r="HMU46"/>
      <c r="HMV46"/>
      <c r="HMW46"/>
      <c r="HMX46"/>
      <c r="HMY46"/>
      <c r="HMZ46"/>
      <c r="HNA46"/>
      <c r="HNB46"/>
      <c r="HNC46"/>
      <c r="HND46"/>
      <c r="HNE46"/>
      <c r="HNF46"/>
      <c r="HNG46"/>
      <c r="HNH46"/>
      <c r="HNI46"/>
      <c r="HNJ46"/>
      <c r="HNK46"/>
      <c r="HNL46"/>
      <c r="HNM46"/>
      <c r="HNN46"/>
      <c r="HNO46"/>
      <c r="HNP46"/>
      <c r="HNQ46"/>
      <c r="HNR46"/>
      <c r="HNS46"/>
      <c r="HNT46"/>
      <c r="HNU46"/>
      <c r="HNV46"/>
      <c r="HNW46"/>
      <c r="HNX46"/>
      <c r="HNY46"/>
      <c r="HNZ46"/>
      <c r="HOA46"/>
      <c r="HOB46"/>
      <c r="HOC46"/>
      <c r="HOD46"/>
      <c r="HOE46"/>
      <c r="HOF46"/>
      <c r="HOG46"/>
      <c r="HOH46"/>
      <c r="HOI46"/>
      <c r="HOJ46"/>
      <c r="HOK46"/>
      <c r="HOL46"/>
      <c r="HOM46"/>
      <c r="HON46"/>
      <c r="HOO46"/>
      <c r="HOP46"/>
      <c r="HOQ46"/>
      <c r="HOR46"/>
      <c r="HOS46"/>
      <c r="HOT46"/>
      <c r="HOU46"/>
      <c r="HOV46"/>
      <c r="HOW46"/>
      <c r="HOX46"/>
      <c r="HOY46"/>
      <c r="HOZ46"/>
      <c r="HPA46"/>
      <c r="HPB46"/>
      <c r="HPC46"/>
      <c r="HPD46"/>
      <c r="HPE46"/>
      <c r="HPF46"/>
      <c r="HPG46"/>
      <c r="HPH46"/>
      <c r="HPI46"/>
      <c r="HPJ46"/>
      <c r="HPK46"/>
      <c r="HPL46"/>
      <c r="HPM46"/>
      <c r="HPN46"/>
      <c r="HPO46"/>
      <c r="HPP46"/>
      <c r="HPQ46"/>
      <c r="HPR46"/>
      <c r="HPS46"/>
      <c r="HPT46"/>
      <c r="HPU46"/>
      <c r="HPV46"/>
      <c r="HPW46"/>
      <c r="HPX46"/>
      <c r="HPY46"/>
      <c r="HPZ46"/>
      <c r="HQA46"/>
      <c r="HQB46"/>
      <c r="HQC46"/>
      <c r="HQD46"/>
      <c r="HQE46"/>
      <c r="HQF46"/>
      <c r="HQG46"/>
      <c r="HQH46"/>
      <c r="HQI46"/>
      <c r="HQJ46"/>
      <c r="HQK46"/>
      <c r="HQL46"/>
      <c r="HQM46"/>
      <c r="HQN46"/>
      <c r="HQO46"/>
      <c r="HQP46"/>
      <c r="HQQ46"/>
      <c r="HQR46"/>
      <c r="HQS46"/>
      <c r="HQT46"/>
      <c r="HQU46"/>
      <c r="HQV46"/>
      <c r="HQW46"/>
      <c r="HQX46"/>
      <c r="HQY46"/>
      <c r="HQZ46"/>
      <c r="HRA46"/>
      <c r="HRB46"/>
      <c r="HRC46"/>
      <c r="HRD46"/>
      <c r="HRE46"/>
      <c r="HRF46"/>
      <c r="HRG46"/>
      <c r="HRH46"/>
      <c r="HRI46"/>
      <c r="HRJ46"/>
      <c r="HRK46"/>
      <c r="HRL46"/>
      <c r="HRM46"/>
      <c r="HRN46"/>
      <c r="HRO46"/>
      <c r="HRP46"/>
      <c r="HRQ46"/>
      <c r="HRR46"/>
      <c r="HRS46"/>
      <c r="HRT46"/>
      <c r="HRU46"/>
      <c r="HRV46"/>
      <c r="HRW46"/>
      <c r="HRX46"/>
      <c r="HRY46"/>
      <c r="HRZ46"/>
      <c r="HSA46"/>
      <c r="HSB46"/>
      <c r="HSC46"/>
      <c r="HSD46"/>
      <c r="HSE46"/>
      <c r="HSF46"/>
      <c r="HSG46"/>
      <c r="HSH46"/>
      <c r="HSI46"/>
      <c r="HSJ46"/>
      <c r="HSK46"/>
      <c r="HSL46"/>
      <c r="HSM46"/>
      <c r="HSN46"/>
      <c r="HSO46"/>
      <c r="HSP46"/>
      <c r="HSQ46"/>
      <c r="HSR46"/>
      <c r="HSS46"/>
      <c r="HST46"/>
      <c r="HSU46"/>
      <c r="HSV46"/>
      <c r="HSW46"/>
      <c r="HSX46"/>
      <c r="HSY46"/>
      <c r="HSZ46"/>
      <c r="HTA46"/>
      <c r="HTB46"/>
      <c r="HTC46"/>
      <c r="HTD46"/>
      <c r="HTE46"/>
      <c r="HTF46"/>
      <c r="HTG46"/>
      <c r="HTH46"/>
      <c r="HTI46"/>
      <c r="HTJ46"/>
      <c r="HTK46"/>
      <c r="HTL46"/>
      <c r="HTM46"/>
      <c r="HTN46"/>
      <c r="HTO46"/>
      <c r="HTP46"/>
      <c r="HTQ46"/>
      <c r="HTR46"/>
      <c r="HTS46"/>
      <c r="HTT46"/>
      <c r="HTU46"/>
      <c r="HTV46"/>
      <c r="HTW46"/>
      <c r="HTX46"/>
      <c r="HTY46"/>
      <c r="HTZ46"/>
      <c r="HUA46"/>
      <c r="HUB46"/>
      <c r="HUC46"/>
      <c r="HUD46"/>
      <c r="HUE46"/>
      <c r="HUF46"/>
      <c r="HUG46"/>
      <c r="HUH46"/>
      <c r="HUI46"/>
      <c r="HUJ46"/>
      <c r="HUK46"/>
      <c r="HUL46"/>
      <c r="HUM46"/>
      <c r="HUN46"/>
      <c r="HUO46"/>
      <c r="HUP46"/>
      <c r="HUQ46"/>
      <c r="HUR46"/>
      <c r="HUS46"/>
      <c r="HUT46"/>
      <c r="HUU46"/>
      <c r="HUV46"/>
      <c r="HUW46"/>
      <c r="HUX46"/>
      <c r="HUY46"/>
      <c r="HUZ46"/>
      <c r="HVA46"/>
      <c r="HVB46"/>
      <c r="HVC46"/>
      <c r="HVD46"/>
      <c r="HVE46"/>
      <c r="HVF46"/>
      <c r="HVG46"/>
      <c r="HVH46"/>
      <c r="HVI46"/>
      <c r="HVJ46"/>
      <c r="HVK46"/>
      <c r="HVL46"/>
      <c r="HVM46"/>
      <c r="HVN46"/>
      <c r="HVO46"/>
      <c r="HVP46"/>
      <c r="HVQ46"/>
      <c r="HVR46"/>
      <c r="HVS46"/>
      <c r="HVT46"/>
      <c r="HVU46"/>
      <c r="HVV46"/>
      <c r="HVW46"/>
      <c r="HVX46"/>
      <c r="HVY46"/>
      <c r="HVZ46"/>
      <c r="HWA46"/>
      <c r="HWB46"/>
      <c r="HWC46"/>
      <c r="HWD46"/>
      <c r="HWE46"/>
      <c r="HWF46"/>
      <c r="HWG46"/>
      <c r="HWH46"/>
      <c r="HWI46"/>
      <c r="HWJ46"/>
      <c r="HWK46"/>
      <c r="HWL46"/>
      <c r="HWM46"/>
      <c r="HWN46"/>
      <c r="HWO46"/>
      <c r="HWP46"/>
      <c r="HWQ46"/>
      <c r="HWR46"/>
      <c r="HWS46"/>
      <c r="HWT46"/>
      <c r="HWU46"/>
      <c r="HWV46"/>
      <c r="HWW46"/>
      <c r="HWX46"/>
      <c r="HWY46"/>
      <c r="HWZ46"/>
      <c r="HXA46"/>
      <c r="HXB46"/>
      <c r="HXC46"/>
      <c r="HXD46"/>
      <c r="HXE46"/>
      <c r="HXF46"/>
      <c r="HXG46"/>
      <c r="HXH46"/>
      <c r="HXI46"/>
      <c r="HXJ46"/>
      <c r="HXK46"/>
      <c r="HXL46"/>
      <c r="HXM46"/>
      <c r="HXN46"/>
      <c r="HXO46"/>
      <c r="HXP46"/>
      <c r="HXQ46"/>
      <c r="HXR46"/>
      <c r="HXS46"/>
      <c r="HXT46"/>
      <c r="HXU46"/>
      <c r="HXV46"/>
      <c r="HXW46"/>
      <c r="HXX46"/>
      <c r="HXY46"/>
      <c r="HXZ46"/>
      <c r="HYA46"/>
      <c r="HYB46"/>
      <c r="HYC46"/>
      <c r="HYD46"/>
      <c r="HYE46"/>
      <c r="HYF46"/>
      <c r="HYG46"/>
      <c r="HYH46"/>
      <c r="HYI46"/>
      <c r="HYJ46"/>
      <c r="HYK46"/>
      <c r="HYL46"/>
      <c r="HYM46"/>
      <c r="HYN46"/>
      <c r="HYO46"/>
      <c r="HYP46"/>
      <c r="HYQ46"/>
      <c r="HYR46"/>
      <c r="HYS46"/>
      <c r="HYT46"/>
      <c r="HYU46"/>
      <c r="HYV46"/>
      <c r="HYW46"/>
      <c r="HYX46"/>
      <c r="HYY46"/>
      <c r="HYZ46"/>
      <c r="HZA46"/>
      <c r="HZB46"/>
      <c r="HZC46"/>
      <c r="HZD46"/>
      <c r="HZE46"/>
      <c r="HZF46"/>
      <c r="HZG46"/>
      <c r="HZH46"/>
      <c r="HZI46"/>
      <c r="HZJ46"/>
      <c r="HZK46"/>
      <c r="HZL46"/>
      <c r="HZM46"/>
      <c r="HZN46"/>
      <c r="HZO46"/>
      <c r="HZP46"/>
      <c r="HZQ46"/>
      <c r="HZR46"/>
      <c r="HZS46"/>
      <c r="HZT46"/>
      <c r="HZU46"/>
      <c r="HZV46"/>
      <c r="HZW46"/>
      <c r="HZX46"/>
      <c r="HZY46"/>
      <c r="HZZ46"/>
      <c r="IAA46"/>
      <c r="IAB46"/>
      <c r="IAC46"/>
      <c r="IAD46"/>
      <c r="IAE46"/>
      <c r="IAF46"/>
      <c r="IAG46"/>
      <c r="IAH46"/>
      <c r="IAI46"/>
      <c r="IAJ46"/>
      <c r="IAK46"/>
      <c r="IAL46"/>
      <c r="IAM46"/>
      <c r="IAN46"/>
      <c r="IAO46"/>
      <c r="IAP46"/>
      <c r="IAQ46"/>
      <c r="IAR46"/>
      <c r="IAS46"/>
      <c r="IAT46"/>
      <c r="IAU46"/>
      <c r="IAV46"/>
      <c r="IAW46"/>
      <c r="IAX46"/>
      <c r="IAY46"/>
      <c r="IAZ46"/>
      <c r="IBA46"/>
      <c r="IBB46"/>
      <c r="IBC46"/>
      <c r="IBD46"/>
      <c r="IBE46"/>
      <c r="IBF46"/>
      <c r="IBG46"/>
      <c r="IBH46"/>
      <c r="IBI46"/>
      <c r="IBJ46"/>
      <c r="IBK46"/>
      <c r="IBL46"/>
      <c r="IBM46"/>
      <c r="IBN46"/>
      <c r="IBO46"/>
      <c r="IBP46"/>
      <c r="IBQ46"/>
      <c r="IBR46"/>
      <c r="IBS46"/>
      <c r="IBT46"/>
      <c r="IBU46"/>
      <c r="IBV46"/>
      <c r="IBW46"/>
      <c r="IBX46"/>
      <c r="IBY46"/>
      <c r="IBZ46"/>
      <c r="ICA46"/>
      <c r="ICB46"/>
      <c r="ICC46"/>
      <c r="ICD46"/>
      <c r="ICE46"/>
      <c r="ICF46"/>
      <c r="ICG46"/>
      <c r="ICH46"/>
      <c r="ICI46"/>
      <c r="ICJ46"/>
      <c r="ICK46"/>
      <c r="ICL46"/>
      <c r="ICM46"/>
      <c r="ICN46"/>
      <c r="ICO46"/>
      <c r="ICP46"/>
      <c r="ICQ46"/>
      <c r="ICR46"/>
      <c r="ICS46"/>
      <c r="ICT46"/>
      <c r="ICU46"/>
      <c r="ICV46"/>
      <c r="ICW46"/>
      <c r="ICX46"/>
      <c r="ICY46"/>
      <c r="ICZ46"/>
      <c r="IDA46"/>
      <c r="IDB46"/>
      <c r="IDC46"/>
      <c r="IDD46"/>
      <c r="IDE46"/>
      <c r="IDF46"/>
      <c r="IDG46"/>
      <c r="IDH46"/>
      <c r="IDI46"/>
      <c r="IDJ46"/>
      <c r="IDK46"/>
      <c r="IDL46"/>
      <c r="IDM46"/>
      <c r="IDN46"/>
      <c r="IDO46"/>
      <c r="IDP46"/>
      <c r="IDQ46"/>
      <c r="IDR46"/>
      <c r="IDS46"/>
      <c r="IDT46"/>
      <c r="IDU46"/>
      <c r="IDV46"/>
      <c r="IDW46"/>
      <c r="IDX46"/>
      <c r="IDY46"/>
      <c r="IDZ46"/>
      <c r="IEA46"/>
      <c r="IEB46"/>
      <c r="IEC46"/>
      <c r="IED46"/>
      <c r="IEE46"/>
      <c r="IEF46"/>
      <c r="IEG46"/>
      <c r="IEH46"/>
      <c r="IEI46"/>
      <c r="IEJ46"/>
      <c r="IEK46"/>
      <c r="IEL46"/>
      <c r="IEM46"/>
      <c r="IEN46"/>
      <c r="IEO46"/>
      <c r="IEP46"/>
      <c r="IEQ46"/>
      <c r="IER46"/>
      <c r="IES46"/>
      <c r="IET46"/>
      <c r="IEU46"/>
      <c r="IEV46"/>
      <c r="IEW46"/>
      <c r="IEX46"/>
      <c r="IEY46"/>
      <c r="IEZ46"/>
      <c r="IFA46"/>
      <c r="IFB46"/>
      <c r="IFC46"/>
      <c r="IFD46"/>
      <c r="IFE46"/>
      <c r="IFF46"/>
      <c r="IFG46"/>
      <c r="IFH46"/>
      <c r="IFI46"/>
      <c r="IFJ46"/>
      <c r="IFK46"/>
      <c r="IFL46"/>
      <c r="IFM46"/>
      <c r="IFN46"/>
      <c r="IFO46"/>
      <c r="IFP46"/>
      <c r="IFQ46"/>
      <c r="IFR46"/>
      <c r="IFS46"/>
      <c r="IFT46"/>
      <c r="IFU46"/>
      <c r="IFV46"/>
      <c r="IFW46"/>
      <c r="IFX46"/>
      <c r="IFY46"/>
      <c r="IFZ46"/>
      <c r="IGA46"/>
      <c r="IGB46"/>
      <c r="IGC46"/>
      <c r="IGD46"/>
      <c r="IGE46"/>
      <c r="IGF46"/>
      <c r="IGG46"/>
      <c r="IGH46"/>
      <c r="IGI46"/>
      <c r="IGJ46"/>
      <c r="IGK46"/>
      <c r="IGL46"/>
      <c r="IGM46"/>
      <c r="IGN46"/>
      <c r="IGO46"/>
      <c r="IGP46"/>
      <c r="IGQ46"/>
      <c r="IGR46"/>
      <c r="IGS46"/>
      <c r="IGT46"/>
      <c r="IGU46"/>
      <c r="IGV46"/>
      <c r="IGW46"/>
      <c r="IGX46"/>
      <c r="IGY46"/>
      <c r="IGZ46"/>
      <c r="IHA46"/>
      <c r="IHB46"/>
      <c r="IHC46"/>
      <c r="IHD46"/>
      <c r="IHE46"/>
      <c r="IHF46"/>
      <c r="IHG46"/>
      <c r="IHH46"/>
      <c r="IHI46"/>
      <c r="IHJ46"/>
      <c r="IHK46"/>
      <c r="IHL46"/>
      <c r="IHM46"/>
      <c r="IHN46"/>
      <c r="IHO46"/>
      <c r="IHP46"/>
      <c r="IHQ46"/>
      <c r="IHR46"/>
      <c r="IHS46"/>
      <c r="IHT46"/>
      <c r="IHU46"/>
      <c r="IHV46"/>
      <c r="IHW46"/>
      <c r="IHX46"/>
      <c r="IHY46"/>
      <c r="IHZ46"/>
      <c r="IIA46"/>
      <c r="IIB46"/>
      <c r="IIC46"/>
      <c r="IID46"/>
      <c r="IIE46"/>
      <c r="IIF46"/>
      <c r="IIG46"/>
      <c r="IIH46"/>
      <c r="III46"/>
      <c r="IIJ46"/>
      <c r="IIK46"/>
      <c r="IIL46"/>
      <c r="IIM46"/>
      <c r="IIN46"/>
      <c r="IIO46"/>
      <c r="IIP46"/>
      <c r="IIQ46"/>
      <c r="IIR46"/>
      <c r="IIS46"/>
      <c r="IIT46"/>
      <c r="IIU46"/>
      <c r="IIV46"/>
      <c r="IIW46"/>
      <c r="IIX46"/>
      <c r="IIY46"/>
      <c r="IIZ46"/>
      <c r="IJA46"/>
      <c r="IJB46"/>
      <c r="IJC46"/>
      <c r="IJD46"/>
      <c r="IJE46"/>
      <c r="IJF46"/>
      <c r="IJG46"/>
      <c r="IJH46"/>
      <c r="IJI46"/>
      <c r="IJJ46"/>
      <c r="IJK46"/>
      <c r="IJL46"/>
      <c r="IJM46"/>
      <c r="IJN46"/>
      <c r="IJO46"/>
      <c r="IJP46"/>
      <c r="IJQ46"/>
      <c r="IJR46"/>
      <c r="IJS46"/>
      <c r="IJT46"/>
      <c r="IJU46"/>
      <c r="IJV46"/>
      <c r="IJW46"/>
      <c r="IJX46"/>
      <c r="IJY46"/>
      <c r="IJZ46"/>
      <c r="IKA46"/>
      <c r="IKB46"/>
      <c r="IKC46"/>
      <c r="IKD46"/>
      <c r="IKE46"/>
      <c r="IKF46"/>
      <c r="IKG46"/>
      <c r="IKH46"/>
      <c r="IKI46"/>
      <c r="IKJ46"/>
      <c r="IKK46"/>
      <c r="IKL46"/>
      <c r="IKM46"/>
      <c r="IKN46"/>
      <c r="IKO46"/>
      <c r="IKP46"/>
      <c r="IKQ46"/>
      <c r="IKR46"/>
      <c r="IKS46"/>
      <c r="IKT46"/>
      <c r="IKU46"/>
      <c r="IKV46"/>
      <c r="IKW46"/>
      <c r="IKX46"/>
      <c r="IKY46"/>
      <c r="IKZ46"/>
      <c r="ILA46"/>
      <c r="ILB46"/>
      <c r="ILC46"/>
      <c r="ILD46"/>
      <c r="ILE46"/>
      <c r="ILF46"/>
      <c r="ILG46"/>
      <c r="ILH46"/>
      <c r="ILI46"/>
      <c r="ILJ46"/>
      <c r="ILK46"/>
      <c r="ILL46"/>
      <c r="ILM46"/>
      <c r="ILN46"/>
      <c r="ILO46"/>
      <c r="ILP46"/>
      <c r="ILQ46"/>
      <c r="ILR46"/>
      <c r="ILS46"/>
      <c r="ILT46"/>
      <c r="ILU46"/>
      <c r="ILV46"/>
      <c r="ILW46"/>
      <c r="ILX46"/>
      <c r="ILY46"/>
      <c r="ILZ46"/>
      <c r="IMA46"/>
      <c r="IMB46"/>
      <c r="IMC46"/>
      <c r="IMD46"/>
      <c r="IME46"/>
      <c r="IMF46"/>
      <c r="IMG46"/>
      <c r="IMH46"/>
      <c r="IMI46"/>
      <c r="IMJ46"/>
      <c r="IMK46"/>
      <c r="IML46"/>
      <c r="IMM46"/>
      <c r="IMN46"/>
      <c r="IMO46"/>
      <c r="IMP46"/>
      <c r="IMQ46"/>
      <c r="IMR46"/>
      <c r="IMS46"/>
      <c r="IMT46"/>
      <c r="IMU46"/>
      <c r="IMV46"/>
      <c r="IMW46"/>
      <c r="IMX46"/>
      <c r="IMY46"/>
      <c r="IMZ46"/>
      <c r="INA46"/>
      <c r="INB46"/>
      <c r="INC46"/>
      <c r="IND46"/>
      <c r="INE46"/>
      <c r="INF46"/>
      <c r="ING46"/>
      <c r="INH46"/>
      <c r="INI46"/>
      <c r="INJ46"/>
      <c r="INK46"/>
      <c r="INL46"/>
      <c r="INM46"/>
      <c r="INN46"/>
      <c r="INO46"/>
      <c r="INP46"/>
      <c r="INQ46"/>
      <c r="INR46"/>
      <c r="INS46"/>
      <c r="INT46"/>
      <c r="INU46"/>
      <c r="INV46"/>
      <c r="INW46"/>
      <c r="INX46"/>
      <c r="INY46"/>
      <c r="INZ46"/>
      <c r="IOA46"/>
      <c r="IOB46"/>
      <c r="IOC46"/>
      <c r="IOD46"/>
      <c r="IOE46"/>
      <c r="IOF46"/>
      <c r="IOG46"/>
      <c r="IOH46"/>
      <c r="IOI46"/>
      <c r="IOJ46"/>
      <c r="IOK46"/>
      <c r="IOL46"/>
      <c r="IOM46"/>
      <c r="ION46"/>
      <c r="IOO46"/>
      <c r="IOP46"/>
      <c r="IOQ46"/>
      <c r="IOR46"/>
      <c r="IOS46"/>
      <c r="IOT46"/>
      <c r="IOU46"/>
      <c r="IOV46"/>
      <c r="IOW46"/>
      <c r="IOX46"/>
      <c r="IOY46"/>
      <c r="IOZ46"/>
      <c r="IPA46"/>
      <c r="IPB46"/>
      <c r="IPC46"/>
      <c r="IPD46"/>
      <c r="IPE46"/>
      <c r="IPF46"/>
      <c r="IPG46"/>
      <c r="IPH46"/>
      <c r="IPI46"/>
      <c r="IPJ46"/>
      <c r="IPK46"/>
      <c r="IPL46"/>
      <c r="IPM46"/>
      <c r="IPN46"/>
      <c r="IPO46"/>
      <c r="IPP46"/>
      <c r="IPQ46"/>
      <c r="IPR46"/>
      <c r="IPS46"/>
      <c r="IPT46"/>
      <c r="IPU46"/>
      <c r="IPV46"/>
      <c r="IPW46"/>
      <c r="IPX46"/>
      <c r="IPY46"/>
      <c r="IPZ46"/>
      <c r="IQA46"/>
      <c r="IQB46"/>
      <c r="IQC46"/>
      <c r="IQD46"/>
      <c r="IQE46"/>
      <c r="IQF46"/>
      <c r="IQG46"/>
      <c r="IQH46"/>
      <c r="IQI46"/>
      <c r="IQJ46"/>
      <c r="IQK46"/>
      <c r="IQL46"/>
      <c r="IQM46"/>
      <c r="IQN46"/>
      <c r="IQO46"/>
      <c r="IQP46"/>
      <c r="IQQ46"/>
      <c r="IQR46"/>
      <c r="IQS46"/>
      <c r="IQT46"/>
      <c r="IQU46"/>
      <c r="IQV46"/>
      <c r="IQW46"/>
      <c r="IQX46"/>
      <c r="IQY46"/>
      <c r="IQZ46"/>
      <c r="IRA46"/>
      <c r="IRB46"/>
      <c r="IRC46"/>
      <c r="IRD46"/>
      <c r="IRE46"/>
      <c r="IRF46"/>
      <c r="IRG46"/>
      <c r="IRH46"/>
      <c r="IRI46"/>
      <c r="IRJ46"/>
      <c r="IRK46"/>
      <c r="IRL46"/>
      <c r="IRM46"/>
      <c r="IRN46"/>
      <c r="IRO46"/>
      <c r="IRP46"/>
      <c r="IRQ46"/>
      <c r="IRR46"/>
      <c r="IRS46"/>
      <c r="IRT46"/>
      <c r="IRU46"/>
      <c r="IRV46"/>
      <c r="IRW46"/>
      <c r="IRX46"/>
      <c r="IRY46"/>
      <c r="IRZ46"/>
      <c r="ISA46"/>
      <c r="ISB46"/>
      <c r="ISC46"/>
      <c r="ISD46"/>
      <c r="ISE46"/>
      <c r="ISF46"/>
      <c r="ISG46"/>
      <c r="ISH46"/>
      <c r="ISI46"/>
      <c r="ISJ46"/>
      <c r="ISK46"/>
      <c r="ISL46"/>
      <c r="ISM46"/>
      <c r="ISN46"/>
      <c r="ISO46"/>
      <c r="ISP46"/>
      <c r="ISQ46"/>
      <c r="ISR46"/>
      <c r="ISS46"/>
      <c r="IST46"/>
      <c r="ISU46"/>
      <c r="ISV46"/>
      <c r="ISW46"/>
      <c r="ISX46"/>
      <c r="ISY46"/>
      <c r="ISZ46"/>
      <c r="ITA46"/>
      <c r="ITB46"/>
      <c r="ITC46"/>
      <c r="ITD46"/>
      <c r="ITE46"/>
      <c r="ITF46"/>
      <c r="ITG46"/>
      <c r="ITH46"/>
      <c r="ITI46"/>
      <c r="ITJ46"/>
      <c r="ITK46"/>
      <c r="ITL46"/>
      <c r="ITM46"/>
      <c r="ITN46"/>
      <c r="ITO46"/>
      <c r="ITP46"/>
      <c r="ITQ46"/>
      <c r="ITR46"/>
      <c r="ITS46"/>
      <c r="ITT46"/>
      <c r="ITU46"/>
      <c r="ITV46"/>
      <c r="ITW46"/>
      <c r="ITX46"/>
      <c r="ITY46"/>
      <c r="ITZ46"/>
      <c r="IUA46"/>
      <c r="IUB46"/>
      <c r="IUC46"/>
      <c r="IUD46"/>
      <c r="IUE46"/>
      <c r="IUF46"/>
      <c r="IUG46"/>
      <c r="IUH46"/>
      <c r="IUI46"/>
      <c r="IUJ46"/>
      <c r="IUK46"/>
      <c r="IUL46"/>
      <c r="IUM46"/>
      <c r="IUN46"/>
      <c r="IUO46"/>
      <c r="IUP46"/>
      <c r="IUQ46"/>
      <c r="IUR46"/>
      <c r="IUS46"/>
      <c r="IUT46"/>
      <c r="IUU46"/>
      <c r="IUV46"/>
      <c r="IUW46"/>
      <c r="IUX46"/>
      <c r="IUY46"/>
      <c r="IUZ46"/>
      <c r="IVA46"/>
      <c r="IVB46"/>
      <c r="IVC46"/>
      <c r="IVD46"/>
      <c r="IVE46"/>
      <c r="IVF46"/>
      <c r="IVG46"/>
      <c r="IVH46"/>
      <c r="IVI46"/>
      <c r="IVJ46"/>
      <c r="IVK46"/>
      <c r="IVL46"/>
      <c r="IVM46"/>
      <c r="IVN46"/>
      <c r="IVO46"/>
      <c r="IVP46"/>
      <c r="IVQ46"/>
      <c r="IVR46"/>
      <c r="IVS46"/>
      <c r="IVT46"/>
      <c r="IVU46"/>
      <c r="IVV46"/>
      <c r="IVW46"/>
      <c r="IVX46"/>
      <c r="IVY46"/>
      <c r="IVZ46"/>
      <c r="IWA46"/>
      <c r="IWB46"/>
      <c r="IWC46"/>
      <c r="IWD46"/>
      <c r="IWE46"/>
      <c r="IWF46"/>
      <c r="IWG46"/>
      <c r="IWH46"/>
      <c r="IWI46"/>
      <c r="IWJ46"/>
      <c r="IWK46"/>
      <c r="IWL46"/>
      <c r="IWM46"/>
      <c r="IWN46"/>
      <c r="IWO46"/>
      <c r="IWP46"/>
      <c r="IWQ46"/>
      <c r="IWR46"/>
      <c r="IWS46"/>
      <c r="IWT46"/>
      <c r="IWU46"/>
      <c r="IWV46"/>
      <c r="IWW46"/>
      <c r="IWX46"/>
      <c r="IWY46"/>
      <c r="IWZ46"/>
      <c r="IXA46"/>
      <c r="IXB46"/>
      <c r="IXC46"/>
      <c r="IXD46"/>
      <c r="IXE46"/>
      <c r="IXF46"/>
      <c r="IXG46"/>
      <c r="IXH46"/>
      <c r="IXI46"/>
      <c r="IXJ46"/>
      <c r="IXK46"/>
      <c r="IXL46"/>
      <c r="IXM46"/>
      <c r="IXN46"/>
      <c r="IXO46"/>
      <c r="IXP46"/>
      <c r="IXQ46"/>
      <c r="IXR46"/>
      <c r="IXS46"/>
      <c r="IXT46"/>
      <c r="IXU46"/>
      <c r="IXV46"/>
      <c r="IXW46"/>
      <c r="IXX46"/>
      <c r="IXY46"/>
      <c r="IXZ46"/>
      <c r="IYA46"/>
      <c r="IYB46"/>
      <c r="IYC46"/>
      <c r="IYD46"/>
      <c r="IYE46"/>
      <c r="IYF46"/>
      <c r="IYG46"/>
      <c r="IYH46"/>
      <c r="IYI46"/>
      <c r="IYJ46"/>
      <c r="IYK46"/>
      <c r="IYL46"/>
      <c r="IYM46"/>
      <c r="IYN46"/>
      <c r="IYO46"/>
      <c r="IYP46"/>
      <c r="IYQ46"/>
      <c r="IYR46"/>
      <c r="IYS46"/>
      <c r="IYT46"/>
      <c r="IYU46"/>
      <c r="IYV46"/>
      <c r="IYW46"/>
      <c r="IYX46"/>
      <c r="IYY46"/>
      <c r="IYZ46"/>
      <c r="IZA46"/>
      <c r="IZB46"/>
      <c r="IZC46"/>
      <c r="IZD46"/>
      <c r="IZE46"/>
      <c r="IZF46"/>
      <c r="IZG46"/>
      <c r="IZH46"/>
      <c r="IZI46"/>
      <c r="IZJ46"/>
      <c r="IZK46"/>
      <c r="IZL46"/>
      <c r="IZM46"/>
      <c r="IZN46"/>
      <c r="IZO46"/>
      <c r="IZP46"/>
      <c r="IZQ46"/>
      <c r="IZR46"/>
      <c r="IZS46"/>
      <c r="IZT46"/>
      <c r="IZU46"/>
      <c r="IZV46"/>
      <c r="IZW46"/>
      <c r="IZX46"/>
      <c r="IZY46"/>
      <c r="IZZ46"/>
      <c r="JAA46"/>
      <c r="JAB46"/>
      <c r="JAC46"/>
      <c r="JAD46"/>
      <c r="JAE46"/>
      <c r="JAF46"/>
      <c r="JAG46"/>
      <c r="JAH46"/>
      <c r="JAI46"/>
      <c r="JAJ46"/>
      <c r="JAK46"/>
      <c r="JAL46"/>
      <c r="JAM46"/>
      <c r="JAN46"/>
      <c r="JAO46"/>
      <c r="JAP46"/>
      <c r="JAQ46"/>
      <c r="JAR46"/>
      <c r="JAS46"/>
      <c r="JAT46"/>
      <c r="JAU46"/>
      <c r="JAV46"/>
      <c r="JAW46"/>
      <c r="JAX46"/>
      <c r="JAY46"/>
      <c r="JAZ46"/>
      <c r="JBA46"/>
      <c r="JBB46"/>
      <c r="JBC46"/>
      <c r="JBD46"/>
      <c r="JBE46"/>
      <c r="JBF46"/>
      <c r="JBG46"/>
      <c r="JBH46"/>
      <c r="JBI46"/>
      <c r="JBJ46"/>
      <c r="JBK46"/>
      <c r="JBL46"/>
      <c r="JBM46"/>
      <c r="JBN46"/>
      <c r="JBO46"/>
      <c r="JBP46"/>
      <c r="JBQ46"/>
      <c r="JBR46"/>
      <c r="JBS46"/>
      <c r="JBT46"/>
      <c r="JBU46"/>
      <c r="JBV46"/>
      <c r="JBW46"/>
      <c r="JBX46"/>
      <c r="JBY46"/>
      <c r="JBZ46"/>
      <c r="JCA46"/>
      <c r="JCB46"/>
      <c r="JCC46"/>
      <c r="JCD46"/>
      <c r="JCE46"/>
      <c r="JCF46"/>
      <c r="JCG46"/>
      <c r="JCH46"/>
      <c r="JCI46"/>
      <c r="JCJ46"/>
      <c r="JCK46"/>
      <c r="JCL46"/>
      <c r="JCM46"/>
      <c r="JCN46"/>
      <c r="JCO46"/>
      <c r="JCP46"/>
      <c r="JCQ46"/>
      <c r="JCR46"/>
      <c r="JCS46"/>
      <c r="JCT46"/>
      <c r="JCU46"/>
      <c r="JCV46"/>
      <c r="JCW46"/>
      <c r="JCX46"/>
      <c r="JCY46"/>
      <c r="JCZ46"/>
      <c r="JDA46"/>
      <c r="JDB46"/>
      <c r="JDC46"/>
      <c r="JDD46"/>
      <c r="JDE46"/>
      <c r="JDF46"/>
      <c r="JDG46"/>
      <c r="JDH46"/>
      <c r="JDI46"/>
      <c r="JDJ46"/>
      <c r="JDK46"/>
      <c r="JDL46"/>
      <c r="JDM46"/>
      <c r="JDN46"/>
      <c r="JDO46"/>
      <c r="JDP46"/>
      <c r="JDQ46"/>
      <c r="JDR46"/>
      <c r="JDS46"/>
      <c r="JDT46"/>
      <c r="JDU46"/>
      <c r="JDV46"/>
      <c r="JDW46"/>
      <c r="JDX46"/>
      <c r="JDY46"/>
      <c r="JDZ46"/>
      <c r="JEA46"/>
      <c r="JEB46"/>
      <c r="JEC46"/>
      <c r="JED46"/>
      <c r="JEE46"/>
      <c r="JEF46"/>
      <c r="JEG46"/>
      <c r="JEH46"/>
      <c r="JEI46"/>
      <c r="JEJ46"/>
      <c r="JEK46"/>
      <c r="JEL46"/>
      <c r="JEM46"/>
      <c r="JEN46"/>
      <c r="JEO46"/>
      <c r="JEP46"/>
      <c r="JEQ46"/>
      <c r="JER46"/>
      <c r="JES46"/>
      <c r="JET46"/>
      <c r="JEU46"/>
      <c r="JEV46"/>
      <c r="JEW46"/>
      <c r="JEX46"/>
      <c r="JEY46"/>
      <c r="JEZ46"/>
      <c r="JFA46"/>
      <c r="JFB46"/>
      <c r="JFC46"/>
      <c r="JFD46"/>
      <c r="JFE46"/>
      <c r="JFF46"/>
      <c r="JFG46"/>
      <c r="JFH46"/>
      <c r="JFI46"/>
      <c r="JFJ46"/>
      <c r="JFK46"/>
      <c r="JFL46"/>
      <c r="JFM46"/>
      <c r="JFN46"/>
      <c r="JFO46"/>
      <c r="JFP46"/>
      <c r="JFQ46"/>
      <c r="JFR46"/>
      <c r="JFS46"/>
      <c r="JFT46"/>
      <c r="JFU46"/>
      <c r="JFV46"/>
      <c r="JFW46"/>
      <c r="JFX46"/>
      <c r="JFY46"/>
      <c r="JFZ46"/>
      <c r="JGA46"/>
      <c r="JGB46"/>
      <c r="JGC46"/>
      <c r="JGD46"/>
      <c r="JGE46"/>
      <c r="JGF46"/>
      <c r="JGG46"/>
      <c r="JGH46"/>
      <c r="JGI46"/>
      <c r="JGJ46"/>
      <c r="JGK46"/>
      <c r="JGL46"/>
      <c r="JGM46"/>
      <c r="JGN46"/>
      <c r="JGO46"/>
      <c r="JGP46"/>
      <c r="JGQ46"/>
      <c r="JGR46"/>
      <c r="JGS46"/>
      <c r="JGT46"/>
      <c r="JGU46"/>
      <c r="JGV46"/>
      <c r="JGW46"/>
      <c r="JGX46"/>
      <c r="JGY46"/>
      <c r="JGZ46"/>
      <c r="JHA46"/>
      <c r="JHB46"/>
      <c r="JHC46"/>
      <c r="JHD46"/>
      <c r="JHE46"/>
      <c r="JHF46"/>
      <c r="JHG46"/>
      <c r="JHH46"/>
      <c r="JHI46"/>
      <c r="JHJ46"/>
      <c r="JHK46"/>
      <c r="JHL46"/>
      <c r="JHM46"/>
      <c r="JHN46"/>
      <c r="JHO46"/>
      <c r="JHP46"/>
      <c r="JHQ46"/>
      <c r="JHR46"/>
      <c r="JHS46"/>
      <c r="JHT46"/>
      <c r="JHU46"/>
      <c r="JHV46"/>
      <c r="JHW46"/>
      <c r="JHX46"/>
      <c r="JHY46"/>
      <c r="JHZ46"/>
      <c r="JIA46"/>
      <c r="JIB46"/>
      <c r="JIC46"/>
      <c r="JID46"/>
      <c r="JIE46"/>
      <c r="JIF46"/>
      <c r="JIG46"/>
      <c r="JIH46"/>
      <c r="JII46"/>
      <c r="JIJ46"/>
      <c r="JIK46"/>
      <c r="JIL46"/>
      <c r="JIM46"/>
      <c r="JIN46"/>
      <c r="JIO46"/>
      <c r="JIP46"/>
      <c r="JIQ46"/>
      <c r="JIR46"/>
      <c r="JIS46"/>
      <c r="JIT46"/>
      <c r="JIU46"/>
      <c r="JIV46"/>
      <c r="JIW46"/>
      <c r="JIX46"/>
      <c r="JIY46"/>
      <c r="JIZ46"/>
      <c r="JJA46"/>
      <c r="JJB46"/>
      <c r="JJC46"/>
      <c r="JJD46"/>
      <c r="JJE46"/>
      <c r="JJF46"/>
      <c r="JJG46"/>
      <c r="JJH46"/>
      <c r="JJI46"/>
      <c r="JJJ46"/>
      <c r="JJK46"/>
      <c r="JJL46"/>
      <c r="JJM46"/>
      <c r="JJN46"/>
      <c r="JJO46"/>
      <c r="JJP46"/>
      <c r="JJQ46"/>
      <c r="JJR46"/>
      <c r="JJS46"/>
      <c r="JJT46"/>
      <c r="JJU46"/>
      <c r="JJV46"/>
      <c r="JJW46"/>
      <c r="JJX46"/>
      <c r="JJY46"/>
      <c r="JJZ46"/>
      <c r="JKA46"/>
      <c r="JKB46"/>
      <c r="JKC46"/>
      <c r="JKD46"/>
      <c r="JKE46"/>
      <c r="JKF46"/>
      <c r="JKG46"/>
      <c r="JKH46"/>
      <c r="JKI46"/>
      <c r="JKJ46"/>
      <c r="JKK46"/>
      <c r="JKL46"/>
      <c r="JKM46"/>
      <c r="JKN46"/>
      <c r="JKO46"/>
      <c r="JKP46"/>
      <c r="JKQ46"/>
      <c r="JKR46"/>
      <c r="JKS46"/>
      <c r="JKT46"/>
      <c r="JKU46"/>
      <c r="JKV46"/>
      <c r="JKW46"/>
      <c r="JKX46"/>
      <c r="JKY46"/>
      <c r="JKZ46"/>
      <c r="JLA46"/>
      <c r="JLB46"/>
      <c r="JLC46"/>
      <c r="JLD46"/>
      <c r="JLE46"/>
      <c r="JLF46"/>
      <c r="JLG46"/>
      <c r="JLH46"/>
      <c r="JLI46"/>
      <c r="JLJ46"/>
      <c r="JLK46"/>
      <c r="JLL46"/>
      <c r="JLM46"/>
      <c r="JLN46"/>
      <c r="JLO46"/>
      <c r="JLP46"/>
      <c r="JLQ46"/>
      <c r="JLR46"/>
      <c r="JLS46"/>
      <c r="JLT46"/>
      <c r="JLU46"/>
      <c r="JLV46"/>
      <c r="JLW46"/>
      <c r="JLX46"/>
      <c r="JLY46"/>
      <c r="JLZ46"/>
      <c r="JMA46"/>
      <c r="JMB46"/>
      <c r="JMC46"/>
      <c r="JMD46"/>
      <c r="JME46"/>
      <c r="JMF46"/>
      <c r="JMG46"/>
      <c r="JMH46"/>
      <c r="JMI46"/>
      <c r="JMJ46"/>
      <c r="JMK46"/>
      <c r="JML46"/>
      <c r="JMM46"/>
      <c r="JMN46"/>
      <c r="JMO46"/>
      <c r="JMP46"/>
      <c r="JMQ46"/>
      <c r="JMR46"/>
      <c r="JMS46"/>
      <c r="JMT46"/>
      <c r="JMU46"/>
      <c r="JMV46"/>
      <c r="JMW46"/>
      <c r="JMX46"/>
      <c r="JMY46"/>
      <c r="JMZ46"/>
      <c r="JNA46"/>
      <c r="JNB46"/>
      <c r="JNC46"/>
      <c r="JND46"/>
      <c r="JNE46"/>
      <c r="JNF46"/>
      <c r="JNG46"/>
      <c r="JNH46"/>
      <c r="JNI46"/>
      <c r="JNJ46"/>
      <c r="JNK46"/>
      <c r="JNL46"/>
      <c r="JNM46"/>
      <c r="JNN46"/>
      <c r="JNO46"/>
      <c r="JNP46"/>
      <c r="JNQ46"/>
      <c r="JNR46"/>
      <c r="JNS46"/>
      <c r="JNT46"/>
      <c r="JNU46"/>
      <c r="JNV46"/>
      <c r="JNW46"/>
      <c r="JNX46"/>
      <c r="JNY46"/>
      <c r="JNZ46"/>
      <c r="JOA46"/>
      <c r="JOB46"/>
      <c r="JOC46"/>
      <c r="JOD46"/>
      <c r="JOE46"/>
      <c r="JOF46"/>
      <c r="JOG46"/>
      <c r="JOH46"/>
      <c r="JOI46"/>
      <c r="JOJ46"/>
      <c r="JOK46"/>
      <c r="JOL46"/>
      <c r="JOM46"/>
      <c r="JON46"/>
      <c r="JOO46"/>
      <c r="JOP46"/>
      <c r="JOQ46"/>
      <c r="JOR46"/>
      <c r="JOS46"/>
      <c r="JOT46"/>
      <c r="JOU46"/>
      <c r="JOV46"/>
      <c r="JOW46"/>
      <c r="JOX46"/>
      <c r="JOY46"/>
      <c r="JOZ46"/>
      <c r="JPA46"/>
      <c r="JPB46"/>
      <c r="JPC46"/>
      <c r="JPD46"/>
      <c r="JPE46"/>
      <c r="JPF46"/>
      <c r="JPG46"/>
      <c r="JPH46"/>
      <c r="JPI46"/>
      <c r="JPJ46"/>
      <c r="JPK46"/>
      <c r="JPL46"/>
      <c r="JPM46"/>
      <c r="JPN46"/>
      <c r="JPO46"/>
      <c r="JPP46"/>
      <c r="JPQ46"/>
      <c r="JPR46"/>
      <c r="JPS46"/>
      <c r="JPT46"/>
      <c r="JPU46"/>
      <c r="JPV46"/>
      <c r="JPW46"/>
      <c r="JPX46"/>
      <c r="JPY46"/>
      <c r="JPZ46"/>
      <c r="JQA46"/>
      <c r="JQB46"/>
      <c r="JQC46"/>
      <c r="JQD46"/>
      <c r="JQE46"/>
      <c r="JQF46"/>
      <c r="JQG46"/>
      <c r="JQH46"/>
      <c r="JQI46"/>
      <c r="JQJ46"/>
      <c r="JQK46"/>
      <c r="JQL46"/>
      <c r="JQM46"/>
      <c r="JQN46"/>
      <c r="JQO46"/>
      <c r="JQP46"/>
      <c r="JQQ46"/>
      <c r="JQR46"/>
      <c r="JQS46"/>
      <c r="JQT46"/>
      <c r="JQU46"/>
      <c r="JQV46"/>
      <c r="JQW46"/>
      <c r="JQX46"/>
      <c r="JQY46"/>
      <c r="JQZ46"/>
      <c r="JRA46"/>
      <c r="JRB46"/>
      <c r="JRC46"/>
      <c r="JRD46"/>
      <c r="JRE46"/>
      <c r="JRF46"/>
      <c r="JRG46"/>
      <c r="JRH46"/>
      <c r="JRI46"/>
      <c r="JRJ46"/>
      <c r="JRK46"/>
      <c r="JRL46"/>
      <c r="JRM46"/>
      <c r="JRN46"/>
      <c r="JRO46"/>
      <c r="JRP46"/>
      <c r="JRQ46"/>
      <c r="JRR46"/>
      <c r="JRS46"/>
      <c r="JRT46"/>
      <c r="JRU46"/>
      <c r="JRV46"/>
      <c r="JRW46"/>
      <c r="JRX46"/>
      <c r="JRY46"/>
      <c r="JRZ46"/>
      <c r="JSA46"/>
      <c r="JSB46"/>
      <c r="JSC46"/>
      <c r="JSD46"/>
      <c r="JSE46"/>
      <c r="JSF46"/>
      <c r="JSG46"/>
      <c r="JSH46"/>
      <c r="JSI46"/>
      <c r="JSJ46"/>
      <c r="JSK46"/>
      <c r="JSL46"/>
      <c r="JSM46"/>
      <c r="JSN46"/>
      <c r="JSO46"/>
      <c r="JSP46"/>
      <c r="JSQ46"/>
      <c r="JSR46"/>
      <c r="JSS46"/>
      <c r="JST46"/>
      <c r="JSU46"/>
      <c r="JSV46"/>
      <c r="JSW46"/>
      <c r="JSX46"/>
      <c r="JSY46"/>
      <c r="JSZ46"/>
      <c r="JTA46"/>
      <c r="JTB46"/>
      <c r="JTC46"/>
      <c r="JTD46"/>
      <c r="JTE46"/>
      <c r="JTF46"/>
      <c r="JTG46"/>
      <c r="JTH46"/>
      <c r="JTI46"/>
      <c r="JTJ46"/>
      <c r="JTK46"/>
      <c r="JTL46"/>
      <c r="JTM46"/>
      <c r="JTN46"/>
      <c r="JTO46"/>
      <c r="JTP46"/>
      <c r="JTQ46"/>
      <c r="JTR46"/>
      <c r="JTS46"/>
      <c r="JTT46"/>
      <c r="JTU46"/>
      <c r="JTV46"/>
      <c r="JTW46"/>
      <c r="JTX46"/>
      <c r="JTY46"/>
      <c r="JTZ46"/>
      <c r="JUA46"/>
      <c r="JUB46"/>
      <c r="JUC46"/>
      <c r="JUD46"/>
      <c r="JUE46"/>
      <c r="JUF46"/>
      <c r="JUG46"/>
      <c r="JUH46"/>
      <c r="JUI46"/>
      <c r="JUJ46"/>
      <c r="JUK46"/>
      <c r="JUL46"/>
      <c r="JUM46"/>
      <c r="JUN46"/>
      <c r="JUO46"/>
      <c r="JUP46"/>
      <c r="JUQ46"/>
      <c r="JUR46"/>
      <c r="JUS46"/>
      <c r="JUT46"/>
      <c r="JUU46"/>
      <c r="JUV46"/>
      <c r="JUW46"/>
      <c r="JUX46"/>
      <c r="JUY46"/>
      <c r="JUZ46"/>
      <c r="JVA46"/>
      <c r="JVB46"/>
      <c r="JVC46"/>
      <c r="JVD46"/>
      <c r="JVE46"/>
      <c r="JVF46"/>
      <c r="JVG46"/>
      <c r="JVH46"/>
      <c r="JVI46"/>
      <c r="JVJ46"/>
      <c r="JVK46"/>
      <c r="JVL46"/>
      <c r="JVM46"/>
      <c r="JVN46"/>
      <c r="JVO46"/>
      <c r="JVP46"/>
      <c r="JVQ46"/>
      <c r="JVR46"/>
      <c r="JVS46"/>
      <c r="JVT46"/>
      <c r="JVU46"/>
      <c r="JVV46"/>
      <c r="JVW46"/>
      <c r="JVX46"/>
      <c r="JVY46"/>
      <c r="JVZ46"/>
      <c r="JWA46"/>
      <c r="JWB46"/>
      <c r="JWC46"/>
      <c r="JWD46"/>
      <c r="JWE46"/>
      <c r="JWF46"/>
      <c r="JWG46"/>
      <c r="JWH46"/>
      <c r="JWI46"/>
      <c r="JWJ46"/>
      <c r="JWK46"/>
      <c r="JWL46"/>
      <c r="JWM46"/>
      <c r="JWN46"/>
      <c r="JWO46"/>
      <c r="JWP46"/>
      <c r="JWQ46"/>
      <c r="JWR46"/>
      <c r="JWS46"/>
      <c r="JWT46"/>
      <c r="JWU46"/>
      <c r="JWV46"/>
      <c r="JWW46"/>
      <c r="JWX46"/>
      <c r="JWY46"/>
      <c r="JWZ46"/>
      <c r="JXA46"/>
      <c r="JXB46"/>
      <c r="JXC46"/>
      <c r="JXD46"/>
      <c r="JXE46"/>
      <c r="JXF46"/>
      <c r="JXG46"/>
      <c r="JXH46"/>
      <c r="JXI46"/>
      <c r="JXJ46"/>
      <c r="JXK46"/>
      <c r="JXL46"/>
      <c r="JXM46"/>
      <c r="JXN46"/>
      <c r="JXO46"/>
      <c r="JXP46"/>
      <c r="JXQ46"/>
      <c r="JXR46"/>
      <c r="JXS46"/>
      <c r="JXT46"/>
      <c r="JXU46"/>
      <c r="JXV46"/>
      <c r="JXW46"/>
      <c r="JXX46"/>
      <c r="JXY46"/>
      <c r="JXZ46"/>
      <c r="JYA46"/>
      <c r="JYB46"/>
      <c r="JYC46"/>
      <c r="JYD46"/>
      <c r="JYE46"/>
      <c r="JYF46"/>
      <c r="JYG46"/>
      <c r="JYH46"/>
      <c r="JYI46"/>
      <c r="JYJ46"/>
      <c r="JYK46"/>
      <c r="JYL46"/>
      <c r="JYM46"/>
      <c r="JYN46"/>
      <c r="JYO46"/>
      <c r="JYP46"/>
      <c r="JYQ46"/>
      <c r="JYR46"/>
      <c r="JYS46"/>
      <c r="JYT46"/>
      <c r="JYU46"/>
      <c r="JYV46"/>
      <c r="JYW46"/>
      <c r="JYX46"/>
      <c r="JYY46"/>
      <c r="JYZ46"/>
      <c r="JZA46"/>
      <c r="JZB46"/>
      <c r="JZC46"/>
      <c r="JZD46"/>
      <c r="JZE46"/>
      <c r="JZF46"/>
      <c r="JZG46"/>
      <c r="JZH46"/>
      <c r="JZI46"/>
      <c r="JZJ46"/>
      <c r="JZK46"/>
      <c r="JZL46"/>
      <c r="JZM46"/>
      <c r="JZN46"/>
      <c r="JZO46"/>
      <c r="JZP46"/>
      <c r="JZQ46"/>
      <c r="JZR46"/>
      <c r="JZS46"/>
      <c r="JZT46"/>
      <c r="JZU46"/>
      <c r="JZV46"/>
      <c r="JZW46"/>
      <c r="JZX46"/>
      <c r="JZY46"/>
      <c r="JZZ46"/>
      <c r="KAA46"/>
      <c r="KAB46"/>
      <c r="KAC46"/>
      <c r="KAD46"/>
      <c r="KAE46"/>
      <c r="KAF46"/>
      <c r="KAG46"/>
      <c r="KAH46"/>
      <c r="KAI46"/>
      <c r="KAJ46"/>
      <c r="KAK46"/>
      <c r="KAL46"/>
      <c r="KAM46"/>
      <c r="KAN46"/>
      <c r="KAO46"/>
      <c r="KAP46"/>
      <c r="KAQ46"/>
      <c r="KAR46"/>
      <c r="KAS46"/>
      <c r="KAT46"/>
      <c r="KAU46"/>
      <c r="KAV46"/>
      <c r="KAW46"/>
      <c r="KAX46"/>
      <c r="KAY46"/>
      <c r="KAZ46"/>
      <c r="KBA46"/>
      <c r="KBB46"/>
      <c r="KBC46"/>
      <c r="KBD46"/>
      <c r="KBE46"/>
      <c r="KBF46"/>
      <c r="KBG46"/>
      <c r="KBH46"/>
      <c r="KBI46"/>
      <c r="KBJ46"/>
      <c r="KBK46"/>
      <c r="KBL46"/>
      <c r="KBM46"/>
      <c r="KBN46"/>
      <c r="KBO46"/>
      <c r="KBP46"/>
      <c r="KBQ46"/>
      <c r="KBR46"/>
      <c r="KBS46"/>
      <c r="KBT46"/>
      <c r="KBU46"/>
      <c r="KBV46"/>
      <c r="KBW46"/>
      <c r="KBX46"/>
      <c r="KBY46"/>
      <c r="KBZ46"/>
      <c r="KCA46"/>
      <c r="KCB46"/>
      <c r="KCC46"/>
      <c r="KCD46"/>
      <c r="KCE46"/>
      <c r="KCF46"/>
      <c r="KCG46"/>
      <c r="KCH46"/>
      <c r="KCI46"/>
      <c r="KCJ46"/>
      <c r="KCK46"/>
      <c r="KCL46"/>
      <c r="KCM46"/>
      <c r="KCN46"/>
      <c r="KCO46"/>
      <c r="KCP46"/>
      <c r="KCQ46"/>
      <c r="KCR46"/>
      <c r="KCS46"/>
      <c r="KCT46"/>
      <c r="KCU46"/>
      <c r="KCV46"/>
      <c r="KCW46"/>
      <c r="KCX46"/>
      <c r="KCY46"/>
      <c r="KCZ46"/>
      <c r="KDA46"/>
      <c r="KDB46"/>
      <c r="KDC46"/>
      <c r="KDD46"/>
      <c r="KDE46"/>
      <c r="KDF46"/>
      <c r="KDG46"/>
      <c r="KDH46"/>
      <c r="KDI46"/>
      <c r="KDJ46"/>
      <c r="KDK46"/>
      <c r="KDL46"/>
      <c r="KDM46"/>
      <c r="KDN46"/>
      <c r="KDO46"/>
      <c r="KDP46"/>
      <c r="KDQ46"/>
      <c r="KDR46"/>
      <c r="KDS46"/>
      <c r="KDT46"/>
      <c r="KDU46"/>
      <c r="KDV46"/>
      <c r="KDW46"/>
      <c r="KDX46"/>
      <c r="KDY46"/>
      <c r="KDZ46"/>
      <c r="KEA46"/>
      <c r="KEB46"/>
      <c r="KEC46"/>
      <c r="KED46"/>
      <c r="KEE46"/>
      <c r="KEF46"/>
      <c r="KEG46"/>
      <c r="KEH46"/>
      <c r="KEI46"/>
      <c r="KEJ46"/>
      <c r="KEK46"/>
      <c r="KEL46"/>
      <c r="KEM46"/>
      <c r="KEN46"/>
      <c r="KEO46"/>
      <c r="KEP46"/>
      <c r="KEQ46"/>
      <c r="KER46"/>
      <c r="KES46"/>
      <c r="KET46"/>
      <c r="KEU46"/>
      <c r="KEV46"/>
      <c r="KEW46"/>
      <c r="KEX46"/>
      <c r="KEY46"/>
      <c r="KEZ46"/>
      <c r="KFA46"/>
      <c r="KFB46"/>
      <c r="KFC46"/>
      <c r="KFD46"/>
      <c r="KFE46"/>
      <c r="KFF46"/>
      <c r="KFG46"/>
      <c r="KFH46"/>
      <c r="KFI46"/>
      <c r="KFJ46"/>
      <c r="KFK46"/>
      <c r="KFL46"/>
      <c r="KFM46"/>
      <c r="KFN46"/>
      <c r="KFO46"/>
      <c r="KFP46"/>
      <c r="KFQ46"/>
      <c r="KFR46"/>
      <c r="KFS46"/>
      <c r="KFT46"/>
      <c r="KFU46"/>
      <c r="KFV46"/>
      <c r="KFW46"/>
      <c r="KFX46"/>
      <c r="KFY46"/>
      <c r="KFZ46"/>
      <c r="KGA46"/>
      <c r="KGB46"/>
      <c r="KGC46"/>
      <c r="KGD46"/>
      <c r="KGE46"/>
      <c r="KGF46"/>
      <c r="KGG46"/>
      <c r="KGH46"/>
      <c r="KGI46"/>
      <c r="KGJ46"/>
      <c r="KGK46"/>
      <c r="KGL46"/>
      <c r="KGM46"/>
      <c r="KGN46"/>
      <c r="KGO46"/>
      <c r="KGP46"/>
      <c r="KGQ46"/>
      <c r="KGR46"/>
      <c r="KGS46"/>
      <c r="KGT46"/>
      <c r="KGU46"/>
      <c r="KGV46"/>
      <c r="KGW46"/>
      <c r="KGX46"/>
      <c r="KGY46"/>
      <c r="KGZ46"/>
      <c r="KHA46"/>
      <c r="KHB46"/>
      <c r="KHC46"/>
      <c r="KHD46"/>
      <c r="KHE46"/>
      <c r="KHF46"/>
      <c r="KHG46"/>
      <c r="KHH46"/>
      <c r="KHI46"/>
      <c r="KHJ46"/>
      <c r="KHK46"/>
      <c r="KHL46"/>
      <c r="KHM46"/>
      <c r="KHN46"/>
      <c r="KHO46"/>
      <c r="KHP46"/>
      <c r="KHQ46"/>
      <c r="KHR46"/>
      <c r="KHS46"/>
      <c r="KHT46"/>
      <c r="KHU46"/>
      <c r="KHV46"/>
      <c r="KHW46"/>
      <c r="KHX46"/>
      <c r="KHY46"/>
      <c r="KHZ46"/>
      <c r="KIA46"/>
      <c r="KIB46"/>
      <c r="KIC46"/>
      <c r="KID46"/>
      <c r="KIE46"/>
      <c r="KIF46"/>
      <c r="KIG46"/>
      <c r="KIH46"/>
      <c r="KII46"/>
      <c r="KIJ46"/>
      <c r="KIK46"/>
      <c r="KIL46"/>
      <c r="KIM46"/>
      <c r="KIN46"/>
      <c r="KIO46"/>
      <c r="KIP46"/>
      <c r="KIQ46"/>
      <c r="KIR46"/>
      <c r="KIS46"/>
      <c r="KIT46"/>
      <c r="KIU46"/>
      <c r="KIV46"/>
      <c r="KIW46"/>
      <c r="KIX46"/>
      <c r="KIY46"/>
      <c r="KIZ46"/>
      <c r="KJA46"/>
      <c r="KJB46"/>
      <c r="KJC46"/>
      <c r="KJD46"/>
      <c r="KJE46"/>
      <c r="KJF46"/>
      <c r="KJG46"/>
      <c r="KJH46"/>
      <c r="KJI46"/>
      <c r="KJJ46"/>
      <c r="KJK46"/>
      <c r="KJL46"/>
      <c r="KJM46"/>
      <c r="KJN46"/>
      <c r="KJO46"/>
      <c r="KJP46"/>
      <c r="KJQ46"/>
      <c r="KJR46"/>
      <c r="KJS46"/>
      <c r="KJT46"/>
      <c r="KJU46"/>
      <c r="KJV46"/>
      <c r="KJW46"/>
      <c r="KJX46"/>
      <c r="KJY46"/>
      <c r="KJZ46"/>
      <c r="KKA46"/>
      <c r="KKB46"/>
      <c r="KKC46"/>
      <c r="KKD46"/>
      <c r="KKE46"/>
      <c r="KKF46"/>
      <c r="KKG46"/>
      <c r="KKH46"/>
      <c r="KKI46"/>
      <c r="KKJ46"/>
      <c r="KKK46"/>
      <c r="KKL46"/>
      <c r="KKM46"/>
      <c r="KKN46"/>
      <c r="KKO46"/>
      <c r="KKP46"/>
      <c r="KKQ46"/>
      <c r="KKR46"/>
      <c r="KKS46"/>
      <c r="KKT46"/>
      <c r="KKU46"/>
      <c r="KKV46"/>
      <c r="KKW46"/>
      <c r="KKX46"/>
      <c r="KKY46"/>
      <c r="KKZ46"/>
      <c r="KLA46"/>
      <c r="KLB46"/>
      <c r="KLC46"/>
      <c r="KLD46"/>
      <c r="KLE46"/>
      <c r="KLF46"/>
      <c r="KLG46"/>
      <c r="KLH46"/>
      <c r="KLI46"/>
      <c r="KLJ46"/>
      <c r="KLK46"/>
      <c r="KLL46"/>
      <c r="KLM46"/>
      <c r="KLN46"/>
      <c r="KLO46"/>
      <c r="KLP46"/>
      <c r="KLQ46"/>
      <c r="KLR46"/>
      <c r="KLS46"/>
      <c r="KLT46"/>
      <c r="KLU46"/>
      <c r="KLV46"/>
      <c r="KLW46"/>
      <c r="KLX46"/>
      <c r="KLY46"/>
      <c r="KLZ46"/>
      <c r="KMA46"/>
      <c r="KMB46"/>
      <c r="KMC46"/>
      <c r="KMD46"/>
      <c r="KME46"/>
      <c r="KMF46"/>
      <c r="KMG46"/>
      <c r="KMH46"/>
      <c r="KMI46"/>
      <c r="KMJ46"/>
      <c r="KMK46"/>
      <c r="KML46"/>
      <c r="KMM46"/>
      <c r="KMN46"/>
      <c r="KMO46"/>
      <c r="KMP46"/>
      <c r="KMQ46"/>
      <c r="KMR46"/>
      <c r="KMS46"/>
      <c r="KMT46"/>
      <c r="KMU46"/>
      <c r="KMV46"/>
      <c r="KMW46"/>
      <c r="KMX46"/>
      <c r="KMY46"/>
      <c r="KMZ46"/>
      <c r="KNA46"/>
      <c r="KNB46"/>
      <c r="KNC46"/>
      <c r="KND46"/>
      <c r="KNE46"/>
      <c r="KNF46"/>
      <c r="KNG46"/>
      <c r="KNH46"/>
      <c r="KNI46"/>
      <c r="KNJ46"/>
      <c r="KNK46"/>
      <c r="KNL46"/>
      <c r="KNM46"/>
      <c r="KNN46"/>
      <c r="KNO46"/>
      <c r="KNP46"/>
      <c r="KNQ46"/>
      <c r="KNR46"/>
      <c r="KNS46"/>
      <c r="KNT46"/>
      <c r="KNU46"/>
      <c r="KNV46"/>
      <c r="KNW46"/>
      <c r="KNX46"/>
      <c r="KNY46"/>
      <c r="KNZ46"/>
      <c r="KOA46"/>
      <c r="KOB46"/>
      <c r="KOC46"/>
      <c r="KOD46"/>
      <c r="KOE46"/>
      <c r="KOF46"/>
      <c r="KOG46"/>
      <c r="KOH46"/>
      <c r="KOI46"/>
      <c r="KOJ46"/>
      <c r="KOK46"/>
      <c r="KOL46"/>
      <c r="KOM46"/>
      <c r="KON46"/>
      <c r="KOO46"/>
      <c r="KOP46"/>
      <c r="KOQ46"/>
      <c r="KOR46"/>
      <c r="KOS46"/>
      <c r="KOT46"/>
      <c r="KOU46"/>
      <c r="KOV46"/>
      <c r="KOW46"/>
      <c r="KOX46"/>
      <c r="KOY46"/>
      <c r="KOZ46"/>
      <c r="KPA46"/>
      <c r="KPB46"/>
      <c r="KPC46"/>
      <c r="KPD46"/>
      <c r="KPE46"/>
      <c r="KPF46"/>
      <c r="KPG46"/>
      <c r="KPH46"/>
      <c r="KPI46"/>
      <c r="KPJ46"/>
      <c r="KPK46"/>
      <c r="KPL46"/>
      <c r="KPM46"/>
      <c r="KPN46"/>
      <c r="KPO46"/>
      <c r="KPP46"/>
      <c r="KPQ46"/>
      <c r="KPR46"/>
      <c r="KPS46"/>
      <c r="KPT46"/>
      <c r="KPU46"/>
      <c r="KPV46"/>
      <c r="KPW46"/>
      <c r="KPX46"/>
      <c r="KPY46"/>
      <c r="KPZ46"/>
      <c r="KQA46"/>
      <c r="KQB46"/>
      <c r="KQC46"/>
      <c r="KQD46"/>
      <c r="KQE46"/>
      <c r="KQF46"/>
      <c r="KQG46"/>
      <c r="KQH46"/>
      <c r="KQI46"/>
      <c r="KQJ46"/>
      <c r="KQK46"/>
      <c r="KQL46"/>
      <c r="KQM46"/>
      <c r="KQN46"/>
      <c r="KQO46"/>
      <c r="KQP46"/>
      <c r="KQQ46"/>
      <c r="KQR46"/>
      <c r="KQS46"/>
      <c r="KQT46"/>
      <c r="KQU46"/>
      <c r="KQV46"/>
      <c r="KQW46"/>
      <c r="KQX46"/>
      <c r="KQY46"/>
      <c r="KQZ46"/>
      <c r="KRA46"/>
      <c r="KRB46"/>
      <c r="KRC46"/>
      <c r="KRD46"/>
      <c r="KRE46"/>
      <c r="KRF46"/>
      <c r="KRG46"/>
      <c r="KRH46"/>
      <c r="KRI46"/>
      <c r="KRJ46"/>
      <c r="KRK46"/>
      <c r="KRL46"/>
      <c r="KRM46"/>
      <c r="KRN46"/>
      <c r="KRO46"/>
      <c r="KRP46"/>
      <c r="KRQ46"/>
      <c r="KRR46"/>
      <c r="KRS46"/>
      <c r="KRT46"/>
      <c r="KRU46"/>
      <c r="KRV46"/>
      <c r="KRW46"/>
      <c r="KRX46"/>
      <c r="KRY46"/>
      <c r="KRZ46"/>
      <c r="KSA46"/>
      <c r="KSB46"/>
      <c r="KSC46"/>
      <c r="KSD46"/>
      <c r="KSE46"/>
      <c r="KSF46"/>
      <c r="KSG46"/>
      <c r="KSH46"/>
      <c r="KSI46"/>
      <c r="KSJ46"/>
      <c r="KSK46"/>
      <c r="KSL46"/>
      <c r="KSM46"/>
      <c r="KSN46"/>
      <c r="KSO46"/>
      <c r="KSP46"/>
      <c r="KSQ46"/>
      <c r="KSR46"/>
      <c r="KSS46"/>
      <c r="KST46"/>
      <c r="KSU46"/>
      <c r="KSV46"/>
      <c r="KSW46"/>
      <c r="KSX46"/>
      <c r="KSY46"/>
      <c r="KSZ46"/>
      <c r="KTA46"/>
      <c r="KTB46"/>
      <c r="KTC46"/>
      <c r="KTD46"/>
      <c r="KTE46"/>
      <c r="KTF46"/>
      <c r="KTG46"/>
      <c r="KTH46"/>
      <c r="KTI46"/>
      <c r="KTJ46"/>
      <c r="KTK46"/>
      <c r="KTL46"/>
      <c r="KTM46"/>
      <c r="KTN46"/>
      <c r="KTO46"/>
      <c r="KTP46"/>
      <c r="KTQ46"/>
      <c r="KTR46"/>
      <c r="KTS46"/>
      <c r="KTT46"/>
      <c r="KTU46"/>
      <c r="KTV46"/>
      <c r="KTW46"/>
      <c r="KTX46"/>
      <c r="KTY46"/>
      <c r="KTZ46"/>
      <c r="KUA46"/>
      <c r="KUB46"/>
      <c r="KUC46"/>
      <c r="KUD46"/>
      <c r="KUE46"/>
      <c r="KUF46"/>
      <c r="KUG46"/>
      <c r="KUH46"/>
      <c r="KUI46"/>
      <c r="KUJ46"/>
      <c r="KUK46"/>
      <c r="KUL46"/>
      <c r="KUM46"/>
      <c r="KUN46"/>
      <c r="KUO46"/>
      <c r="KUP46"/>
      <c r="KUQ46"/>
      <c r="KUR46"/>
      <c r="KUS46"/>
      <c r="KUT46"/>
      <c r="KUU46"/>
      <c r="KUV46"/>
      <c r="KUW46"/>
      <c r="KUX46"/>
      <c r="KUY46"/>
      <c r="KUZ46"/>
      <c r="KVA46"/>
      <c r="KVB46"/>
      <c r="KVC46"/>
      <c r="KVD46"/>
      <c r="KVE46"/>
      <c r="KVF46"/>
      <c r="KVG46"/>
      <c r="KVH46"/>
      <c r="KVI46"/>
      <c r="KVJ46"/>
      <c r="KVK46"/>
      <c r="KVL46"/>
      <c r="KVM46"/>
      <c r="KVN46"/>
      <c r="KVO46"/>
      <c r="KVP46"/>
      <c r="KVQ46"/>
      <c r="KVR46"/>
      <c r="KVS46"/>
      <c r="KVT46"/>
      <c r="KVU46"/>
      <c r="KVV46"/>
      <c r="KVW46"/>
      <c r="KVX46"/>
      <c r="KVY46"/>
      <c r="KVZ46"/>
      <c r="KWA46"/>
      <c r="KWB46"/>
      <c r="KWC46"/>
      <c r="KWD46"/>
      <c r="KWE46"/>
      <c r="KWF46"/>
      <c r="KWG46"/>
      <c r="KWH46"/>
      <c r="KWI46"/>
      <c r="KWJ46"/>
      <c r="KWK46"/>
      <c r="KWL46"/>
      <c r="KWM46"/>
      <c r="KWN46"/>
      <c r="KWO46"/>
      <c r="KWP46"/>
      <c r="KWQ46"/>
      <c r="KWR46"/>
      <c r="KWS46"/>
      <c r="KWT46"/>
      <c r="KWU46"/>
      <c r="KWV46"/>
      <c r="KWW46"/>
      <c r="KWX46"/>
      <c r="KWY46"/>
      <c r="KWZ46"/>
      <c r="KXA46"/>
      <c r="KXB46"/>
      <c r="KXC46"/>
      <c r="KXD46"/>
      <c r="KXE46"/>
      <c r="KXF46"/>
      <c r="KXG46"/>
      <c r="KXH46"/>
      <c r="KXI46"/>
      <c r="KXJ46"/>
      <c r="KXK46"/>
      <c r="KXL46"/>
      <c r="KXM46"/>
      <c r="KXN46"/>
      <c r="KXO46"/>
      <c r="KXP46"/>
      <c r="KXQ46"/>
      <c r="KXR46"/>
      <c r="KXS46"/>
      <c r="KXT46"/>
      <c r="KXU46"/>
      <c r="KXV46"/>
      <c r="KXW46"/>
      <c r="KXX46"/>
      <c r="KXY46"/>
      <c r="KXZ46"/>
      <c r="KYA46"/>
      <c r="KYB46"/>
      <c r="KYC46"/>
      <c r="KYD46"/>
      <c r="KYE46"/>
      <c r="KYF46"/>
      <c r="KYG46"/>
      <c r="KYH46"/>
      <c r="KYI46"/>
      <c r="KYJ46"/>
      <c r="KYK46"/>
      <c r="KYL46"/>
      <c r="KYM46"/>
      <c r="KYN46"/>
      <c r="KYO46"/>
      <c r="KYP46"/>
      <c r="KYQ46"/>
      <c r="KYR46"/>
      <c r="KYS46"/>
      <c r="KYT46"/>
      <c r="KYU46"/>
      <c r="KYV46"/>
      <c r="KYW46"/>
      <c r="KYX46"/>
      <c r="KYY46"/>
      <c r="KYZ46"/>
      <c r="KZA46"/>
      <c r="KZB46"/>
      <c r="KZC46"/>
      <c r="KZD46"/>
      <c r="KZE46"/>
      <c r="KZF46"/>
      <c r="KZG46"/>
      <c r="KZH46"/>
      <c r="KZI46"/>
      <c r="KZJ46"/>
      <c r="KZK46"/>
      <c r="KZL46"/>
      <c r="KZM46"/>
      <c r="KZN46"/>
      <c r="KZO46"/>
      <c r="KZP46"/>
      <c r="KZQ46"/>
      <c r="KZR46"/>
      <c r="KZS46"/>
      <c r="KZT46"/>
      <c r="KZU46"/>
      <c r="KZV46"/>
      <c r="KZW46"/>
      <c r="KZX46"/>
      <c r="KZY46"/>
      <c r="KZZ46"/>
      <c r="LAA46"/>
      <c r="LAB46"/>
      <c r="LAC46"/>
      <c r="LAD46"/>
      <c r="LAE46"/>
      <c r="LAF46"/>
      <c r="LAG46"/>
      <c r="LAH46"/>
      <c r="LAI46"/>
      <c r="LAJ46"/>
      <c r="LAK46"/>
      <c r="LAL46"/>
      <c r="LAM46"/>
      <c r="LAN46"/>
      <c r="LAO46"/>
      <c r="LAP46"/>
      <c r="LAQ46"/>
      <c r="LAR46"/>
      <c r="LAS46"/>
      <c r="LAT46"/>
      <c r="LAU46"/>
      <c r="LAV46"/>
      <c r="LAW46"/>
      <c r="LAX46"/>
      <c r="LAY46"/>
      <c r="LAZ46"/>
      <c r="LBA46"/>
      <c r="LBB46"/>
      <c r="LBC46"/>
      <c r="LBD46"/>
      <c r="LBE46"/>
      <c r="LBF46"/>
      <c r="LBG46"/>
      <c r="LBH46"/>
      <c r="LBI46"/>
      <c r="LBJ46"/>
      <c r="LBK46"/>
      <c r="LBL46"/>
      <c r="LBM46"/>
      <c r="LBN46"/>
      <c r="LBO46"/>
      <c r="LBP46"/>
      <c r="LBQ46"/>
      <c r="LBR46"/>
      <c r="LBS46"/>
      <c r="LBT46"/>
      <c r="LBU46"/>
      <c r="LBV46"/>
      <c r="LBW46"/>
      <c r="LBX46"/>
      <c r="LBY46"/>
      <c r="LBZ46"/>
      <c r="LCA46"/>
      <c r="LCB46"/>
      <c r="LCC46"/>
      <c r="LCD46"/>
      <c r="LCE46"/>
      <c r="LCF46"/>
      <c r="LCG46"/>
      <c r="LCH46"/>
      <c r="LCI46"/>
      <c r="LCJ46"/>
      <c r="LCK46"/>
      <c r="LCL46"/>
      <c r="LCM46"/>
      <c r="LCN46"/>
      <c r="LCO46"/>
      <c r="LCP46"/>
      <c r="LCQ46"/>
      <c r="LCR46"/>
      <c r="LCS46"/>
      <c r="LCT46"/>
      <c r="LCU46"/>
      <c r="LCV46"/>
      <c r="LCW46"/>
      <c r="LCX46"/>
      <c r="LCY46"/>
      <c r="LCZ46"/>
      <c r="LDA46"/>
      <c r="LDB46"/>
      <c r="LDC46"/>
      <c r="LDD46"/>
      <c r="LDE46"/>
      <c r="LDF46"/>
      <c r="LDG46"/>
      <c r="LDH46"/>
      <c r="LDI46"/>
      <c r="LDJ46"/>
      <c r="LDK46"/>
      <c r="LDL46"/>
      <c r="LDM46"/>
      <c r="LDN46"/>
      <c r="LDO46"/>
      <c r="LDP46"/>
      <c r="LDQ46"/>
      <c r="LDR46"/>
      <c r="LDS46"/>
      <c r="LDT46"/>
      <c r="LDU46"/>
      <c r="LDV46"/>
      <c r="LDW46"/>
      <c r="LDX46"/>
      <c r="LDY46"/>
      <c r="LDZ46"/>
      <c r="LEA46"/>
      <c r="LEB46"/>
      <c r="LEC46"/>
      <c r="LED46"/>
      <c r="LEE46"/>
      <c r="LEF46"/>
      <c r="LEG46"/>
      <c r="LEH46"/>
      <c r="LEI46"/>
      <c r="LEJ46"/>
      <c r="LEK46"/>
      <c r="LEL46"/>
      <c r="LEM46"/>
      <c r="LEN46"/>
      <c r="LEO46"/>
      <c r="LEP46"/>
      <c r="LEQ46"/>
      <c r="LER46"/>
      <c r="LES46"/>
      <c r="LET46"/>
      <c r="LEU46"/>
      <c r="LEV46"/>
      <c r="LEW46"/>
      <c r="LEX46"/>
      <c r="LEY46"/>
      <c r="LEZ46"/>
      <c r="LFA46"/>
      <c r="LFB46"/>
      <c r="LFC46"/>
      <c r="LFD46"/>
      <c r="LFE46"/>
      <c r="LFF46"/>
      <c r="LFG46"/>
      <c r="LFH46"/>
      <c r="LFI46"/>
      <c r="LFJ46"/>
      <c r="LFK46"/>
      <c r="LFL46"/>
      <c r="LFM46"/>
      <c r="LFN46"/>
      <c r="LFO46"/>
      <c r="LFP46"/>
      <c r="LFQ46"/>
      <c r="LFR46"/>
      <c r="LFS46"/>
      <c r="LFT46"/>
      <c r="LFU46"/>
      <c r="LFV46"/>
      <c r="LFW46"/>
      <c r="LFX46"/>
      <c r="LFY46"/>
      <c r="LFZ46"/>
      <c r="LGA46"/>
      <c r="LGB46"/>
      <c r="LGC46"/>
      <c r="LGD46"/>
      <c r="LGE46"/>
      <c r="LGF46"/>
      <c r="LGG46"/>
      <c r="LGH46"/>
      <c r="LGI46"/>
      <c r="LGJ46"/>
      <c r="LGK46"/>
      <c r="LGL46"/>
      <c r="LGM46"/>
      <c r="LGN46"/>
      <c r="LGO46"/>
      <c r="LGP46"/>
      <c r="LGQ46"/>
      <c r="LGR46"/>
      <c r="LGS46"/>
      <c r="LGT46"/>
      <c r="LGU46"/>
      <c r="LGV46"/>
      <c r="LGW46"/>
      <c r="LGX46"/>
      <c r="LGY46"/>
      <c r="LGZ46"/>
      <c r="LHA46"/>
      <c r="LHB46"/>
      <c r="LHC46"/>
      <c r="LHD46"/>
      <c r="LHE46"/>
      <c r="LHF46"/>
      <c r="LHG46"/>
      <c r="LHH46"/>
      <c r="LHI46"/>
      <c r="LHJ46"/>
      <c r="LHK46"/>
      <c r="LHL46"/>
      <c r="LHM46"/>
      <c r="LHN46"/>
      <c r="LHO46"/>
      <c r="LHP46"/>
      <c r="LHQ46"/>
      <c r="LHR46"/>
      <c r="LHS46"/>
      <c r="LHT46"/>
      <c r="LHU46"/>
      <c r="LHV46"/>
      <c r="LHW46"/>
      <c r="LHX46"/>
      <c r="LHY46"/>
      <c r="LHZ46"/>
      <c r="LIA46"/>
      <c r="LIB46"/>
      <c r="LIC46"/>
      <c r="LID46"/>
      <c r="LIE46"/>
      <c r="LIF46"/>
      <c r="LIG46"/>
      <c r="LIH46"/>
      <c r="LII46"/>
      <c r="LIJ46"/>
      <c r="LIK46"/>
      <c r="LIL46"/>
      <c r="LIM46"/>
      <c r="LIN46"/>
      <c r="LIO46"/>
      <c r="LIP46"/>
      <c r="LIQ46"/>
      <c r="LIR46"/>
      <c r="LIS46"/>
      <c r="LIT46"/>
      <c r="LIU46"/>
      <c r="LIV46"/>
      <c r="LIW46"/>
      <c r="LIX46"/>
      <c r="LIY46"/>
      <c r="LIZ46"/>
      <c r="LJA46"/>
      <c r="LJB46"/>
      <c r="LJC46"/>
      <c r="LJD46"/>
      <c r="LJE46"/>
      <c r="LJF46"/>
      <c r="LJG46"/>
      <c r="LJH46"/>
      <c r="LJI46"/>
      <c r="LJJ46"/>
      <c r="LJK46"/>
      <c r="LJL46"/>
      <c r="LJM46"/>
      <c r="LJN46"/>
      <c r="LJO46"/>
      <c r="LJP46"/>
      <c r="LJQ46"/>
      <c r="LJR46"/>
      <c r="LJS46"/>
      <c r="LJT46"/>
      <c r="LJU46"/>
      <c r="LJV46"/>
      <c r="LJW46"/>
      <c r="LJX46"/>
      <c r="LJY46"/>
      <c r="LJZ46"/>
      <c r="LKA46"/>
      <c r="LKB46"/>
      <c r="LKC46"/>
      <c r="LKD46"/>
      <c r="LKE46"/>
      <c r="LKF46"/>
      <c r="LKG46"/>
      <c r="LKH46"/>
      <c r="LKI46"/>
      <c r="LKJ46"/>
      <c r="LKK46"/>
      <c r="LKL46"/>
      <c r="LKM46"/>
      <c r="LKN46"/>
      <c r="LKO46"/>
      <c r="LKP46"/>
      <c r="LKQ46"/>
      <c r="LKR46"/>
      <c r="LKS46"/>
      <c r="LKT46"/>
      <c r="LKU46"/>
      <c r="LKV46"/>
      <c r="LKW46"/>
      <c r="LKX46"/>
      <c r="LKY46"/>
      <c r="LKZ46"/>
      <c r="LLA46"/>
      <c r="LLB46"/>
      <c r="LLC46"/>
      <c r="LLD46"/>
      <c r="LLE46"/>
      <c r="LLF46"/>
      <c r="LLG46"/>
      <c r="LLH46"/>
      <c r="LLI46"/>
      <c r="LLJ46"/>
      <c r="LLK46"/>
      <c r="LLL46"/>
      <c r="LLM46"/>
      <c r="LLN46"/>
      <c r="LLO46"/>
      <c r="LLP46"/>
      <c r="LLQ46"/>
      <c r="LLR46"/>
      <c r="LLS46"/>
      <c r="LLT46"/>
      <c r="LLU46"/>
      <c r="LLV46"/>
      <c r="LLW46"/>
      <c r="LLX46"/>
      <c r="LLY46"/>
      <c r="LLZ46"/>
      <c r="LMA46"/>
      <c r="LMB46"/>
      <c r="LMC46"/>
      <c r="LMD46"/>
      <c r="LME46"/>
      <c r="LMF46"/>
      <c r="LMG46"/>
      <c r="LMH46"/>
      <c r="LMI46"/>
      <c r="LMJ46"/>
      <c r="LMK46"/>
      <c r="LML46"/>
      <c r="LMM46"/>
      <c r="LMN46"/>
      <c r="LMO46"/>
      <c r="LMP46"/>
      <c r="LMQ46"/>
      <c r="LMR46"/>
      <c r="LMS46"/>
      <c r="LMT46"/>
      <c r="LMU46"/>
      <c r="LMV46"/>
      <c r="LMW46"/>
      <c r="LMX46"/>
      <c r="LMY46"/>
      <c r="LMZ46"/>
      <c r="LNA46"/>
      <c r="LNB46"/>
      <c r="LNC46"/>
      <c r="LND46"/>
      <c r="LNE46"/>
      <c r="LNF46"/>
      <c r="LNG46"/>
      <c r="LNH46"/>
      <c r="LNI46"/>
      <c r="LNJ46"/>
      <c r="LNK46"/>
      <c r="LNL46"/>
      <c r="LNM46"/>
      <c r="LNN46"/>
      <c r="LNO46"/>
      <c r="LNP46"/>
      <c r="LNQ46"/>
      <c r="LNR46"/>
      <c r="LNS46"/>
      <c r="LNT46"/>
      <c r="LNU46"/>
      <c r="LNV46"/>
      <c r="LNW46"/>
      <c r="LNX46"/>
      <c r="LNY46"/>
      <c r="LNZ46"/>
      <c r="LOA46"/>
      <c r="LOB46"/>
      <c r="LOC46"/>
      <c r="LOD46"/>
      <c r="LOE46"/>
      <c r="LOF46"/>
      <c r="LOG46"/>
      <c r="LOH46"/>
      <c r="LOI46"/>
      <c r="LOJ46"/>
      <c r="LOK46"/>
      <c r="LOL46"/>
      <c r="LOM46"/>
      <c r="LON46"/>
      <c r="LOO46"/>
      <c r="LOP46"/>
      <c r="LOQ46"/>
      <c r="LOR46"/>
      <c r="LOS46"/>
      <c r="LOT46"/>
      <c r="LOU46"/>
      <c r="LOV46"/>
      <c r="LOW46"/>
      <c r="LOX46"/>
      <c r="LOY46"/>
      <c r="LOZ46"/>
      <c r="LPA46"/>
      <c r="LPB46"/>
      <c r="LPC46"/>
      <c r="LPD46"/>
      <c r="LPE46"/>
      <c r="LPF46"/>
      <c r="LPG46"/>
      <c r="LPH46"/>
      <c r="LPI46"/>
      <c r="LPJ46"/>
      <c r="LPK46"/>
      <c r="LPL46"/>
      <c r="LPM46"/>
      <c r="LPN46"/>
      <c r="LPO46"/>
      <c r="LPP46"/>
      <c r="LPQ46"/>
      <c r="LPR46"/>
      <c r="LPS46"/>
      <c r="LPT46"/>
      <c r="LPU46"/>
      <c r="LPV46"/>
      <c r="LPW46"/>
      <c r="LPX46"/>
      <c r="LPY46"/>
      <c r="LPZ46"/>
      <c r="LQA46"/>
      <c r="LQB46"/>
      <c r="LQC46"/>
      <c r="LQD46"/>
      <c r="LQE46"/>
      <c r="LQF46"/>
      <c r="LQG46"/>
      <c r="LQH46"/>
      <c r="LQI46"/>
      <c r="LQJ46"/>
      <c r="LQK46"/>
      <c r="LQL46"/>
      <c r="LQM46"/>
      <c r="LQN46"/>
      <c r="LQO46"/>
      <c r="LQP46"/>
      <c r="LQQ46"/>
      <c r="LQR46"/>
      <c r="LQS46"/>
      <c r="LQT46"/>
      <c r="LQU46"/>
      <c r="LQV46"/>
      <c r="LQW46"/>
      <c r="LQX46"/>
      <c r="LQY46"/>
      <c r="LQZ46"/>
      <c r="LRA46"/>
      <c r="LRB46"/>
      <c r="LRC46"/>
      <c r="LRD46"/>
      <c r="LRE46"/>
      <c r="LRF46"/>
      <c r="LRG46"/>
      <c r="LRH46"/>
      <c r="LRI46"/>
      <c r="LRJ46"/>
      <c r="LRK46"/>
      <c r="LRL46"/>
      <c r="LRM46"/>
      <c r="LRN46"/>
      <c r="LRO46"/>
      <c r="LRP46"/>
      <c r="LRQ46"/>
      <c r="LRR46"/>
      <c r="LRS46"/>
      <c r="LRT46"/>
      <c r="LRU46"/>
      <c r="LRV46"/>
      <c r="LRW46"/>
      <c r="LRX46"/>
      <c r="LRY46"/>
      <c r="LRZ46"/>
      <c r="LSA46"/>
      <c r="LSB46"/>
      <c r="LSC46"/>
      <c r="LSD46"/>
      <c r="LSE46"/>
      <c r="LSF46"/>
      <c r="LSG46"/>
      <c r="LSH46"/>
      <c r="LSI46"/>
      <c r="LSJ46"/>
      <c r="LSK46"/>
      <c r="LSL46"/>
      <c r="LSM46"/>
      <c r="LSN46"/>
      <c r="LSO46"/>
      <c r="LSP46"/>
      <c r="LSQ46"/>
      <c r="LSR46"/>
      <c r="LSS46"/>
      <c r="LST46"/>
      <c r="LSU46"/>
      <c r="LSV46"/>
      <c r="LSW46"/>
      <c r="LSX46"/>
      <c r="LSY46"/>
      <c r="LSZ46"/>
      <c r="LTA46"/>
      <c r="LTB46"/>
      <c r="LTC46"/>
      <c r="LTD46"/>
      <c r="LTE46"/>
      <c r="LTF46"/>
      <c r="LTG46"/>
      <c r="LTH46"/>
      <c r="LTI46"/>
      <c r="LTJ46"/>
      <c r="LTK46"/>
      <c r="LTL46"/>
      <c r="LTM46"/>
      <c r="LTN46"/>
      <c r="LTO46"/>
      <c r="LTP46"/>
      <c r="LTQ46"/>
      <c r="LTR46"/>
      <c r="LTS46"/>
      <c r="LTT46"/>
      <c r="LTU46"/>
      <c r="LTV46"/>
      <c r="LTW46"/>
      <c r="LTX46"/>
      <c r="LTY46"/>
      <c r="LTZ46"/>
      <c r="LUA46"/>
      <c r="LUB46"/>
      <c r="LUC46"/>
      <c r="LUD46"/>
      <c r="LUE46"/>
      <c r="LUF46"/>
      <c r="LUG46"/>
      <c r="LUH46"/>
      <c r="LUI46"/>
      <c r="LUJ46"/>
      <c r="LUK46"/>
      <c r="LUL46"/>
      <c r="LUM46"/>
      <c r="LUN46"/>
      <c r="LUO46"/>
      <c r="LUP46"/>
      <c r="LUQ46"/>
      <c r="LUR46"/>
      <c r="LUS46"/>
      <c r="LUT46"/>
      <c r="LUU46"/>
      <c r="LUV46"/>
      <c r="LUW46"/>
      <c r="LUX46"/>
      <c r="LUY46"/>
      <c r="LUZ46"/>
      <c r="LVA46"/>
      <c r="LVB46"/>
      <c r="LVC46"/>
      <c r="LVD46"/>
      <c r="LVE46"/>
      <c r="LVF46"/>
      <c r="LVG46"/>
      <c r="LVH46"/>
      <c r="LVI46"/>
      <c r="LVJ46"/>
      <c r="LVK46"/>
      <c r="LVL46"/>
      <c r="LVM46"/>
      <c r="LVN46"/>
      <c r="LVO46"/>
      <c r="LVP46"/>
      <c r="LVQ46"/>
      <c r="LVR46"/>
      <c r="LVS46"/>
      <c r="LVT46"/>
      <c r="LVU46"/>
      <c r="LVV46"/>
      <c r="LVW46"/>
      <c r="LVX46"/>
      <c r="LVY46"/>
      <c r="LVZ46"/>
      <c r="LWA46"/>
      <c r="LWB46"/>
      <c r="LWC46"/>
      <c r="LWD46"/>
      <c r="LWE46"/>
      <c r="LWF46"/>
      <c r="LWG46"/>
      <c r="LWH46"/>
      <c r="LWI46"/>
      <c r="LWJ46"/>
      <c r="LWK46"/>
      <c r="LWL46"/>
      <c r="LWM46"/>
      <c r="LWN46"/>
      <c r="LWO46"/>
      <c r="LWP46"/>
      <c r="LWQ46"/>
      <c r="LWR46"/>
      <c r="LWS46"/>
      <c r="LWT46"/>
      <c r="LWU46"/>
      <c r="LWV46"/>
      <c r="LWW46"/>
      <c r="LWX46"/>
      <c r="LWY46"/>
      <c r="LWZ46"/>
      <c r="LXA46"/>
      <c r="LXB46"/>
      <c r="LXC46"/>
      <c r="LXD46"/>
      <c r="LXE46"/>
      <c r="LXF46"/>
      <c r="LXG46"/>
      <c r="LXH46"/>
      <c r="LXI46"/>
      <c r="LXJ46"/>
      <c r="LXK46"/>
      <c r="LXL46"/>
      <c r="LXM46"/>
      <c r="LXN46"/>
      <c r="LXO46"/>
      <c r="LXP46"/>
      <c r="LXQ46"/>
      <c r="LXR46"/>
      <c r="LXS46"/>
      <c r="LXT46"/>
      <c r="LXU46"/>
      <c r="LXV46"/>
      <c r="LXW46"/>
      <c r="LXX46"/>
      <c r="LXY46"/>
      <c r="LXZ46"/>
      <c r="LYA46"/>
      <c r="LYB46"/>
      <c r="LYC46"/>
      <c r="LYD46"/>
      <c r="LYE46"/>
      <c r="LYF46"/>
      <c r="LYG46"/>
      <c r="LYH46"/>
      <c r="LYI46"/>
      <c r="LYJ46"/>
      <c r="LYK46"/>
      <c r="LYL46"/>
      <c r="LYM46"/>
      <c r="LYN46"/>
      <c r="LYO46"/>
      <c r="LYP46"/>
      <c r="LYQ46"/>
      <c r="LYR46"/>
      <c r="LYS46"/>
      <c r="LYT46"/>
      <c r="LYU46"/>
      <c r="LYV46"/>
      <c r="LYW46"/>
      <c r="LYX46"/>
      <c r="LYY46"/>
      <c r="LYZ46"/>
      <c r="LZA46"/>
      <c r="LZB46"/>
      <c r="LZC46"/>
      <c r="LZD46"/>
      <c r="LZE46"/>
      <c r="LZF46"/>
      <c r="LZG46"/>
      <c r="LZH46"/>
      <c r="LZI46"/>
      <c r="LZJ46"/>
      <c r="LZK46"/>
      <c r="LZL46"/>
      <c r="LZM46"/>
      <c r="LZN46"/>
      <c r="LZO46"/>
      <c r="LZP46"/>
      <c r="LZQ46"/>
      <c r="LZR46"/>
      <c r="LZS46"/>
      <c r="LZT46"/>
      <c r="LZU46"/>
      <c r="LZV46"/>
      <c r="LZW46"/>
      <c r="LZX46"/>
      <c r="LZY46"/>
      <c r="LZZ46"/>
      <c r="MAA46"/>
      <c r="MAB46"/>
      <c r="MAC46"/>
      <c r="MAD46"/>
      <c r="MAE46"/>
      <c r="MAF46"/>
      <c r="MAG46"/>
      <c r="MAH46"/>
      <c r="MAI46"/>
      <c r="MAJ46"/>
      <c r="MAK46"/>
      <c r="MAL46"/>
      <c r="MAM46"/>
      <c r="MAN46"/>
      <c r="MAO46"/>
      <c r="MAP46"/>
      <c r="MAQ46"/>
      <c r="MAR46"/>
      <c r="MAS46"/>
      <c r="MAT46"/>
      <c r="MAU46"/>
      <c r="MAV46"/>
      <c r="MAW46"/>
      <c r="MAX46"/>
      <c r="MAY46"/>
      <c r="MAZ46"/>
      <c r="MBA46"/>
      <c r="MBB46"/>
      <c r="MBC46"/>
      <c r="MBD46"/>
      <c r="MBE46"/>
      <c r="MBF46"/>
      <c r="MBG46"/>
      <c r="MBH46"/>
      <c r="MBI46"/>
      <c r="MBJ46"/>
      <c r="MBK46"/>
      <c r="MBL46"/>
      <c r="MBM46"/>
      <c r="MBN46"/>
      <c r="MBO46"/>
      <c r="MBP46"/>
      <c r="MBQ46"/>
      <c r="MBR46"/>
      <c r="MBS46"/>
      <c r="MBT46"/>
      <c r="MBU46"/>
      <c r="MBV46"/>
      <c r="MBW46"/>
      <c r="MBX46"/>
      <c r="MBY46"/>
      <c r="MBZ46"/>
      <c r="MCA46"/>
      <c r="MCB46"/>
      <c r="MCC46"/>
      <c r="MCD46"/>
      <c r="MCE46"/>
      <c r="MCF46"/>
      <c r="MCG46"/>
      <c r="MCH46"/>
      <c r="MCI46"/>
      <c r="MCJ46"/>
      <c r="MCK46"/>
      <c r="MCL46"/>
      <c r="MCM46"/>
      <c r="MCN46"/>
      <c r="MCO46"/>
      <c r="MCP46"/>
      <c r="MCQ46"/>
      <c r="MCR46"/>
      <c r="MCS46"/>
      <c r="MCT46"/>
      <c r="MCU46"/>
      <c r="MCV46"/>
      <c r="MCW46"/>
      <c r="MCX46"/>
      <c r="MCY46"/>
      <c r="MCZ46"/>
      <c r="MDA46"/>
      <c r="MDB46"/>
      <c r="MDC46"/>
      <c r="MDD46"/>
      <c r="MDE46"/>
      <c r="MDF46"/>
      <c r="MDG46"/>
      <c r="MDH46"/>
      <c r="MDI46"/>
      <c r="MDJ46"/>
      <c r="MDK46"/>
      <c r="MDL46"/>
      <c r="MDM46"/>
      <c r="MDN46"/>
      <c r="MDO46"/>
      <c r="MDP46"/>
      <c r="MDQ46"/>
      <c r="MDR46"/>
      <c r="MDS46"/>
      <c r="MDT46"/>
      <c r="MDU46"/>
      <c r="MDV46"/>
      <c r="MDW46"/>
      <c r="MDX46"/>
      <c r="MDY46"/>
      <c r="MDZ46"/>
      <c r="MEA46"/>
      <c r="MEB46"/>
      <c r="MEC46"/>
      <c r="MED46"/>
      <c r="MEE46"/>
      <c r="MEF46"/>
      <c r="MEG46"/>
      <c r="MEH46"/>
      <c r="MEI46"/>
      <c r="MEJ46"/>
      <c r="MEK46"/>
      <c r="MEL46"/>
      <c r="MEM46"/>
      <c r="MEN46"/>
      <c r="MEO46"/>
      <c r="MEP46"/>
      <c r="MEQ46"/>
      <c r="MER46"/>
      <c r="MES46"/>
      <c r="MET46"/>
      <c r="MEU46"/>
      <c r="MEV46"/>
      <c r="MEW46"/>
      <c r="MEX46"/>
      <c r="MEY46"/>
      <c r="MEZ46"/>
      <c r="MFA46"/>
      <c r="MFB46"/>
      <c r="MFC46"/>
      <c r="MFD46"/>
      <c r="MFE46"/>
      <c r="MFF46"/>
      <c r="MFG46"/>
      <c r="MFH46"/>
      <c r="MFI46"/>
      <c r="MFJ46"/>
      <c r="MFK46"/>
      <c r="MFL46"/>
      <c r="MFM46"/>
      <c r="MFN46"/>
      <c r="MFO46"/>
      <c r="MFP46"/>
      <c r="MFQ46"/>
      <c r="MFR46"/>
      <c r="MFS46"/>
      <c r="MFT46"/>
      <c r="MFU46"/>
      <c r="MFV46"/>
      <c r="MFW46"/>
      <c r="MFX46"/>
      <c r="MFY46"/>
      <c r="MFZ46"/>
      <c r="MGA46"/>
      <c r="MGB46"/>
      <c r="MGC46"/>
      <c r="MGD46"/>
      <c r="MGE46"/>
      <c r="MGF46"/>
      <c r="MGG46"/>
      <c r="MGH46"/>
      <c r="MGI46"/>
      <c r="MGJ46"/>
      <c r="MGK46"/>
      <c r="MGL46"/>
      <c r="MGM46"/>
      <c r="MGN46"/>
      <c r="MGO46"/>
      <c r="MGP46"/>
      <c r="MGQ46"/>
      <c r="MGR46"/>
      <c r="MGS46"/>
      <c r="MGT46"/>
      <c r="MGU46"/>
      <c r="MGV46"/>
      <c r="MGW46"/>
      <c r="MGX46"/>
      <c r="MGY46"/>
      <c r="MGZ46"/>
      <c r="MHA46"/>
      <c r="MHB46"/>
      <c r="MHC46"/>
      <c r="MHD46"/>
      <c r="MHE46"/>
      <c r="MHF46"/>
      <c r="MHG46"/>
      <c r="MHH46"/>
      <c r="MHI46"/>
      <c r="MHJ46"/>
      <c r="MHK46"/>
      <c r="MHL46"/>
      <c r="MHM46"/>
      <c r="MHN46"/>
      <c r="MHO46"/>
      <c r="MHP46"/>
      <c r="MHQ46"/>
      <c r="MHR46"/>
      <c r="MHS46"/>
      <c r="MHT46"/>
      <c r="MHU46"/>
      <c r="MHV46"/>
      <c r="MHW46"/>
      <c r="MHX46"/>
      <c r="MHY46"/>
      <c r="MHZ46"/>
      <c r="MIA46"/>
      <c r="MIB46"/>
      <c r="MIC46"/>
      <c r="MID46"/>
      <c r="MIE46"/>
      <c r="MIF46"/>
      <c r="MIG46"/>
      <c r="MIH46"/>
      <c r="MII46"/>
      <c r="MIJ46"/>
      <c r="MIK46"/>
      <c r="MIL46"/>
      <c r="MIM46"/>
      <c r="MIN46"/>
      <c r="MIO46"/>
      <c r="MIP46"/>
      <c r="MIQ46"/>
      <c r="MIR46"/>
      <c r="MIS46"/>
      <c r="MIT46"/>
      <c r="MIU46"/>
      <c r="MIV46"/>
      <c r="MIW46"/>
      <c r="MIX46"/>
      <c r="MIY46"/>
      <c r="MIZ46"/>
      <c r="MJA46"/>
      <c r="MJB46"/>
      <c r="MJC46"/>
      <c r="MJD46"/>
      <c r="MJE46"/>
      <c r="MJF46"/>
      <c r="MJG46"/>
      <c r="MJH46"/>
      <c r="MJI46"/>
      <c r="MJJ46"/>
      <c r="MJK46"/>
      <c r="MJL46"/>
      <c r="MJM46"/>
      <c r="MJN46"/>
      <c r="MJO46"/>
      <c r="MJP46"/>
      <c r="MJQ46"/>
      <c r="MJR46"/>
      <c r="MJS46"/>
      <c r="MJT46"/>
      <c r="MJU46"/>
      <c r="MJV46"/>
      <c r="MJW46"/>
      <c r="MJX46"/>
      <c r="MJY46"/>
      <c r="MJZ46"/>
      <c r="MKA46"/>
      <c r="MKB46"/>
      <c r="MKC46"/>
      <c r="MKD46"/>
      <c r="MKE46"/>
      <c r="MKF46"/>
      <c r="MKG46"/>
      <c r="MKH46"/>
      <c r="MKI46"/>
      <c r="MKJ46"/>
      <c r="MKK46"/>
      <c r="MKL46"/>
      <c r="MKM46"/>
      <c r="MKN46"/>
      <c r="MKO46"/>
      <c r="MKP46"/>
      <c r="MKQ46"/>
      <c r="MKR46"/>
      <c r="MKS46"/>
      <c r="MKT46"/>
      <c r="MKU46"/>
      <c r="MKV46"/>
      <c r="MKW46"/>
      <c r="MKX46"/>
      <c r="MKY46"/>
      <c r="MKZ46"/>
      <c r="MLA46"/>
      <c r="MLB46"/>
      <c r="MLC46"/>
      <c r="MLD46"/>
      <c r="MLE46"/>
      <c r="MLF46"/>
      <c r="MLG46"/>
      <c r="MLH46"/>
      <c r="MLI46"/>
      <c r="MLJ46"/>
      <c r="MLK46"/>
      <c r="MLL46"/>
      <c r="MLM46"/>
      <c r="MLN46"/>
      <c r="MLO46"/>
      <c r="MLP46"/>
      <c r="MLQ46"/>
      <c r="MLR46"/>
      <c r="MLS46"/>
      <c r="MLT46"/>
      <c r="MLU46"/>
      <c r="MLV46"/>
      <c r="MLW46"/>
      <c r="MLX46"/>
      <c r="MLY46"/>
      <c r="MLZ46"/>
      <c r="MMA46"/>
      <c r="MMB46"/>
      <c r="MMC46"/>
      <c r="MMD46"/>
      <c r="MME46"/>
      <c r="MMF46"/>
      <c r="MMG46"/>
      <c r="MMH46"/>
      <c r="MMI46"/>
      <c r="MMJ46"/>
      <c r="MMK46"/>
      <c r="MML46"/>
      <c r="MMM46"/>
      <c r="MMN46"/>
      <c r="MMO46"/>
      <c r="MMP46"/>
      <c r="MMQ46"/>
      <c r="MMR46"/>
      <c r="MMS46"/>
      <c r="MMT46"/>
      <c r="MMU46"/>
      <c r="MMV46"/>
      <c r="MMW46"/>
      <c r="MMX46"/>
      <c r="MMY46"/>
      <c r="MMZ46"/>
      <c r="MNA46"/>
      <c r="MNB46"/>
      <c r="MNC46"/>
      <c r="MND46"/>
      <c r="MNE46"/>
      <c r="MNF46"/>
      <c r="MNG46"/>
      <c r="MNH46"/>
      <c r="MNI46"/>
      <c r="MNJ46"/>
      <c r="MNK46"/>
      <c r="MNL46"/>
      <c r="MNM46"/>
      <c r="MNN46"/>
      <c r="MNO46"/>
      <c r="MNP46"/>
      <c r="MNQ46"/>
      <c r="MNR46"/>
      <c r="MNS46"/>
      <c r="MNT46"/>
      <c r="MNU46"/>
      <c r="MNV46"/>
      <c r="MNW46"/>
      <c r="MNX46"/>
      <c r="MNY46"/>
      <c r="MNZ46"/>
      <c r="MOA46"/>
      <c r="MOB46"/>
      <c r="MOC46"/>
      <c r="MOD46"/>
      <c r="MOE46"/>
      <c r="MOF46"/>
      <c r="MOG46"/>
      <c r="MOH46"/>
      <c r="MOI46"/>
      <c r="MOJ46"/>
      <c r="MOK46"/>
      <c r="MOL46"/>
      <c r="MOM46"/>
      <c r="MON46"/>
      <c r="MOO46"/>
      <c r="MOP46"/>
      <c r="MOQ46"/>
      <c r="MOR46"/>
      <c r="MOS46"/>
      <c r="MOT46"/>
      <c r="MOU46"/>
      <c r="MOV46"/>
      <c r="MOW46"/>
      <c r="MOX46"/>
      <c r="MOY46"/>
      <c r="MOZ46"/>
      <c r="MPA46"/>
      <c r="MPB46"/>
      <c r="MPC46"/>
      <c r="MPD46"/>
      <c r="MPE46"/>
      <c r="MPF46"/>
      <c r="MPG46"/>
      <c r="MPH46"/>
      <c r="MPI46"/>
      <c r="MPJ46"/>
      <c r="MPK46"/>
      <c r="MPL46"/>
      <c r="MPM46"/>
      <c r="MPN46"/>
      <c r="MPO46"/>
      <c r="MPP46"/>
      <c r="MPQ46"/>
      <c r="MPR46"/>
      <c r="MPS46"/>
      <c r="MPT46"/>
      <c r="MPU46"/>
      <c r="MPV46"/>
      <c r="MPW46"/>
      <c r="MPX46"/>
      <c r="MPY46"/>
      <c r="MPZ46"/>
      <c r="MQA46"/>
      <c r="MQB46"/>
      <c r="MQC46"/>
      <c r="MQD46"/>
      <c r="MQE46"/>
      <c r="MQF46"/>
      <c r="MQG46"/>
      <c r="MQH46"/>
      <c r="MQI46"/>
      <c r="MQJ46"/>
      <c r="MQK46"/>
      <c r="MQL46"/>
      <c r="MQM46"/>
      <c r="MQN46"/>
      <c r="MQO46"/>
      <c r="MQP46"/>
      <c r="MQQ46"/>
      <c r="MQR46"/>
      <c r="MQS46"/>
      <c r="MQT46"/>
      <c r="MQU46"/>
      <c r="MQV46"/>
      <c r="MQW46"/>
      <c r="MQX46"/>
      <c r="MQY46"/>
      <c r="MQZ46"/>
      <c r="MRA46"/>
      <c r="MRB46"/>
      <c r="MRC46"/>
      <c r="MRD46"/>
      <c r="MRE46"/>
      <c r="MRF46"/>
      <c r="MRG46"/>
      <c r="MRH46"/>
      <c r="MRI46"/>
      <c r="MRJ46"/>
      <c r="MRK46"/>
      <c r="MRL46"/>
      <c r="MRM46"/>
      <c r="MRN46"/>
      <c r="MRO46"/>
      <c r="MRP46"/>
      <c r="MRQ46"/>
      <c r="MRR46"/>
      <c r="MRS46"/>
      <c r="MRT46"/>
      <c r="MRU46"/>
      <c r="MRV46"/>
      <c r="MRW46"/>
      <c r="MRX46"/>
      <c r="MRY46"/>
      <c r="MRZ46"/>
      <c r="MSA46"/>
      <c r="MSB46"/>
      <c r="MSC46"/>
      <c r="MSD46"/>
      <c r="MSE46"/>
      <c r="MSF46"/>
      <c r="MSG46"/>
      <c r="MSH46"/>
      <c r="MSI46"/>
      <c r="MSJ46"/>
      <c r="MSK46"/>
      <c r="MSL46"/>
      <c r="MSM46"/>
      <c r="MSN46"/>
      <c r="MSO46"/>
      <c r="MSP46"/>
      <c r="MSQ46"/>
      <c r="MSR46"/>
      <c r="MSS46"/>
      <c r="MST46"/>
      <c r="MSU46"/>
      <c r="MSV46"/>
      <c r="MSW46"/>
      <c r="MSX46"/>
      <c r="MSY46"/>
      <c r="MSZ46"/>
      <c r="MTA46"/>
      <c r="MTB46"/>
      <c r="MTC46"/>
      <c r="MTD46"/>
      <c r="MTE46"/>
      <c r="MTF46"/>
      <c r="MTG46"/>
      <c r="MTH46"/>
      <c r="MTI46"/>
      <c r="MTJ46"/>
      <c r="MTK46"/>
      <c r="MTL46"/>
      <c r="MTM46"/>
      <c r="MTN46"/>
      <c r="MTO46"/>
      <c r="MTP46"/>
      <c r="MTQ46"/>
      <c r="MTR46"/>
      <c r="MTS46"/>
      <c r="MTT46"/>
      <c r="MTU46"/>
      <c r="MTV46"/>
      <c r="MTW46"/>
      <c r="MTX46"/>
      <c r="MTY46"/>
      <c r="MTZ46"/>
      <c r="MUA46"/>
      <c r="MUB46"/>
      <c r="MUC46"/>
      <c r="MUD46"/>
      <c r="MUE46"/>
      <c r="MUF46"/>
      <c r="MUG46"/>
      <c r="MUH46"/>
      <c r="MUI46"/>
      <c r="MUJ46"/>
      <c r="MUK46"/>
      <c r="MUL46"/>
      <c r="MUM46"/>
      <c r="MUN46"/>
      <c r="MUO46"/>
      <c r="MUP46"/>
      <c r="MUQ46"/>
      <c r="MUR46"/>
      <c r="MUS46"/>
      <c r="MUT46"/>
      <c r="MUU46"/>
      <c r="MUV46"/>
      <c r="MUW46"/>
      <c r="MUX46"/>
      <c r="MUY46"/>
      <c r="MUZ46"/>
      <c r="MVA46"/>
      <c r="MVB46"/>
      <c r="MVC46"/>
      <c r="MVD46"/>
      <c r="MVE46"/>
      <c r="MVF46"/>
      <c r="MVG46"/>
      <c r="MVH46"/>
      <c r="MVI46"/>
      <c r="MVJ46"/>
      <c r="MVK46"/>
      <c r="MVL46"/>
      <c r="MVM46"/>
      <c r="MVN46"/>
      <c r="MVO46"/>
      <c r="MVP46"/>
      <c r="MVQ46"/>
      <c r="MVR46"/>
      <c r="MVS46"/>
      <c r="MVT46"/>
      <c r="MVU46"/>
      <c r="MVV46"/>
      <c r="MVW46"/>
      <c r="MVX46"/>
      <c r="MVY46"/>
      <c r="MVZ46"/>
      <c r="MWA46"/>
      <c r="MWB46"/>
      <c r="MWC46"/>
      <c r="MWD46"/>
      <c r="MWE46"/>
      <c r="MWF46"/>
      <c r="MWG46"/>
      <c r="MWH46"/>
      <c r="MWI46"/>
      <c r="MWJ46"/>
      <c r="MWK46"/>
      <c r="MWL46"/>
      <c r="MWM46"/>
      <c r="MWN46"/>
      <c r="MWO46"/>
      <c r="MWP46"/>
      <c r="MWQ46"/>
      <c r="MWR46"/>
      <c r="MWS46"/>
      <c r="MWT46"/>
      <c r="MWU46"/>
      <c r="MWV46"/>
      <c r="MWW46"/>
      <c r="MWX46"/>
      <c r="MWY46"/>
      <c r="MWZ46"/>
      <c r="MXA46"/>
      <c r="MXB46"/>
      <c r="MXC46"/>
      <c r="MXD46"/>
      <c r="MXE46"/>
      <c r="MXF46"/>
      <c r="MXG46"/>
      <c r="MXH46"/>
      <c r="MXI46"/>
      <c r="MXJ46"/>
      <c r="MXK46"/>
      <c r="MXL46"/>
      <c r="MXM46"/>
      <c r="MXN46"/>
      <c r="MXO46"/>
      <c r="MXP46"/>
      <c r="MXQ46"/>
      <c r="MXR46"/>
      <c r="MXS46"/>
      <c r="MXT46"/>
      <c r="MXU46"/>
      <c r="MXV46"/>
      <c r="MXW46"/>
      <c r="MXX46"/>
      <c r="MXY46"/>
      <c r="MXZ46"/>
      <c r="MYA46"/>
      <c r="MYB46"/>
      <c r="MYC46"/>
      <c r="MYD46"/>
      <c r="MYE46"/>
      <c r="MYF46"/>
      <c r="MYG46"/>
      <c r="MYH46"/>
      <c r="MYI46"/>
      <c r="MYJ46"/>
      <c r="MYK46"/>
      <c r="MYL46"/>
      <c r="MYM46"/>
      <c r="MYN46"/>
      <c r="MYO46"/>
      <c r="MYP46"/>
      <c r="MYQ46"/>
      <c r="MYR46"/>
      <c r="MYS46"/>
      <c r="MYT46"/>
      <c r="MYU46"/>
      <c r="MYV46"/>
      <c r="MYW46"/>
      <c r="MYX46"/>
      <c r="MYY46"/>
      <c r="MYZ46"/>
      <c r="MZA46"/>
      <c r="MZB46"/>
      <c r="MZC46"/>
      <c r="MZD46"/>
      <c r="MZE46"/>
      <c r="MZF46"/>
      <c r="MZG46"/>
      <c r="MZH46"/>
      <c r="MZI46"/>
      <c r="MZJ46"/>
      <c r="MZK46"/>
      <c r="MZL46"/>
      <c r="MZM46"/>
      <c r="MZN46"/>
      <c r="MZO46"/>
      <c r="MZP46"/>
      <c r="MZQ46"/>
      <c r="MZR46"/>
      <c r="MZS46"/>
      <c r="MZT46"/>
      <c r="MZU46"/>
      <c r="MZV46"/>
      <c r="MZW46"/>
      <c r="MZX46"/>
      <c r="MZY46"/>
      <c r="MZZ46"/>
      <c r="NAA46"/>
      <c r="NAB46"/>
      <c r="NAC46"/>
      <c r="NAD46"/>
      <c r="NAE46"/>
      <c r="NAF46"/>
      <c r="NAG46"/>
      <c r="NAH46"/>
      <c r="NAI46"/>
      <c r="NAJ46"/>
      <c r="NAK46"/>
      <c r="NAL46"/>
      <c r="NAM46"/>
      <c r="NAN46"/>
      <c r="NAO46"/>
      <c r="NAP46"/>
      <c r="NAQ46"/>
      <c r="NAR46"/>
      <c r="NAS46"/>
      <c r="NAT46"/>
      <c r="NAU46"/>
      <c r="NAV46"/>
      <c r="NAW46"/>
      <c r="NAX46"/>
      <c r="NAY46"/>
      <c r="NAZ46"/>
      <c r="NBA46"/>
      <c r="NBB46"/>
      <c r="NBC46"/>
      <c r="NBD46"/>
      <c r="NBE46"/>
      <c r="NBF46"/>
      <c r="NBG46"/>
      <c r="NBH46"/>
      <c r="NBI46"/>
      <c r="NBJ46"/>
      <c r="NBK46"/>
      <c r="NBL46"/>
      <c r="NBM46"/>
      <c r="NBN46"/>
      <c r="NBO46"/>
      <c r="NBP46"/>
      <c r="NBQ46"/>
      <c r="NBR46"/>
      <c r="NBS46"/>
      <c r="NBT46"/>
      <c r="NBU46"/>
      <c r="NBV46"/>
      <c r="NBW46"/>
      <c r="NBX46"/>
      <c r="NBY46"/>
      <c r="NBZ46"/>
      <c r="NCA46"/>
      <c r="NCB46"/>
      <c r="NCC46"/>
      <c r="NCD46"/>
      <c r="NCE46"/>
      <c r="NCF46"/>
      <c r="NCG46"/>
      <c r="NCH46"/>
      <c r="NCI46"/>
      <c r="NCJ46"/>
      <c r="NCK46"/>
      <c r="NCL46"/>
      <c r="NCM46"/>
      <c r="NCN46"/>
      <c r="NCO46"/>
      <c r="NCP46"/>
      <c r="NCQ46"/>
      <c r="NCR46"/>
      <c r="NCS46"/>
      <c r="NCT46"/>
      <c r="NCU46"/>
      <c r="NCV46"/>
      <c r="NCW46"/>
      <c r="NCX46"/>
      <c r="NCY46"/>
      <c r="NCZ46"/>
      <c r="NDA46"/>
      <c r="NDB46"/>
      <c r="NDC46"/>
      <c r="NDD46"/>
      <c r="NDE46"/>
      <c r="NDF46"/>
      <c r="NDG46"/>
      <c r="NDH46"/>
      <c r="NDI46"/>
      <c r="NDJ46"/>
      <c r="NDK46"/>
      <c r="NDL46"/>
      <c r="NDM46"/>
      <c r="NDN46"/>
      <c r="NDO46"/>
      <c r="NDP46"/>
      <c r="NDQ46"/>
      <c r="NDR46"/>
      <c r="NDS46"/>
      <c r="NDT46"/>
      <c r="NDU46"/>
      <c r="NDV46"/>
      <c r="NDW46"/>
      <c r="NDX46"/>
      <c r="NDY46"/>
      <c r="NDZ46"/>
      <c r="NEA46"/>
      <c r="NEB46"/>
      <c r="NEC46"/>
      <c r="NED46"/>
      <c r="NEE46"/>
      <c r="NEF46"/>
      <c r="NEG46"/>
      <c r="NEH46"/>
      <c r="NEI46"/>
      <c r="NEJ46"/>
      <c r="NEK46"/>
      <c r="NEL46"/>
      <c r="NEM46"/>
      <c r="NEN46"/>
      <c r="NEO46"/>
      <c r="NEP46"/>
      <c r="NEQ46"/>
      <c r="NER46"/>
      <c r="NES46"/>
      <c r="NET46"/>
      <c r="NEU46"/>
      <c r="NEV46"/>
      <c r="NEW46"/>
      <c r="NEX46"/>
      <c r="NEY46"/>
      <c r="NEZ46"/>
      <c r="NFA46"/>
      <c r="NFB46"/>
      <c r="NFC46"/>
      <c r="NFD46"/>
      <c r="NFE46"/>
      <c r="NFF46"/>
      <c r="NFG46"/>
      <c r="NFH46"/>
      <c r="NFI46"/>
      <c r="NFJ46"/>
      <c r="NFK46"/>
      <c r="NFL46"/>
      <c r="NFM46"/>
      <c r="NFN46"/>
      <c r="NFO46"/>
      <c r="NFP46"/>
      <c r="NFQ46"/>
      <c r="NFR46"/>
      <c r="NFS46"/>
      <c r="NFT46"/>
      <c r="NFU46"/>
      <c r="NFV46"/>
      <c r="NFW46"/>
      <c r="NFX46"/>
      <c r="NFY46"/>
      <c r="NFZ46"/>
      <c r="NGA46"/>
      <c r="NGB46"/>
      <c r="NGC46"/>
      <c r="NGD46"/>
      <c r="NGE46"/>
      <c r="NGF46"/>
      <c r="NGG46"/>
      <c r="NGH46"/>
      <c r="NGI46"/>
      <c r="NGJ46"/>
      <c r="NGK46"/>
      <c r="NGL46"/>
      <c r="NGM46"/>
      <c r="NGN46"/>
      <c r="NGO46"/>
      <c r="NGP46"/>
      <c r="NGQ46"/>
      <c r="NGR46"/>
      <c r="NGS46"/>
      <c r="NGT46"/>
      <c r="NGU46"/>
      <c r="NGV46"/>
      <c r="NGW46"/>
      <c r="NGX46"/>
      <c r="NGY46"/>
      <c r="NGZ46"/>
      <c r="NHA46"/>
      <c r="NHB46"/>
      <c r="NHC46"/>
      <c r="NHD46"/>
      <c r="NHE46"/>
      <c r="NHF46"/>
      <c r="NHG46"/>
      <c r="NHH46"/>
      <c r="NHI46"/>
      <c r="NHJ46"/>
      <c r="NHK46"/>
      <c r="NHL46"/>
      <c r="NHM46"/>
      <c r="NHN46"/>
      <c r="NHO46"/>
      <c r="NHP46"/>
      <c r="NHQ46"/>
      <c r="NHR46"/>
      <c r="NHS46"/>
      <c r="NHT46"/>
      <c r="NHU46"/>
      <c r="NHV46"/>
      <c r="NHW46"/>
      <c r="NHX46"/>
      <c r="NHY46"/>
      <c r="NHZ46"/>
      <c r="NIA46"/>
      <c r="NIB46"/>
      <c r="NIC46"/>
      <c r="NID46"/>
      <c r="NIE46"/>
      <c r="NIF46"/>
      <c r="NIG46"/>
      <c r="NIH46"/>
      <c r="NII46"/>
      <c r="NIJ46"/>
      <c r="NIK46"/>
      <c r="NIL46"/>
      <c r="NIM46"/>
      <c r="NIN46"/>
      <c r="NIO46"/>
      <c r="NIP46"/>
      <c r="NIQ46"/>
      <c r="NIR46"/>
      <c r="NIS46"/>
      <c r="NIT46"/>
      <c r="NIU46"/>
      <c r="NIV46"/>
      <c r="NIW46"/>
      <c r="NIX46"/>
      <c r="NIY46"/>
      <c r="NIZ46"/>
      <c r="NJA46"/>
      <c r="NJB46"/>
      <c r="NJC46"/>
      <c r="NJD46"/>
      <c r="NJE46"/>
      <c r="NJF46"/>
      <c r="NJG46"/>
      <c r="NJH46"/>
      <c r="NJI46"/>
      <c r="NJJ46"/>
      <c r="NJK46"/>
      <c r="NJL46"/>
      <c r="NJM46"/>
      <c r="NJN46"/>
      <c r="NJO46"/>
      <c r="NJP46"/>
      <c r="NJQ46"/>
      <c r="NJR46"/>
      <c r="NJS46"/>
      <c r="NJT46"/>
      <c r="NJU46"/>
      <c r="NJV46"/>
      <c r="NJW46"/>
      <c r="NJX46"/>
      <c r="NJY46"/>
      <c r="NJZ46"/>
      <c r="NKA46"/>
      <c r="NKB46"/>
      <c r="NKC46"/>
      <c r="NKD46"/>
      <c r="NKE46"/>
      <c r="NKF46"/>
      <c r="NKG46"/>
      <c r="NKH46"/>
      <c r="NKI46"/>
      <c r="NKJ46"/>
      <c r="NKK46"/>
      <c r="NKL46"/>
      <c r="NKM46"/>
      <c r="NKN46"/>
      <c r="NKO46"/>
      <c r="NKP46"/>
      <c r="NKQ46"/>
      <c r="NKR46"/>
      <c r="NKS46"/>
      <c r="NKT46"/>
      <c r="NKU46"/>
      <c r="NKV46"/>
      <c r="NKW46"/>
      <c r="NKX46"/>
      <c r="NKY46"/>
      <c r="NKZ46"/>
      <c r="NLA46"/>
      <c r="NLB46"/>
      <c r="NLC46"/>
      <c r="NLD46"/>
      <c r="NLE46"/>
      <c r="NLF46"/>
      <c r="NLG46"/>
      <c r="NLH46"/>
      <c r="NLI46"/>
      <c r="NLJ46"/>
      <c r="NLK46"/>
      <c r="NLL46"/>
      <c r="NLM46"/>
      <c r="NLN46"/>
      <c r="NLO46"/>
      <c r="NLP46"/>
      <c r="NLQ46"/>
      <c r="NLR46"/>
      <c r="NLS46"/>
      <c r="NLT46"/>
      <c r="NLU46"/>
      <c r="NLV46"/>
      <c r="NLW46"/>
      <c r="NLX46"/>
      <c r="NLY46"/>
      <c r="NLZ46"/>
      <c r="NMA46"/>
      <c r="NMB46"/>
      <c r="NMC46"/>
      <c r="NMD46"/>
      <c r="NME46"/>
      <c r="NMF46"/>
      <c r="NMG46"/>
      <c r="NMH46"/>
      <c r="NMI46"/>
      <c r="NMJ46"/>
      <c r="NMK46"/>
      <c r="NML46"/>
      <c r="NMM46"/>
      <c r="NMN46"/>
      <c r="NMO46"/>
      <c r="NMP46"/>
      <c r="NMQ46"/>
      <c r="NMR46"/>
      <c r="NMS46"/>
      <c r="NMT46"/>
      <c r="NMU46"/>
      <c r="NMV46"/>
      <c r="NMW46"/>
      <c r="NMX46"/>
      <c r="NMY46"/>
      <c r="NMZ46"/>
      <c r="NNA46"/>
      <c r="NNB46"/>
      <c r="NNC46"/>
      <c r="NND46"/>
      <c r="NNE46"/>
      <c r="NNF46"/>
      <c r="NNG46"/>
      <c r="NNH46"/>
      <c r="NNI46"/>
      <c r="NNJ46"/>
      <c r="NNK46"/>
      <c r="NNL46"/>
      <c r="NNM46"/>
      <c r="NNN46"/>
      <c r="NNO46"/>
      <c r="NNP46"/>
      <c r="NNQ46"/>
      <c r="NNR46"/>
      <c r="NNS46"/>
      <c r="NNT46"/>
      <c r="NNU46"/>
      <c r="NNV46"/>
      <c r="NNW46"/>
      <c r="NNX46"/>
      <c r="NNY46"/>
      <c r="NNZ46"/>
      <c r="NOA46"/>
      <c r="NOB46"/>
      <c r="NOC46"/>
      <c r="NOD46"/>
      <c r="NOE46"/>
      <c r="NOF46"/>
      <c r="NOG46"/>
      <c r="NOH46"/>
      <c r="NOI46"/>
      <c r="NOJ46"/>
      <c r="NOK46"/>
      <c r="NOL46"/>
      <c r="NOM46"/>
      <c r="NON46"/>
      <c r="NOO46"/>
      <c r="NOP46"/>
      <c r="NOQ46"/>
      <c r="NOR46"/>
      <c r="NOS46"/>
      <c r="NOT46"/>
      <c r="NOU46"/>
      <c r="NOV46"/>
      <c r="NOW46"/>
      <c r="NOX46"/>
      <c r="NOY46"/>
      <c r="NOZ46"/>
      <c r="NPA46"/>
      <c r="NPB46"/>
      <c r="NPC46"/>
      <c r="NPD46"/>
      <c r="NPE46"/>
      <c r="NPF46"/>
      <c r="NPG46"/>
      <c r="NPH46"/>
      <c r="NPI46"/>
      <c r="NPJ46"/>
      <c r="NPK46"/>
      <c r="NPL46"/>
      <c r="NPM46"/>
      <c r="NPN46"/>
      <c r="NPO46"/>
      <c r="NPP46"/>
      <c r="NPQ46"/>
      <c r="NPR46"/>
      <c r="NPS46"/>
      <c r="NPT46"/>
      <c r="NPU46"/>
      <c r="NPV46"/>
      <c r="NPW46"/>
      <c r="NPX46"/>
      <c r="NPY46"/>
      <c r="NPZ46"/>
      <c r="NQA46"/>
      <c r="NQB46"/>
      <c r="NQC46"/>
      <c r="NQD46"/>
      <c r="NQE46"/>
      <c r="NQF46"/>
      <c r="NQG46"/>
      <c r="NQH46"/>
      <c r="NQI46"/>
      <c r="NQJ46"/>
      <c r="NQK46"/>
      <c r="NQL46"/>
      <c r="NQM46"/>
      <c r="NQN46"/>
      <c r="NQO46"/>
      <c r="NQP46"/>
      <c r="NQQ46"/>
      <c r="NQR46"/>
      <c r="NQS46"/>
      <c r="NQT46"/>
      <c r="NQU46"/>
      <c r="NQV46"/>
      <c r="NQW46"/>
      <c r="NQX46"/>
      <c r="NQY46"/>
      <c r="NQZ46"/>
      <c r="NRA46"/>
      <c r="NRB46"/>
      <c r="NRC46"/>
      <c r="NRD46"/>
      <c r="NRE46"/>
      <c r="NRF46"/>
      <c r="NRG46"/>
      <c r="NRH46"/>
      <c r="NRI46"/>
      <c r="NRJ46"/>
      <c r="NRK46"/>
      <c r="NRL46"/>
      <c r="NRM46"/>
      <c r="NRN46"/>
      <c r="NRO46"/>
      <c r="NRP46"/>
      <c r="NRQ46"/>
      <c r="NRR46"/>
      <c r="NRS46"/>
      <c r="NRT46"/>
      <c r="NRU46"/>
      <c r="NRV46"/>
      <c r="NRW46"/>
      <c r="NRX46"/>
      <c r="NRY46"/>
      <c r="NRZ46"/>
      <c r="NSA46"/>
      <c r="NSB46"/>
      <c r="NSC46"/>
      <c r="NSD46"/>
      <c r="NSE46"/>
      <c r="NSF46"/>
      <c r="NSG46"/>
      <c r="NSH46"/>
      <c r="NSI46"/>
      <c r="NSJ46"/>
      <c r="NSK46"/>
      <c r="NSL46"/>
      <c r="NSM46"/>
      <c r="NSN46"/>
      <c r="NSO46"/>
      <c r="NSP46"/>
      <c r="NSQ46"/>
      <c r="NSR46"/>
      <c r="NSS46"/>
      <c r="NST46"/>
      <c r="NSU46"/>
      <c r="NSV46"/>
      <c r="NSW46"/>
      <c r="NSX46"/>
      <c r="NSY46"/>
      <c r="NSZ46"/>
      <c r="NTA46"/>
      <c r="NTB46"/>
      <c r="NTC46"/>
      <c r="NTD46"/>
      <c r="NTE46"/>
      <c r="NTF46"/>
      <c r="NTG46"/>
      <c r="NTH46"/>
      <c r="NTI46"/>
      <c r="NTJ46"/>
      <c r="NTK46"/>
      <c r="NTL46"/>
      <c r="NTM46"/>
      <c r="NTN46"/>
      <c r="NTO46"/>
      <c r="NTP46"/>
      <c r="NTQ46"/>
      <c r="NTR46"/>
      <c r="NTS46"/>
      <c r="NTT46"/>
      <c r="NTU46"/>
      <c r="NTV46"/>
      <c r="NTW46"/>
      <c r="NTX46"/>
      <c r="NTY46"/>
      <c r="NTZ46"/>
      <c r="NUA46"/>
      <c r="NUB46"/>
      <c r="NUC46"/>
      <c r="NUD46"/>
      <c r="NUE46"/>
      <c r="NUF46"/>
      <c r="NUG46"/>
      <c r="NUH46"/>
      <c r="NUI46"/>
      <c r="NUJ46"/>
      <c r="NUK46"/>
      <c r="NUL46"/>
      <c r="NUM46"/>
      <c r="NUN46"/>
      <c r="NUO46"/>
      <c r="NUP46"/>
      <c r="NUQ46"/>
      <c r="NUR46"/>
      <c r="NUS46"/>
      <c r="NUT46"/>
      <c r="NUU46"/>
      <c r="NUV46"/>
      <c r="NUW46"/>
      <c r="NUX46"/>
      <c r="NUY46"/>
      <c r="NUZ46"/>
      <c r="NVA46"/>
      <c r="NVB46"/>
      <c r="NVC46"/>
      <c r="NVD46"/>
      <c r="NVE46"/>
      <c r="NVF46"/>
      <c r="NVG46"/>
      <c r="NVH46"/>
      <c r="NVI46"/>
      <c r="NVJ46"/>
      <c r="NVK46"/>
      <c r="NVL46"/>
      <c r="NVM46"/>
      <c r="NVN46"/>
      <c r="NVO46"/>
      <c r="NVP46"/>
      <c r="NVQ46"/>
      <c r="NVR46"/>
      <c r="NVS46"/>
      <c r="NVT46"/>
      <c r="NVU46"/>
      <c r="NVV46"/>
      <c r="NVW46"/>
      <c r="NVX46"/>
      <c r="NVY46"/>
      <c r="NVZ46"/>
      <c r="NWA46"/>
      <c r="NWB46"/>
      <c r="NWC46"/>
      <c r="NWD46"/>
      <c r="NWE46"/>
      <c r="NWF46"/>
      <c r="NWG46"/>
      <c r="NWH46"/>
      <c r="NWI46"/>
      <c r="NWJ46"/>
      <c r="NWK46"/>
      <c r="NWL46"/>
      <c r="NWM46"/>
      <c r="NWN46"/>
      <c r="NWO46"/>
      <c r="NWP46"/>
      <c r="NWQ46"/>
      <c r="NWR46"/>
      <c r="NWS46"/>
      <c r="NWT46"/>
      <c r="NWU46"/>
      <c r="NWV46"/>
      <c r="NWW46"/>
      <c r="NWX46"/>
      <c r="NWY46"/>
      <c r="NWZ46"/>
      <c r="NXA46"/>
      <c r="NXB46"/>
      <c r="NXC46"/>
      <c r="NXD46"/>
      <c r="NXE46"/>
      <c r="NXF46"/>
      <c r="NXG46"/>
      <c r="NXH46"/>
      <c r="NXI46"/>
      <c r="NXJ46"/>
      <c r="NXK46"/>
      <c r="NXL46"/>
      <c r="NXM46"/>
      <c r="NXN46"/>
      <c r="NXO46"/>
      <c r="NXP46"/>
      <c r="NXQ46"/>
      <c r="NXR46"/>
      <c r="NXS46"/>
      <c r="NXT46"/>
      <c r="NXU46"/>
      <c r="NXV46"/>
      <c r="NXW46"/>
      <c r="NXX46"/>
      <c r="NXY46"/>
      <c r="NXZ46"/>
      <c r="NYA46"/>
      <c r="NYB46"/>
      <c r="NYC46"/>
      <c r="NYD46"/>
      <c r="NYE46"/>
      <c r="NYF46"/>
      <c r="NYG46"/>
      <c r="NYH46"/>
      <c r="NYI46"/>
      <c r="NYJ46"/>
      <c r="NYK46"/>
      <c r="NYL46"/>
      <c r="NYM46"/>
      <c r="NYN46"/>
      <c r="NYO46"/>
      <c r="NYP46"/>
      <c r="NYQ46"/>
      <c r="NYR46"/>
      <c r="NYS46"/>
      <c r="NYT46"/>
      <c r="NYU46"/>
      <c r="NYV46"/>
      <c r="NYW46"/>
      <c r="NYX46"/>
      <c r="NYY46"/>
      <c r="NYZ46"/>
      <c r="NZA46"/>
      <c r="NZB46"/>
      <c r="NZC46"/>
      <c r="NZD46"/>
      <c r="NZE46"/>
      <c r="NZF46"/>
      <c r="NZG46"/>
      <c r="NZH46"/>
      <c r="NZI46"/>
      <c r="NZJ46"/>
      <c r="NZK46"/>
      <c r="NZL46"/>
      <c r="NZM46"/>
      <c r="NZN46"/>
      <c r="NZO46"/>
      <c r="NZP46"/>
      <c r="NZQ46"/>
      <c r="NZR46"/>
      <c r="NZS46"/>
      <c r="NZT46"/>
      <c r="NZU46"/>
      <c r="NZV46"/>
      <c r="NZW46"/>
      <c r="NZX46"/>
      <c r="NZY46"/>
      <c r="NZZ46"/>
      <c r="OAA46"/>
      <c r="OAB46"/>
      <c r="OAC46"/>
      <c r="OAD46"/>
      <c r="OAE46"/>
      <c r="OAF46"/>
      <c r="OAG46"/>
      <c r="OAH46"/>
      <c r="OAI46"/>
      <c r="OAJ46"/>
      <c r="OAK46"/>
      <c r="OAL46"/>
      <c r="OAM46"/>
      <c r="OAN46"/>
      <c r="OAO46"/>
      <c r="OAP46"/>
      <c r="OAQ46"/>
      <c r="OAR46"/>
      <c r="OAS46"/>
      <c r="OAT46"/>
      <c r="OAU46"/>
      <c r="OAV46"/>
      <c r="OAW46"/>
      <c r="OAX46"/>
      <c r="OAY46"/>
      <c r="OAZ46"/>
      <c r="OBA46"/>
      <c r="OBB46"/>
      <c r="OBC46"/>
      <c r="OBD46"/>
      <c r="OBE46"/>
      <c r="OBF46"/>
      <c r="OBG46"/>
      <c r="OBH46"/>
      <c r="OBI46"/>
      <c r="OBJ46"/>
      <c r="OBK46"/>
      <c r="OBL46"/>
      <c r="OBM46"/>
      <c r="OBN46"/>
      <c r="OBO46"/>
      <c r="OBP46"/>
      <c r="OBQ46"/>
      <c r="OBR46"/>
      <c r="OBS46"/>
      <c r="OBT46"/>
      <c r="OBU46"/>
      <c r="OBV46"/>
      <c r="OBW46"/>
      <c r="OBX46"/>
      <c r="OBY46"/>
      <c r="OBZ46"/>
      <c r="OCA46"/>
      <c r="OCB46"/>
      <c r="OCC46"/>
      <c r="OCD46"/>
      <c r="OCE46"/>
      <c r="OCF46"/>
      <c r="OCG46"/>
      <c r="OCH46"/>
      <c r="OCI46"/>
      <c r="OCJ46"/>
      <c r="OCK46"/>
      <c r="OCL46"/>
      <c r="OCM46"/>
      <c r="OCN46"/>
      <c r="OCO46"/>
      <c r="OCP46"/>
      <c r="OCQ46"/>
      <c r="OCR46"/>
      <c r="OCS46"/>
      <c r="OCT46"/>
      <c r="OCU46"/>
      <c r="OCV46"/>
      <c r="OCW46"/>
      <c r="OCX46"/>
      <c r="OCY46"/>
      <c r="OCZ46"/>
      <c r="ODA46"/>
      <c r="ODB46"/>
      <c r="ODC46"/>
      <c r="ODD46"/>
      <c r="ODE46"/>
      <c r="ODF46"/>
      <c r="ODG46"/>
      <c r="ODH46"/>
      <c r="ODI46"/>
      <c r="ODJ46"/>
      <c r="ODK46"/>
      <c r="ODL46"/>
      <c r="ODM46"/>
      <c r="ODN46"/>
      <c r="ODO46"/>
      <c r="ODP46"/>
      <c r="ODQ46"/>
      <c r="ODR46"/>
      <c r="ODS46"/>
      <c r="ODT46"/>
      <c r="ODU46"/>
      <c r="ODV46"/>
      <c r="ODW46"/>
      <c r="ODX46"/>
      <c r="ODY46"/>
      <c r="ODZ46"/>
      <c r="OEA46"/>
      <c r="OEB46"/>
      <c r="OEC46"/>
      <c r="OED46"/>
      <c r="OEE46"/>
      <c r="OEF46"/>
      <c r="OEG46"/>
      <c r="OEH46"/>
      <c r="OEI46"/>
      <c r="OEJ46"/>
      <c r="OEK46"/>
      <c r="OEL46"/>
      <c r="OEM46"/>
      <c r="OEN46"/>
      <c r="OEO46"/>
      <c r="OEP46"/>
      <c r="OEQ46"/>
      <c r="OER46"/>
      <c r="OES46"/>
      <c r="OET46"/>
      <c r="OEU46"/>
      <c r="OEV46"/>
      <c r="OEW46"/>
      <c r="OEX46"/>
      <c r="OEY46"/>
      <c r="OEZ46"/>
      <c r="OFA46"/>
      <c r="OFB46"/>
      <c r="OFC46"/>
      <c r="OFD46"/>
      <c r="OFE46"/>
      <c r="OFF46"/>
      <c r="OFG46"/>
      <c r="OFH46"/>
      <c r="OFI46"/>
      <c r="OFJ46"/>
      <c r="OFK46"/>
      <c r="OFL46"/>
      <c r="OFM46"/>
      <c r="OFN46"/>
      <c r="OFO46"/>
      <c r="OFP46"/>
      <c r="OFQ46"/>
      <c r="OFR46"/>
      <c r="OFS46"/>
      <c r="OFT46"/>
      <c r="OFU46"/>
      <c r="OFV46"/>
      <c r="OFW46"/>
      <c r="OFX46"/>
      <c r="OFY46"/>
      <c r="OFZ46"/>
      <c r="OGA46"/>
      <c r="OGB46"/>
      <c r="OGC46"/>
      <c r="OGD46"/>
      <c r="OGE46"/>
      <c r="OGF46"/>
      <c r="OGG46"/>
      <c r="OGH46"/>
      <c r="OGI46"/>
      <c r="OGJ46"/>
      <c r="OGK46"/>
      <c r="OGL46"/>
      <c r="OGM46"/>
      <c r="OGN46"/>
      <c r="OGO46"/>
      <c r="OGP46"/>
      <c r="OGQ46"/>
      <c r="OGR46"/>
      <c r="OGS46"/>
      <c r="OGT46"/>
      <c r="OGU46"/>
      <c r="OGV46"/>
      <c r="OGW46"/>
      <c r="OGX46"/>
      <c r="OGY46"/>
      <c r="OGZ46"/>
      <c r="OHA46"/>
      <c r="OHB46"/>
      <c r="OHC46"/>
      <c r="OHD46"/>
      <c r="OHE46"/>
      <c r="OHF46"/>
      <c r="OHG46"/>
      <c r="OHH46"/>
      <c r="OHI46"/>
      <c r="OHJ46"/>
      <c r="OHK46"/>
      <c r="OHL46"/>
      <c r="OHM46"/>
      <c r="OHN46"/>
      <c r="OHO46"/>
      <c r="OHP46"/>
      <c r="OHQ46"/>
      <c r="OHR46"/>
      <c r="OHS46"/>
      <c r="OHT46"/>
      <c r="OHU46"/>
      <c r="OHV46"/>
      <c r="OHW46"/>
      <c r="OHX46"/>
      <c r="OHY46"/>
      <c r="OHZ46"/>
      <c r="OIA46"/>
      <c r="OIB46"/>
      <c r="OIC46"/>
      <c r="OID46"/>
      <c r="OIE46"/>
      <c r="OIF46"/>
      <c r="OIG46"/>
      <c r="OIH46"/>
      <c r="OII46"/>
      <c r="OIJ46"/>
      <c r="OIK46"/>
      <c r="OIL46"/>
      <c r="OIM46"/>
      <c r="OIN46"/>
      <c r="OIO46"/>
      <c r="OIP46"/>
      <c r="OIQ46"/>
      <c r="OIR46"/>
      <c r="OIS46"/>
      <c r="OIT46"/>
      <c r="OIU46"/>
      <c r="OIV46"/>
      <c r="OIW46"/>
      <c r="OIX46"/>
      <c r="OIY46"/>
      <c r="OIZ46"/>
      <c r="OJA46"/>
      <c r="OJB46"/>
      <c r="OJC46"/>
      <c r="OJD46"/>
      <c r="OJE46"/>
      <c r="OJF46"/>
      <c r="OJG46"/>
      <c r="OJH46"/>
      <c r="OJI46"/>
      <c r="OJJ46"/>
      <c r="OJK46"/>
      <c r="OJL46"/>
      <c r="OJM46"/>
      <c r="OJN46"/>
      <c r="OJO46"/>
      <c r="OJP46"/>
      <c r="OJQ46"/>
      <c r="OJR46"/>
      <c r="OJS46"/>
      <c r="OJT46"/>
      <c r="OJU46"/>
      <c r="OJV46"/>
      <c r="OJW46"/>
      <c r="OJX46"/>
      <c r="OJY46"/>
      <c r="OJZ46"/>
      <c r="OKA46"/>
      <c r="OKB46"/>
      <c r="OKC46"/>
      <c r="OKD46"/>
      <c r="OKE46"/>
      <c r="OKF46"/>
      <c r="OKG46"/>
      <c r="OKH46"/>
      <c r="OKI46"/>
      <c r="OKJ46"/>
      <c r="OKK46"/>
      <c r="OKL46"/>
      <c r="OKM46"/>
      <c r="OKN46"/>
      <c r="OKO46"/>
      <c r="OKP46"/>
      <c r="OKQ46"/>
      <c r="OKR46"/>
      <c r="OKS46"/>
      <c r="OKT46"/>
      <c r="OKU46"/>
      <c r="OKV46"/>
      <c r="OKW46"/>
      <c r="OKX46"/>
      <c r="OKY46"/>
      <c r="OKZ46"/>
      <c r="OLA46"/>
      <c r="OLB46"/>
      <c r="OLC46"/>
      <c r="OLD46"/>
      <c r="OLE46"/>
      <c r="OLF46"/>
      <c r="OLG46"/>
      <c r="OLH46"/>
      <c r="OLI46"/>
      <c r="OLJ46"/>
      <c r="OLK46"/>
      <c r="OLL46"/>
      <c r="OLM46"/>
      <c r="OLN46"/>
      <c r="OLO46"/>
      <c r="OLP46"/>
      <c r="OLQ46"/>
      <c r="OLR46"/>
      <c r="OLS46"/>
      <c r="OLT46"/>
      <c r="OLU46"/>
      <c r="OLV46"/>
      <c r="OLW46"/>
      <c r="OLX46"/>
      <c r="OLY46"/>
      <c r="OLZ46"/>
      <c r="OMA46"/>
      <c r="OMB46"/>
      <c r="OMC46"/>
      <c r="OMD46"/>
      <c r="OME46"/>
      <c r="OMF46"/>
      <c r="OMG46"/>
      <c r="OMH46"/>
      <c r="OMI46"/>
      <c r="OMJ46"/>
      <c r="OMK46"/>
      <c r="OML46"/>
      <c r="OMM46"/>
      <c r="OMN46"/>
      <c r="OMO46"/>
      <c r="OMP46"/>
      <c r="OMQ46"/>
      <c r="OMR46"/>
      <c r="OMS46"/>
      <c r="OMT46"/>
      <c r="OMU46"/>
      <c r="OMV46"/>
      <c r="OMW46"/>
      <c r="OMX46"/>
      <c r="OMY46"/>
      <c r="OMZ46"/>
      <c r="ONA46"/>
      <c r="ONB46"/>
      <c r="ONC46"/>
      <c r="OND46"/>
      <c r="ONE46"/>
      <c r="ONF46"/>
      <c r="ONG46"/>
      <c r="ONH46"/>
      <c r="ONI46"/>
      <c r="ONJ46"/>
      <c r="ONK46"/>
      <c r="ONL46"/>
      <c r="ONM46"/>
      <c r="ONN46"/>
      <c r="ONO46"/>
      <c r="ONP46"/>
      <c r="ONQ46"/>
      <c r="ONR46"/>
      <c r="ONS46"/>
      <c r="ONT46"/>
      <c r="ONU46"/>
      <c r="ONV46"/>
      <c r="ONW46"/>
      <c r="ONX46"/>
      <c r="ONY46"/>
      <c r="ONZ46"/>
      <c r="OOA46"/>
      <c r="OOB46"/>
      <c r="OOC46"/>
      <c r="OOD46"/>
      <c r="OOE46"/>
      <c r="OOF46"/>
      <c r="OOG46"/>
      <c r="OOH46"/>
      <c r="OOI46"/>
      <c r="OOJ46"/>
      <c r="OOK46"/>
      <c r="OOL46"/>
      <c r="OOM46"/>
      <c r="OON46"/>
      <c r="OOO46"/>
      <c r="OOP46"/>
      <c r="OOQ46"/>
      <c r="OOR46"/>
      <c r="OOS46"/>
      <c r="OOT46"/>
      <c r="OOU46"/>
      <c r="OOV46"/>
      <c r="OOW46"/>
      <c r="OOX46"/>
      <c r="OOY46"/>
      <c r="OOZ46"/>
      <c r="OPA46"/>
      <c r="OPB46"/>
      <c r="OPC46"/>
      <c r="OPD46"/>
      <c r="OPE46"/>
      <c r="OPF46"/>
      <c r="OPG46"/>
      <c r="OPH46"/>
      <c r="OPI46"/>
      <c r="OPJ46"/>
      <c r="OPK46"/>
      <c r="OPL46"/>
      <c r="OPM46"/>
      <c r="OPN46"/>
      <c r="OPO46"/>
      <c r="OPP46"/>
      <c r="OPQ46"/>
      <c r="OPR46"/>
      <c r="OPS46"/>
      <c r="OPT46"/>
      <c r="OPU46"/>
      <c r="OPV46"/>
      <c r="OPW46"/>
      <c r="OPX46"/>
      <c r="OPY46"/>
      <c r="OPZ46"/>
      <c r="OQA46"/>
      <c r="OQB46"/>
      <c r="OQC46"/>
      <c r="OQD46"/>
      <c r="OQE46"/>
      <c r="OQF46"/>
      <c r="OQG46"/>
      <c r="OQH46"/>
      <c r="OQI46"/>
      <c r="OQJ46"/>
      <c r="OQK46"/>
      <c r="OQL46"/>
      <c r="OQM46"/>
      <c r="OQN46"/>
      <c r="OQO46"/>
      <c r="OQP46"/>
      <c r="OQQ46"/>
      <c r="OQR46"/>
      <c r="OQS46"/>
      <c r="OQT46"/>
      <c r="OQU46"/>
      <c r="OQV46"/>
      <c r="OQW46"/>
      <c r="OQX46"/>
      <c r="OQY46"/>
      <c r="OQZ46"/>
      <c r="ORA46"/>
      <c r="ORB46"/>
      <c r="ORC46"/>
      <c r="ORD46"/>
      <c r="ORE46"/>
      <c r="ORF46"/>
      <c r="ORG46"/>
      <c r="ORH46"/>
      <c r="ORI46"/>
      <c r="ORJ46"/>
      <c r="ORK46"/>
      <c r="ORL46"/>
      <c r="ORM46"/>
      <c r="ORN46"/>
      <c r="ORO46"/>
      <c r="ORP46"/>
      <c r="ORQ46"/>
      <c r="ORR46"/>
      <c r="ORS46"/>
      <c r="ORT46"/>
      <c r="ORU46"/>
      <c r="ORV46"/>
      <c r="ORW46"/>
      <c r="ORX46"/>
      <c r="ORY46"/>
      <c r="ORZ46"/>
      <c r="OSA46"/>
      <c r="OSB46"/>
      <c r="OSC46"/>
      <c r="OSD46"/>
      <c r="OSE46"/>
      <c r="OSF46"/>
      <c r="OSG46"/>
      <c r="OSH46"/>
      <c r="OSI46"/>
      <c r="OSJ46"/>
      <c r="OSK46"/>
      <c r="OSL46"/>
      <c r="OSM46"/>
      <c r="OSN46"/>
      <c r="OSO46"/>
      <c r="OSP46"/>
      <c r="OSQ46"/>
      <c r="OSR46"/>
      <c r="OSS46"/>
      <c r="OST46"/>
      <c r="OSU46"/>
      <c r="OSV46"/>
      <c r="OSW46"/>
      <c r="OSX46"/>
      <c r="OSY46"/>
      <c r="OSZ46"/>
      <c r="OTA46"/>
      <c r="OTB46"/>
      <c r="OTC46"/>
      <c r="OTD46"/>
      <c r="OTE46"/>
      <c r="OTF46"/>
      <c r="OTG46"/>
      <c r="OTH46"/>
      <c r="OTI46"/>
      <c r="OTJ46"/>
      <c r="OTK46"/>
      <c r="OTL46"/>
      <c r="OTM46"/>
      <c r="OTN46"/>
      <c r="OTO46"/>
      <c r="OTP46"/>
      <c r="OTQ46"/>
      <c r="OTR46"/>
      <c r="OTS46"/>
      <c r="OTT46"/>
      <c r="OTU46"/>
      <c r="OTV46"/>
      <c r="OTW46"/>
      <c r="OTX46"/>
      <c r="OTY46"/>
      <c r="OTZ46"/>
      <c r="OUA46"/>
      <c r="OUB46"/>
      <c r="OUC46"/>
      <c r="OUD46"/>
      <c r="OUE46"/>
      <c r="OUF46"/>
      <c r="OUG46"/>
      <c r="OUH46"/>
      <c r="OUI46"/>
      <c r="OUJ46"/>
      <c r="OUK46"/>
      <c r="OUL46"/>
      <c r="OUM46"/>
      <c r="OUN46"/>
      <c r="OUO46"/>
      <c r="OUP46"/>
      <c r="OUQ46"/>
      <c r="OUR46"/>
      <c r="OUS46"/>
      <c r="OUT46"/>
      <c r="OUU46"/>
      <c r="OUV46"/>
      <c r="OUW46"/>
      <c r="OUX46"/>
      <c r="OUY46"/>
      <c r="OUZ46"/>
      <c r="OVA46"/>
      <c r="OVB46"/>
      <c r="OVC46"/>
      <c r="OVD46"/>
      <c r="OVE46"/>
      <c r="OVF46"/>
      <c r="OVG46"/>
      <c r="OVH46"/>
      <c r="OVI46"/>
      <c r="OVJ46"/>
      <c r="OVK46"/>
      <c r="OVL46"/>
      <c r="OVM46"/>
      <c r="OVN46"/>
      <c r="OVO46"/>
      <c r="OVP46"/>
      <c r="OVQ46"/>
      <c r="OVR46"/>
      <c r="OVS46"/>
      <c r="OVT46"/>
      <c r="OVU46"/>
      <c r="OVV46"/>
      <c r="OVW46"/>
      <c r="OVX46"/>
      <c r="OVY46"/>
      <c r="OVZ46"/>
      <c r="OWA46"/>
      <c r="OWB46"/>
      <c r="OWC46"/>
      <c r="OWD46"/>
      <c r="OWE46"/>
      <c r="OWF46"/>
      <c r="OWG46"/>
      <c r="OWH46"/>
      <c r="OWI46"/>
      <c r="OWJ46"/>
      <c r="OWK46"/>
      <c r="OWL46"/>
      <c r="OWM46"/>
      <c r="OWN46"/>
      <c r="OWO46"/>
      <c r="OWP46"/>
      <c r="OWQ46"/>
      <c r="OWR46"/>
      <c r="OWS46"/>
      <c r="OWT46"/>
      <c r="OWU46"/>
      <c r="OWV46"/>
      <c r="OWW46"/>
      <c r="OWX46"/>
      <c r="OWY46"/>
      <c r="OWZ46"/>
      <c r="OXA46"/>
      <c r="OXB46"/>
      <c r="OXC46"/>
      <c r="OXD46"/>
      <c r="OXE46"/>
      <c r="OXF46"/>
      <c r="OXG46"/>
      <c r="OXH46"/>
      <c r="OXI46"/>
      <c r="OXJ46"/>
      <c r="OXK46"/>
      <c r="OXL46"/>
      <c r="OXM46"/>
      <c r="OXN46"/>
      <c r="OXO46"/>
      <c r="OXP46"/>
      <c r="OXQ46"/>
      <c r="OXR46"/>
      <c r="OXS46"/>
      <c r="OXT46"/>
      <c r="OXU46"/>
      <c r="OXV46"/>
      <c r="OXW46"/>
      <c r="OXX46"/>
      <c r="OXY46"/>
      <c r="OXZ46"/>
      <c r="OYA46"/>
      <c r="OYB46"/>
      <c r="OYC46"/>
      <c r="OYD46"/>
      <c r="OYE46"/>
      <c r="OYF46"/>
      <c r="OYG46"/>
      <c r="OYH46"/>
      <c r="OYI46"/>
      <c r="OYJ46"/>
      <c r="OYK46"/>
      <c r="OYL46"/>
      <c r="OYM46"/>
      <c r="OYN46"/>
      <c r="OYO46"/>
      <c r="OYP46"/>
      <c r="OYQ46"/>
      <c r="OYR46"/>
      <c r="OYS46"/>
      <c r="OYT46"/>
      <c r="OYU46"/>
      <c r="OYV46"/>
      <c r="OYW46"/>
      <c r="OYX46"/>
      <c r="OYY46"/>
      <c r="OYZ46"/>
      <c r="OZA46"/>
      <c r="OZB46"/>
      <c r="OZC46"/>
      <c r="OZD46"/>
      <c r="OZE46"/>
      <c r="OZF46"/>
      <c r="OZG46"/>
      <c r="OZH46"/>
      <c r="OZI46"/>
      <c r="OZJ46"/>
      <c r="OZK46"/>
      <c r="OZL46"/>
      <c r="OZM46"/>
      <c r="OZN46"/>
      <c r="OZO46"/>
      <c r="OZP46"/>
      <c r="OZQ46"/>
      <c r="OZR46"/>
      <c r="OZS46"/>
      <c r="OZT46"/>
      <c r="OZU46"/>
      <c r="OZV46"/>
      <c r="OZW46"/>
      <c r="OZX46"/>
      <c r="OZY46"/>
      <c r="OZZ46"/>
      <c r="PAA46"/>
      <c r="PAB46"/>
      <c r="PAC46"/>
      <c r="PAD46"/>
      <c r="PAE46"/>
      <c r="PAF46"/>
      <c r="PAG46"/>
      <c r="PAH46"/>
      <c r="PAI46"/>
      <c r="PAJ46"/>
      <c r="PAK46"/>
      <c r="PAL46"/>
      <c r="PAM46"/>
      <c r="PAN46"/>
      <c r="PAO46"/>
      <c r="PAP46"/>
      <c r="PAQ46"/>
      <c r="PAR46"/>
      <c r="PAS46"/>
      <c r="PAT46"/>
      <c r="PAU46"/>
      <c r="PAV46"/>
      <c r="PAW46"/>
      <c r="PAX46"/>
      <c r="PAY46"/>
      <c r="PAZ46"/>
      <c r="PBA46"/>
      <c r="PBB46"/>
      <c r="PBC46"/>
      <c r="PBD46"/>
      <c r="PBE46"/>
      <c r="PBF46"/>
      <c r="PBG46"/>
      <c r="PBH46"/>
      <c r="PBI46"/>
      <c r="PBJ46"/>
      <c r="PBK46"/>
      <c r="PBL46"/>
      <c r="PBM46"/>
      <c r="PBN46"/>
      <c r="PBO46"/>
      <c r="PBP46"/>
      <c r="PBQ46"/>
      <c r="PBR46"/>
      <c r="PBS46"/>
      <c r="PBT46"/>
      <c r="PBU46"/>
      <c r="PBV46"/>
      <c r="PBW46"/>
      <c r="PBX46"/>
      <c r="PBY46"/>
      <c r="PBZ46"/>
      <c r="PCA46"/>
      <c r="PCB46"/>
      <c r="PCC46"/>
      <c r="PCD46"/>
      <c r="PCE46"/>
      <c r="PCF46"/>
      <c r="PCG46"/>
      <c r="PCH46"/>
      <c r="PCI46"/>
      <c r="PCJ46"/>
      <c r="PCK46"/>
      <c r="PCL46"/>
      <c r="PCM46"/>
      <c r="PCN46"/>
      <c r="PCO46"/>
      <c r="PCP46"/>
      <c r="PCQ46"/>
      <c r="PCR46"/>
      <c r="PCS46"/>
      <c r="PCT46"/>
      <c r="PCU46"/>
      <c r="PCV46"/>
      <c r="PCW46"/>
      <c r="PCX46"/>
      <c r="PCY46"/>
      <c r="PCZ46"/>
      <c r="PDA46"/>
      <c r="PDB46"/>
      <c r="PDC46"/>
      <c r="PDD46"/>
      <c r="PDE46"/>
      <c r="PDF46"/>
      <c r="PDG46"/>
      <c r="PDH46"/>
      <c r="PDI46"/>
      <c r="PDJ46"/>
      <c r="PDK46"/>
      <c r="PDL46"/>
      <c r="PDM46"/>
      <c r="PDN46"/>
      <c r="PDO46"/>
      <c r="PDP46"/>
      <c r="PDQ46"/>
      <c r="PDR46"/>
      <c r="PDS46"/>
      <c r="PDT46"/>
      <c r="PDU46"/>
      <c r="PDV46"/>
      <c r="PDW46"/>
      <c r="PDX46"/>
      <c r="PDY46"/>
      <c r="PDZ46"/>
      <c r="PEA46"/>
      <c r="PEB46"/>
      <c r="PEC46"/>
      <c r="PED46"/>
      <c r="PEE46"/>
      <c r="PEF46"/>
      <c r="PEG46"/>
      <c r="PEH46"/>
      <c r="PEI46"/>
      <c r="PEJ46"/>
      <c r="PEK46"/>
      <c r="PEL46"/>
      <c r="PEM46"/>
      <c r="PEN46"/>
      <c r="PEO46"/>
      <c r="PEP46"/>
      <c r="PEQ46"/>
      <c r="PER46"/>
      <c r="PES46"/>
      <c r="PET46"/>
      <c r="PEU46"/>
      <c r="PEV46"/>
      <c r="PEW46"/>
      <c r="PEX46"/>
      <c r="PEY46"/>
      <c r="PEZ46"/>
      <c r="PFA46"/>
      <c r="PFB46"/>
      <c r="PFC46"/>
      <c r="PFD46"/>
      <c r="PFE46"/>
      <c r="PFF46"/>
      <c r="PFG46"/>
      <c r="PFH46"/>
      <c r="PFI46"/>
      <c r="PFJ46"/>
      <c r="PFK46"/>
      <c r="PFL46"/>
      <c r="PFM46"/>
      <c r="PFN46"/>
      <c r="PFO46"/>
      <c r="PFP46"/>
      <c r="PFQ46"/>
      <c r="PFR46"/>
      <c r="PFS46"/>
      <c r="PFT46"/>
      <c r="PFU46"/>
      <c r="PFV46"/>
      <c r="PFW46"/>
      <c r="PFX46"/>
      <c r="PFY46"/>
      <c r="PFZ46"/>
      <c r="PGA46"/>
      <c r="PGB46"/>
      <c r="PGC46"/>
      <c r="PGD46"/>
      <c r="PGE46"/>
      <c r="PGF46"/>
      <c r="PGG46"/>
      <c r="PGH46"/>
      <c r="PGI46"/>
      <c r="PGJ46"/>
      <c r="PGK46"/>
      <c r="PGL46"/>
      <c r="PGM46"/>
      <c r="PGN46"/>
      <c r="PGO46"/>
      <c r="PGP46"/>
      <c r="PGQ46"/>
      <c r="PGR46"/>
      <c r="PGS46"/>
      <c r="PGT46"/>
      <c r="PGU46"/>
      <c r="PGV46"/>
      <c r="PGW46"/>
      <c r="PGX46"/>
      <c r="PGY46"/>
      <c r="PGZ46"/>
      <c r="PHA46"/>
      <c r="PHB46"/>
      <c r="PHC46"/>
      <c r="PHD46"/>
      <c r="PHE46"/>
      <c r="PHF46"/>
      <c r="PHG46"/>
      <c r="PHH46"/>
      <c r="PHI46"/>
      <c r="PHJ46"/>
      <c r="PHK46"/>
      <c r="PHL46"/>
      <c r="PHM46"/>
      <c r="PHN46"/>
      <c r="PHO46"/>
      <c r="PHP46"/>
      <c r="PHQ46"/>
      <c r="PHR46"/>
      <c r="PHS46"/>
      <c r="PHT46"/>
      <c r="PHU46"/>
      <c r="PHV46"/>
      <c r="PHW46"/>
      <c r="PHX46"/>
      <c r="PHY46"/>
      <c r="PHZ46"/>
      <c r="PIA46"/>
      <c r="PIB46"/>
      <c r="PIC46"/>
      <c r="PID46"/>
      <c r="PIE46"/>
      <c r="PIF46"/>
      <c r="PIG46"/>
      <c r="PIH46"/>
      <c r="PII46"/>
      <c r="PIJ46"/>
      <c r="PIK46"/>
      <c r="PIL46"/>
      <c r="PIM46"/>
      <c r="PIN46"/>
      <c r="PIO46"/>
      <c r="PIP46"/>
      <c r="PIQ46"/>
      <c r="PIR46"/>
      <c r="PIS46"/>
      <c r="PIT46"/>
      <c r="PIU46"/>
      <c r="PIV46"/>
      <c r="PIW46"/>
      <c r="PIX46"/>
      <c r="PIY46"/>
      <c r="PIZ46"/>
      <c r="PJA46"/>
      <c r="PJB46"/>
      <c r="PJC46"/>
      <c r="PJD46"/>
      <c r="PJE46"/>
      <c r="PJF46"/>
      <c r="PJG46"/>
      <c r="PJH46"/>
      <c r="PJI46"/>
      <c r="PJJ46"/>
      <c r="PJK46"/>
      <c r="PJL46"/>
      <c r="PJM46"/>
      <c r="PJN46"/>
      <c r="PJO46"/>
      <c r="PJP46"/>
      <c r="PJQ46"/>
      <c r="PJR46"/>
      <c r="PJS46"/>
      <c r="PJT46"/>
      <c r="PJU46"/>
      <c r="PJV46"/>
      <c r="PJW46"/>
      <c r="PJX46"/>
      <c r="PJY46"/>
      <c r="PJZ46"/>
      <c r="PKA46"/>
      <c r="PKB46"/>
      <c r="PKC46"/>
      <c r="PKD46"/>
      <c r="PKE46"/>
      <c r="PKF46"/>
      <c r="PKG46"/>
      <c r="PKH46"/>
      <c r="PKI46"/>
      <c r="PKJ46"/>
      <c r="PKK46"/>
      <c r="PKL46"/>
      <c r="PKM46"/>
      <c r="PKN46"/>
      <c r="PKO46"/>
      <c r="PKP46"/>
      <c r="PKQ46"/>
      <c r="PKR46"/>
      <c r="PKS46"/>
      <c r="PKT46"/>
      <c r="PKU46"/>
      <c r="PKV46"/>
      <c r="PKW46"/>
      <c r="PKX46"/>
      <c r="PKY46"/>
      <c r="PKZ46"/>
      <c r="PLA46"/>
      <c r="PLB46"/>
      <c r="PLC46"/>
      <c r="PLD46"/>
      <c r="PLE46"/>
      <c r="PLF46"/>
      <c r="PLG46"/>
      <c r="PLH46"/>
      <c r="PLI46"/>
      <c r="PLJ46"/>
      <c r="PLK46"/>
      <c r="PLL46"/>
      <c r="PLM46"/>
      <c r="PLN46"/>
      <c r="PLO46"/>
      <c r="PLP46"/>
      <c r="PLQ46"/>
      <c r="PLR46"/>
      <c r="PLS46"/>
      <c r="PLT46"/>
      <c r="PLU46"/>
      <c r="PLV46"/>
      <c r="PLW46"/>
      <c r="PLX46"/>
      <c r="PLY46"/>
      <c r="PLZ46"/>
      <c r="PMA46"/>
      <c r="PMB46"/>
      <c r="PMC46"/>
      <c r="PMD46"/>
      <c r="PME46"/>
      <c r="PMF46"/>
      <c r="PMG46"/>
      <c r="PMH46"/>
      <c r="PMI46"/>
      <c r="PMJ46"/>
      <c r="PMK46"/>
      <c r="PML46"/>
      <c r="PMM46"/>
      <c r="PMN46"/>
      <c r="PMO46"/>
      <c r="PMP46"/>
      <c r="PMQ46"/>
      <c r="PMR46"/>
      <c r="PMS46"/>
      <c r="PMT46"/>
      <c r="PMU46"/>
      <c r="PMV46"/>
      <c r="PMW46"/>
      <c r="PMX46"/>
      <c r="PMY46"/>
      <c r="PMZ46"/>
      <c r="PNA46"/>
      <c r="PNB46"/>
      <c r="PNC46"/>
      <c r="PND46"/>
      <c r="PNE46"/>
      <c r="PNF46"/>
      <c r="PNG46"/>
      <c r="PNH46"/>
      <c r="PNI46"/>
      <c r="PNJ46"/>
      <c r="PNK46"/>
      <c r="PNL46"/>
      <c r="PNM46"/>
      <c r="PNN46"/>
      <c r="PNO46"/>
      <c r="PNP46"/>
      <c r="PNQ46"/>
      <c r="PNR46"/>
      <c r="PNS46"/>
      <c r="PNT46"/>
      <c r="PNU46"/>
      <c r="PNV46"/>
      <c r="PNW46"/>
      <c r="PNX46"/>
      <c r="PNY46"/>
      <c r="PNZ46"/>
      <c r="POA46"/>
      <c r="POB46"/>
      <c r="POC46"/>
      <c r="POD46"/>
      <c r="POE46"/>
      <c r="POF46"/>
      <c r="POG46"/>
      <c r="POH46"/>
      <c r="POI46"/>
      <c r="POJ46"/>
      <c r="POK46"/>
      <c r="POL46"/>
      <c r="POM46"/>
      <c r="PON46"/>
      <c r="POO46"/>
      <c r="POP46"/>
      <c r="POQ46"/>
      <c r="POR46"/>
      <c r="POS46"/>
      <c r="POT46"/>
      <c r="POU46"/>
      <c r="POV46"/>
      <c r="POW46"/>
      <c r="POX46"/>
      <c r="POY46"/>
      <c r="POZ46"/>
      <c r="PPA46"/>
      <c r="PPB46"/>
      <c r="PPC46"/>
      <c r="PPD46"/>
      <c r="PPE46"/>
      <c r="PPF46"/>
      <c r="PPG46"/>
      <c r="PPH46"/>
      <c r="PPI46"/>
      <c r="PPJ46"/>
      <c r="PPK46"/>
      <c r="PPL46"/>
      <c r="PPM46"/>
      <c r="PPN46"/>
      <c r="PPO46"/>
      <c r="PPP46"/>
      <c r="PPQ46"/>
      <c r="PPR46"/>
      <c r="PPS46"/>
      <c r="PPT46"/>
      <c r="PPU46"/>
      <c r="PPV46"/>
      <c r="PPW46"/>
      <c r="PPX46"/>
      <c r="PPY46"/>
      <c r="PPZ46"/>
      <c r="PQA46"/>
      <c r="PQB46"/>
      <c r="PQC46"/>
      <c r="PQD46"/>
      <c r="PQE46"/>
      <c r="PQF46"/>
      <c r="PQG46"/>
      <c r="PQH46"/>
      <c r="PQI46"/>
      <c r="PQJ46"/>
      <c r="PQK46"/>
      <c r="PQL46"/>
      <c r="PQM46"/>
      <c r="PQN46"/>
      <c r="PQO46"/>
      <c r="PQP46"/>
      <c r="PQQ46"/>
      <c r="PQR46"/>
      <c r="PQS46"/>
      <c r="PQT46"/>
      <c r="PQU46"/>
      <c r="PQV46"/>
      <c r="PQW46"/>
      <c r="PQX46"/>
      <c r="PQY46"/>
      <c r="PQZ46"/>
      <c r="PRA46"/>
      <c r="PRB46"/>
      <c r="PRC46"/>
      <c r="PRD46"/>
      <c r="PRE46"/>
      <c r="PRF46"/>
      <c r="PRG46"/>
      <c r="PRH46"/>
      <c r="PRI46"/>
      <c r="PRJ46"/>
      <c r="PRK46"/>
      <c r="PRL46"/>
      <c r="PRM46"/>
      <c r="PRN46"/>
      <c r="PRO46"/>
      <c r="PRP46"/>
      <c r="PRQ46"/>
      <c r="PRR46"/>
      <c r="PRS46"/>
      <c r="PRT46"/>
      <c r="PRU46"/>
      <c r="PRV46"/>
      <c r="PRW46"/>
      <c r="PRX46"/>
      <c r="PRY46"/>
      <c r="PRZ46"/>
      <c r="PSA46"/>
      <c r="PSB46"/>
      <c r="PSC46"/>
      <c r="PSD46"/>
      <c r="PSE46"/>
      <c r="PSF46"/>
      <c r="PSG46"/>
      <c r="PSH46"/>
      <c r="PSI46"/>
      <c r="PSJ46"/>
      <c r="PSK46"/>
      <c r="PSL46"/>
      <c r="PSM46"/>
      <c r="PSN46"/>
      <c r="PSO46"/>
      <c r="PSP46"/>
      <c r="PSQ46"/>
      <c r="PSR46"/>
      <c r="PSS46"/>
      <c r="PST46"/>
      <c r="PSU46"/>
      <c r="PSV46"/>
      <c r="PSW46"/>
      <c r="PSX46"/>
      <c r="PSY46"/>
      <c r="PSZ46"/>
      <c r="PTA46"/>
      <c r="PTB46"/>
      <c r="PTC46"/>
      <c r="PTD46"/>
      <c r="PTE46"/>
      <c r="PTF46"/>
      <c r="PTG46"/>
      <c r="PTH46"/>
      <c r="PTI46"/>
      <c r="PTJ46"/>
      <c r="PTK46"/>
      <c r="PTL46"/>
      <c r="PTM46"/>
      <c r="PTN46"/>
      <c r="PTO46"/>
      <c r="PTP46"/>
      <c r="PTQ46"/>
      <c r="PTR46"/>
      <c r="PTS46"/>
      <c r="PTT46"/>
      <c r="PTU46"/>
      <c r="PTV46"/>
      <c r="PTW46"/>
      <c r="PTX46"/>
      <c r="PTY46"/>
      <c r="PTZ46"/>
      <c r="PUA46"/>
      <c r="PUB46"/>
      <c r="PUC46"/>
      <c r="PUD46"/>
      <c r="PUE46"/>
      <c r="PUF46"/>
      <c r="PUG46"/>
      <c r="PUH46"/>
      <c r="PUI46"/>
      <c r="PUJ46"/>
      <c r="PUK46"/>
      <c r="PUL46"/>
      <c r="PUM46"/>
      <c r="PUN46"/>
      <c r="PUO46"/>
      <c r="PUP46"/>
      <c r="PUQ46"/>
      <c r="PUR46"/>
      <c r="PUS46"/>
      <c r="PUT46"/>
      <c r="PUU46"/>
      <c r="PUV46"/>
      <c r="PUW46"/>
      <c r="PUX46"/>
      <c r="PUY46"/>
      <c r="PUZ46"/>
      <c r="PVA46"/>
      <c r="PVB46"/>
      <c r="PVC46"/>
      <c r="PVD46"/>
      <c r="PVE46"/>
      <c r="PVF46"/>
      <c r="PVG46"/>
      <c r="PVH46"/>
      <c r="PVI46"/>
      <c r="PVJ46"/>
      <c r="PVK46"/>
      <c r="PVL46"/>
      <c r="PVM46"/>
      <c r="PVN46"/>
      <c r="PVO46"/>
      <c r="PVP46"/>
      <c r="PVQ46"/>
      <c r="PVR46"/>
      <c r="PVS46"/>
      <c r="PVT46"/>
      <c r="PVU46"/>
      <c r="PVV46"/>
      <c r="PVW46"/>
      <c r="PVX46"/>
      <c r="PVY46"/>
      <c r="PVZ46"/>
      <c r="PWA46"/>
      <c r="PWB46"/>
      <c r="PWC46"/>
      <c r="PWD46"/>
      <c r="PWE46"/>
      <c r="PWF46"/>
      <c r="PWG46"/>
      <c r="PWH46"/>
      <c r="PWI46"/>
      <c r="PWJ46"/>
      <c r="PWK46"/>
      <c r="PWL46"/>
      <c r="PWM46"/>
      <c r="PWN46"/>
      <c r="PWO46"/>
      <c r="PWP46"/>
      <c r="PWQ46"/>
      <c r="PWR46"/>
      <c r="PWS46"/>
      <c r="PWT46"/>
      <c r="PWU46"/>
      <c r="PWV46"/>
      <c r="PWW46"/>
      <c r="PWX46"/>
      <c r="PWY46"/>
      <c r="PWZ46"/>
      <c r="PXA46"/>
      <c r="PXB46"/>
      <c r="PXC46"/>
      <c r="PXD46"/>
      <c r="PXE46"/>
      <c r="PXF46"/>
      <c r="PXG46"/>
      <c r="PXH46"/>
      <c r="PXI46"/>
      <c r="PXJ46"/>
      <c r="PXK46"/>
      <c r="PXL46"/>
      <c r="PXM46"/>
      <c r="PXN46"/>
      <c r="PXO46"/>
      <c r="PXP46"/>
      <c r="PXQ46"/>
      <c r="PXR46"/>
      <c r="PXS46"/>
      <c r="PXT46"/>
      <c r="PXU46"/>
      <c r="PXV46"/>
      <c r="PXW46"/>
      <c r="PXX46"/>
      <c r="PXY46"/>
      <c r="PXZ46"/>
      <c r="PYA46"/>
      <c r="PYB46"/>
      <c r="PYC46"/>
      <c r="PYD46"/>
      <c r="PYE46"/>
      <c r="PYF46"/>
      <c r="PYG46"/>
      <c r="PYH46"/>
      <c r="PYI46"/>
      <c r="PYJ46"/>
      <c r="PYK46"/>
      <c r="PYL46"/>
      <c r="PYM46"/>
      <c r="PYN46"/>
      <c r="PYO46"/>
      <c r="PYP46"/>
      <c r="PYQ46"/>
      <c r="PYR46"/>
      <c r="PYS46"/>
      <c r="PYT46"/>
      <c r="PYU46"/>
      <c r="PYV46"/>
      <c r="PYW46"/>
      <c r="PYX46"/>
      <c r="PYY46"/>
      <c r="PYZ46"/>
      <c r="PZA46"/>
      <c r="PZB46"/>
      <c r="PZC46"/>
      <c r="PZD46"/>
      <c r="PZE46"/>
      <c r="PZF46"/>
      <c r="PZG46"/>
      <c r="PZH46"/>
      <c r="PZI46"/>
      <c r="PZJ46"/>
      <c r="PZK46"/>
      <c r="PZL46"/>
      <c r="PZM46"/>
      <c r="PZN46"/>
      <c r="PZO46"/>
      <c r="PZP46"/>
      <c r="PZQ46"/>
      <c r="PZR46"/>
      <c r="PZS46"/>
      <c r="PZT46"/>
      <c r="PZU46"/>
      <c r="PZV46"/>
      <c r="PZW46"/>
      <c r="PZX46"/>
      <c r="PZY46"/>
      <c r="PZZ46"/>
      <c r="QAA46"/>
      <c r="QAB46"/>
      <c r="QAC46"/>
      <c r="QAD46"/>
      <c r="QAE46"/>
      <c r="QAF46"/>
      <c r="QAG46"/>
      <c r="QAH46"/>
      <c r="QAI46"/>
      <c r="QAJ46"/>
      <c r="QAK46"/>
      <c r="QAL46"/>
      <c r="QAM46"/>
      <c r="QAN46"/>
      <c r="QAO46"/>
      <c r="QAP46"/>
      <c r="QAQ46"/>
      <c r="QAR46"/>
      <c r="QAS46"/>
      <c r="QAT46"/>
      <c r="QAU46"/>
      <c r="QAV46"/>
      <c r="QAW46"/>
      <c r="QAX46"/>
      <c r="QAY46"/>
      <c r="QAZ46"/>
      <c r="QBA46"/>
      <c r="QBB46"/>
      <c r="QBC46"/>
      <c r="QBD46"/>
      <c r="QBE46"/>
      <c r="QBF46"/>
      <c r="QBG46"/>
      <c r="QBH46"/>
      <c r="QBI46"/>
      <c r="QBJ46"/>
      <c r="QBK46"/>
      <c r="QBL46"/>
      <c r="QBM46"/>
      <c r="QBN46"/>
      <c r="QBO46"/>
      <c r="QBP46"/>
      <c r="QBQ46"/>
      <c r="QBR46"/>
      <c r="QBS46"/>
      <c r="QBT46"/>
      <c r="QBU46"/>
      <c r="QBV46"/>
      <c r="QBW46"/>
      <c r="QBX46"/>
      <c r="QBY46"/>
      <c r="QBZ46"/>
      <c r="QCA46"/>
      <c r="QCB46"/>
      <c r="QCC46"/>
      <c r="QCD46"/>
      <c r="QCE46"/>
      <c r="QCF46"/>
      <c r="QCG46"/>
      <c r="QCH46"/>
      <c r="QCI46"/>
      <c r="QCJ46"/>
      <c r="QCK46"/>
      <c r="QCL46"/>
      <c r="QCM46"/>
      <c r="QCN46"/>
      <c r="QCO46"/>
      <c r="QCP46"/>
      <c r="QCQ46"/>
      <c r="QCR46"/>
      <c r="QCS46"/>
      <c r="QCT46"/>
      <c r="QCU46"/>
      <c r="QCV46"/>
      <c r="QCW46"/>
      <c r="QCX46"/>
      <c r="QCY46"/>
      <c r="QCZ46"/>
      <c r="QDA46"/>
      <c r="QDB46"/>
      <c r="QDC46"/>
      <c r="QDD46"/>
      <c r="QDE46"/>
      <c r="QDF46"/>
      <c r="QDG46"/>
      <c r="QDH46"/>
      <c r="QDI46"/>
      <c r="QDJ46"/>
      <c r="QDK46"/>
      <c r="QDL46"/>
      <c r="QDM46"/>
      <c r="QDN46"/>
      <c r="QDO46"/>
      <c r="QDP46"/>
      <c r="QDQ46"/>
      <c r="QDR46"/>
      <c r="QDS46"/>
      <c r="QDT46"/>
      <c r="QDU46"/>
      <c r="QDV46"/>
      <c r="QDW46"/>
      <c r="QDX46"/>
      <c r="QDY46"/>
      <c r="QDZ46"/>
      <c r="QEA46"/>
      <c r="QEB46"/>
      <c r="QEC46"/>
      <c r="QED46"/>
      <c r="QEE46"/>
      <c r="QEF46"/>
      <c r="QEG46"/>
      <c r="QEH46"/>
      <c r="QEI46"/>
      <c r="QEJ46"/>
      <c r="QEK46"/>
      <c r="QEL46"/>
      <c r="QEM46"/>
      <c r="QEN46"/>
      <c r="QEO46"/>
      <c r="QEP46"/>
      <c r="QEQ46"/>
      <c r="QER46"/>
      <c r="QES46"/>
      <c r="QET46"/>
      <c r="QEU46"/>
      <c r="QEV46"/>
      <c r="QEW46"/>
      <c r="QEX46"/>
      <c r="QEY46"/>
      <c r="QEZ46"/>
      <c r="QFA46"/>
      <c r="QFB46"/>
      <c r="QFC46"/>
      <c r="QFD46"/>
      <c r="QFE46"/>
      <c r="QFF46"/>
      <c r="QFG46"/>
      <c r="QFH46"/>
      <c r="QFI46"/>
      <c r="QFJ46"/>
      <c r="QFK46"/>
      <c r="QFL46"/>
      <c r="QFM46"/>
      <c r="QFN46"/>
      <c r="QFO46"/>
      <c r="QFP46"/>
      <c r="QFQ46"/>
      <c r="QFR46"/>
      <c r="QFS46"/>
      <c r="QFT46"/>
      <c r="QFU46"/>
      <c r="QFV46"/>
      <c r="QFW46"/>
      <c r="QFX46"/>
      <c r="QFY46"/>
      <c r="QFZ46"/>
      <c r="QGA46"/>
      <c r="QGB46"/>
      <c r="QGC46"/>
      <c r="QGD46"/>
      <c r="QGE46"/>
      <c r="QGF46"/>
      <c r="QGG46"/>
      <c r="QGH46"/>
      <c r="QGI46"/>
      <c r="QGJ46"/>
      <c r="QGK46"/>
      <c r="QGL46"/>
      <c r="QGM46"/>
      <c r="QGN46"/>
      <c r="QGO46"/>
      <c r="QGP46"/>
      <c r="QGQ46"/>
      <c r="QGR46"/>
      <c r="QGS46"/>
      <c r="QGT46"/>
      <c r="QGU46"/>
      <c r="QGV46"/>
      <c r="QGW46"/>
      <c r="QGX46"/>
      <c r="QGY46"/>
      <c r="QGZ46"/>
      <c r="QHA46"/>
      <c r="QHB46"/>
      <c r="QHC46"/>
      <c r="QHD46"/>
      <c r="QHE46"/>
      <c r="QHF46"/>
      <c r="QHG46"/>
      <c r="QHH46"/>
      <c r="QHI46"/>
      <c r="QHJ46"/>
      <c r="QHK46"/>
      <c r="QHL46"/>
      <c r="QHM46"/>
      <c r="QHN46"/>
      <c r="QHO46"/>
      <c r="QHP46"/>
      <c r="QHQ46"/>
      <c r="QHR46"/>
      <c r="QHS46"/>
      <c r="QHT46"/>
      <c r="QHU46"/>
      <c r="QHV46"/>
      <c r="QHW46"/>
      <c r="QHX46"/>
      <c r="QHY46"/>
      <c r="QHZ46"/>
      <c r="QIA46"/>
      <c r="QIB46"/>
      <c r="QIC46"/>
      <c r="QID46"/>
      <c r="QIE46"/>
      <c r="QIF46"/>
      <c r="QIG46"/>
      <c r="QIH46"/>
      <c r="QII46"/>
      <c r="QIJ46"/>
      <c r="QIK46"/>
      <c r="QIL46"/>
      <c r="QIM46"/>
      <c r="QIN46"/>
      <c r="QIO46"/>
      <c r="QIP46"/>
      <c r="QIQ46"/>
      <c r="QIR46"/>
      <c r="QIS46"/>
      <c r="QIT46"/>
      <c r="QIU46"/>
      <c r="QIV46"/>
      <c r="QIW46"/>
      <c r="QIX46"/>
      <c r="QIY46"/>
      <c r="QIZ46"/>
      <c r="QJA46"/>
      <c r="QJB46"/>
      <c r="QJC46"/>
      <c r="QJD46"/>
      <c r="QJE46"/>
      <c r="QJF46"/>
      <c r="QJG46"/>
      <c r="QJH46"/>
      <c r="QJI46"/>
      <c r="QJJ46"/>
      <c r="QJK46"/>
      <c r="QJL46"/>
      <c r="QJM46"/>
      <c r="QJN46"/>
      <c r="QJO46"/>
      <c r="QJP46"/>
      <c r="QJQ46"/>
      <c r="QJR46"/>
      <c r="QJS46"/>
      <c r="QJT46"/>
      <c r="QJU46"/>
      <c r="QJV46"/>
      <c r="QJW46"/>
      <c r="QJX46"/>
      <c r="QJY46"/>
      <c r="QJZ46"/>
      <c r="QKA46"/>
      <c r="QKB46"/>
      <c r="QKC46"/>
      <c r="QKD46"/>
      <c r="QKE46"/>
      <c r="QKF46"/>
      <c r="QKG46"/>
      <c r="QKH46"/>
      <c r="QKI46"/>
      <c r="QKJ46"/>
      <c r="QKK46"/>
      <c r="QKL46"/>
      <c r="QKM46"/>
      <c r="QKN46"/>
      <c r="QKO46"/>
      <c r="QKP46"/>
      <c r="QKQ46"/>
      <c r="QKR46"/>
      <c r="QKS46"/>
      <c r="QKT46"/>
      <c r="QKU46"/>
      <c r="QKV46"/>
      <c r="QKW46"/>
      <c r="QKX46"/>
      <c r="QKY46"/>
      <c r="QKZ46"/>
      <c r="QLA46"/>
      <c r="QLB46"/>
      <c r="QLC46"/>
      <c r="QLD46"/>
      <c r="QLE46"/>
      <c r="QLF46"/>
      <c r="QLG46"/>
      <c r="QLH46"/>
      <c r="QLI46"/>
      <c r="QLJ46"/>
      <c r="QLK46"/>
      <c r="QLL46"/>
      <c r="QLM46"/>
      <c r="QLN46"/>
      <c r="QLO46"/>
      <c r="QLP46"/>
      <c r="QLQ46"/>
      <c r="QLR46"/>
      <c r="QLS46"/>
      <c r="QLT46"/>
      <c r="QLU46"/>
      <c r="QLV46"/>
      <c r="QLW46"/>
      <c r="QLX46"/>
      <c r="QLY46"/>
      <c r="QLZ46"/>
      <c r="QMA46"/>
      <c r="QMB46"/>
      <c r="QMC46"/>
      <c r="QMD46"/>
      <c r="QME46"/>
      <c r="QMF46"/>
      <c r="QMG46"/>
      <c r="QMH46"/>
      <c r="QMI46"/>
      <c r="QMJ46"/>
      <c r="QMK46"/>
      <c r="QML46"/>
      <c r="QMM46"/>
      <c r="QMN46"/>
      <c r="QMO46"/>
      <c r="QMP46"/>
      <c r="QMQ46"/>
      <c r="QMR46"/>
      <c r="QMS46"/>
      <c r="QMT46"/>
      <c r="QMU46"/>
      <c r="QMV46"/>
      <c r="QMW46"/>
      <c r="QMX46"/>
      <c r="QMY46"/>
      <c r="QMZ46"/>
      <c r="QNA46"/>
      <c r="QNB46"/>
      <c r="QNC46"/>
      <c r="QND46"/>
      <c r="QNE46"/>
      <c r="QNF46"/>
      <c r="QNG46"/>
      <c r="QNH46"/>
      <c r="QNI46"/>
      <c r="QNJ46"/>
      <c r="QNK46"/>
      <c r="QNL46"/>
      <c r="QNM46"/>
      <c r="QNN46"/>
      <c r="QNO46"/>
      <c r="QNP46"/>
      <c r="QNQ46"/>
      <c r="QNR46"/>
      <c r="QNS46"/>
      <c r="QNT46"/>
      <c r="QNU46"/>
      <c r="QNV46"/>
      <c r="QNW46"/>
      <c r="QNX46"/>
      <c r="QNY46"/>
      <c r="QNZ46"/>
      <c r="QOA46"/>
      <c r="QOB46"/>
      <c r="QOC46"/>
      <c r="QOD46"/>
      <c r="QOE46"/>
      <c r="QOF46"/>
      <c r="QOG46"/>
      <c r="QOH46"/>
      <c r="QOI46"/>
      <c r="QOJ46"/>
      <c r="QOK46"/>
      <c r="QOL46"/>
      <c r="QOM46"/>
      <c r="QON46"/>
      <c r="QOO46"/>
      <c r="QOP46"/>
      <c r="QOQ46"/>
      <c r="QOR46"/>
      <c r="QOS46"/>
      <c r="QOT46"/>
      <c r="QOU46"/>
      <c r="QOV46"/>
      <c r="QOW46"/>
      <c r="QOX46"/>
      <c r="QOY46"/>
      <c r="QOZ46"/>
      <c r="QPA46"/>
      <c r="QPB46"/>
      <c r="QPC46"/>
      <c r="QPD46"/>
      <c r="QPE46"/>
      <c r="QPF46"/>
      <c r="QPG46"/>
      <c r="QPH46"/>
      <c r="QPI46"/>
      <c r="QPJ46"/>
      <c r="QPK46"/>
      <c r="QPL46"/>
      <c r="QPM46"/>
      <c r="QPN46"/>
      <c r="QPO46"/>
      <c r="QPP46"/>
      <c r="QPQ46"/>
      <c r="QPR46"/>
      <c r="QPS46"/>
      <c r="QPT46"/>
      <c r="QPU46"/>
      <c r="QPV46"/>
      <c r="QPW46"/>
      <c r="QPX46"/>
      <c r="QPY46"/>
      <c r="QPZ46"/>
      <c r="QQA46"/>
      <c r="QQB46"/>
      <c r="QQC46"/>
      <c r="QQD46"/>
      <c r="QQE46"/>
      <c r="QQF46"/>
      <c r="QQG46"/>
      <c r="QQH46"/>
      <c r="QQI46"/>
      <c r="QQJ46"/>
      <c r="QQK46"/>
      <c r="QQL46"/>
      <c r="QQM46"/>
      <c r="QQN46"/>
      <c r="QQO46"/>
      <c r="QQP46"/>
      <c r="QQQ46"/>
      <c r="QQR46"/>
      <c r="QQS46"/>
      <c r="QQT46"/>
      <c r="QQU46"/>
      <c r="QQV46"/>
      <c r="QQW46"/>
      <c r="QQX46"/>
      <c r="QQY46"/>
      <c r="QQZ46"/>
      <c r="QRA46"/>
      <c r="QRB46"/>
      <c r="QRC46"/>
      <c r="QRD46"/>
      <c r="QRE46"/>
      <c r="QRF46"/>
      <c r="QRG46"/>
      <c r="QRH46"/>
      <c r="QRI46"/>
      <c r="QRJ46"/>
      <c r="QRK46"/>
      <c r="QRL46"/>
      <c r="QRM46"/>
      <c r="QRN46"/>
      <c r="QRO46"/>
      <c r="QRP46"/>
      <c r="QRQ46"/>
      <c r="QRR46"/>
      <c r="QRS46"/>
      <c r="QRT46"/>
      <c r="QRU46"/>
      <c r="QRV46"/>
      <c r="QRW46"/>
      <c r="QRX46"/>
      <c r="QRY46"/>
      <c r="QRZ46"/>
      <c r="QSA46"/>
      <c r="QSB46"/>
      <c r="QSC46"/>
      <c r="QSD46"/>
      <c r="QSE46"/>
      <c r="QSF46"/>
      <c r="QSG46"/>
      <c r="QSH46"/>
      <c r="QSI46"/>
      <c r="QSJ46"/>
      <c r="QSK46"/>
      <c r="QSL46"/>
      <c r="QSM46"/>
      <c r="QSN46"/>
      <c r="QSO46"/>
      <c r="QSP46"/>
      <c r="QSQ46"/>
      <c r="QSR46"/>
      <c r="QSS46"/>
      <c r="QST46"/>
      <c r="QSU46"/>
      <c r="QSV46"/>
      <c r="QSW46"/>
      <c r="QSX46"/>
      <c r="QSY46"/>
      <c r="QSZ46"/>
      <c r="QTA46"/>
      <c r="QTB46"/>
      <c r="QTC46"/>
      <c r="QTD46"/>
      <c r="QTE46"/>
      <c r="QTF46"/>
      <c r="QTG46"/>
      <c r="QTH46"/>
      <c r="QTI46"/>
      <c r="QTJ46"/>
      <c r="QTK46"/>
      <c r="QTL46"/>
      <c r="QTM46"/>
      <c r="QTN46"/>
      <c r="QTO46"/>
      <c r="QTP46"/>
      <c r="QTQ46"/>
      <c r="QTR46"/>
      <c r="QTS46"/>
      <c r="QTT46"/>
      <c r="QTU46"/>
      <c r="QTV46"/>
      <c r="QTW46"/>
      <c r="QTX46"/>
      <c r="QTY46"/>
      <c r="QTZ46"/>
      <c r="QUA46"/>
      <c r="QUB46"/>
      <c r="QUC46"/>
      <c r="QUD46"/>
      <c r="QUE46"/>
      <c r="QUF46"/>
      <c r="QUG46"/>
      <c r="QUH46"/>
      <c r="QUI46"/>
      <c r="QUJ46"/>
      <c r="QUK46"/>
      <c r="QUL46"/>
      <c r="QUM46"/>
      <c r="QUN46"/>
      <c r="QUO46"/>
      <c r="QUP46"/>
      <c r="QUQ46"/>
      <c r="QUR46"/>
      <c r="QUS46"/>
      <c r="QUT46"/>
      <c r="QUU46"/>
      <c r="QUV46"/>
      <c r="QUW46"/>
      <c r="QUX46"/>
      <c r="QUY46"/>
      <c r="QUZ46"/>
      <c r="QVA46"/>
      <c r="QVB46"/>
      <c r="QVC46"/>
      <c r="QVD46"/>
      <c r="QVE46"/>
      <c r="QVF46"/>
      <c r="QVG46"/>
      <c r="QVH46"/>
      <c r="QVI46"/>
      <c r="QVJ46"/>
      <c r="QVK46"/>
      <c r="QVL46"/>
      <c r="QVM46"/>
      <c r="QVN46"/>
      <c r="QVO46"/>
      <c r="QVP46"/>
      <c r="QVQ46"/>
      <c r="QVR46"/>
      <c r="QVS46"/>
      <c r="QVT46"/>
      <c r="QVU46"/>
      <c r="QVV46"/>
      <c r="QVW46"/>
      <c r="QVX46"/>
      <c r="QVY46"/>
      <c r="QVZ46"/>
      <c r="QWA46"/>
      <c r="QWB46"/>
      <c r="QWC46"/>
      <c r="QWD46"/>
      <c r="QWE46"/>
      <c r="QWF46"/>
      <c r="QWG46"/>
      <c r="QWH46"/>
      <c r="QWI46"/>
      <c r="QWJ46"/>
      <c r="QWK46"/>
      <c r="QWL46"/>
      <c r="QWM46"/>
      <c r="QWN46"/>
      <c r="QWO46"/>
      <c r="QWP46"/>
      <c r="QWQ46"/>
      <c r="QWR46"/>
      <c r="QWS46"/>
      <c r="QWT46"/>
      <c r="QWU46"/>
      <c r="QWV46"/>
      <c r="QWW46"/>
      <c r="QWX46"/>
      <c r="QWY46"/>
      <c r="QWZ46"/>
      <c r="QXA46"/>
      <c r="QXB46"/>
      <c r="QXC46"/>
      <c r="QXD46"/>
      <c r="QXE46"/>
      <c r="QXF46"/>
      <c r="QXG46"/>
      <c r="QXH46"/>
      <c r="QXI46"/>
      <c r="QXJ46"/>
      <c r="QXK46"/>
      <c r="QXL46"/>
      <c r="QXM46"/>
      <c r="QXN46"/>
      <c r="QXO46"/>
      <c r="QXP46"/>
      <c r="QXQ46"/>
      <c r="QXR46"/>
      <c r="QXS46"/>
      <c r="QXT46"/>
      <c r="QXU46"/>
      <c r="QXV46"/>
      <c r="QXW46"/>
      <c r="QXX46"/>
      <c r="QXY46"/>
      <c r="QXZ46"/>
      <c r="QYA46"/>
      <c r="QYB46"/>
      <c r="QYC46"/>
      <c r="QYD46"/>
      <c r="QYE46"/>
      <c r="QYF46"/>
      <c r="QYG46"/>
      <c r="QYH46"/>
      <c r="QYI46"/>
      <c r="QYJ46"/>
      <c r="QYK46"/>
      <c r="QYL46"/>
      <c r="QYM46"/>
      <c r="QYN46"/>
      <c r="QYO46"/>
      <c r="QYP46"/>
      <c r="QYQ46"/>
      <c r="QYR46"/>
      <c r="QYS46"/>
      <c r="QYT46"/>
      <c r="QYU46"/>
      <c r="QYV46"/>
      <c r="QYW46"/>
      <c r="QYX46"/>
      <c r="QYY46"/>
      <c r="QYZ46"/>
      <c r="QZA46"/>
      <c r="QZB46"/>
      <c r="QZC46"/>
      <c r="QZD46"/>
      <c r="QZE46"/>
      <c r="QZF46"/>
      <c r="QZG46"/>
      <c r="QZH46"/>
      <c r="QZI46"/>
      <c r="QZJ46"/>
      <c r="QZK46"/>
      <c r="QZL46"/>
      <c r="QZM46"/>
      <c r="QZN46"/>
      <c r="QZO46"/>
      <c r="QZP46"/>
      <c r="QZQ46"/>
      <c r="QZR46"/>
      <c r="QZS46"/>
      <c r="QZT46"/>
      <c r="QZU46"/>
      <c r="QZV46"/>
      <c r="QZW46"/>
      <c r="QZX46"/>
      <c r="QZY46"/>
      <c r="QZZ46"/>
      <c r="RAA46"/>
      <c r="RAB46"/>
      <c r="RAC46"/>
      <c r="RAD46"/>
      <c r="RAE46"/>
      <c r="RAF46"/>
      <c r="RAG46"/>
      <c r="RAH46"/>
      <c r="RAI46"/>
      <c r="RAJ46"/>
      <c r="RAK46"/>
      <c r="RAL46"/>
      <c r="RAM46"/>
      <c r="RAN46"/>
      <c r="RAO46"/>
      <c r="RAP46"/>
      <c r="RAQ46"/>
      <c r="RAR46"/>
      <c r="RAS46"/>
      <c r="RAT46"/>
      <c r="RAU46"/>
      <c r="RAV46"/>
      <c r="RAW46"/>
      <c r="RAX46"/>
      <c r="RAY46"/>
      <c r="RAZ46"/>
      <c r="RBA46"/>
      <c r="RBB46"/>
      <c r="RBC46"/>
      <c r="RBD46"/>
      <c r="RBE46"/>
      <c r="RBF46"/>
      <c r="RBG46"/>
      <c r="RBH46"/>
      <c r="RBI46"/>
      <c r="RBJ46"/>
      <c r="RBK46"/>
      <c r="RBL46"/>
      <c r="RBM46"/>
      <c r="RBN46"/>
      <c r="RBO46"/>
      <c r="RBP46"/>
      <c r="RBQ46"/>
      <c r="RBR46"/>
      <c r="RBS46"/>
      <c r="RBT46"/>
      <c r="RBU46"/>
      <c r="RBV46"/>
      <c r="RBW46"/>
      <c r="RBX46"/>
      <c r="RBY46"/>
      <c r="RBZ46"/>
      <c r="RCA46"/>
      <c r="RCB46"/>
      <c r="RCC46"/>
      <c r="RCD46"/>
      <c r="RCE46"/>
      <c r="RCF46"/>
      <c r="RCG46"/>
      <c r="RCH46"/>
      <c r="RCI46"/>
      <c r="RCJ46"/>
      <c r="RCK46"/>
      <c r="RCL46"/>
      <c r="RCM46"/>
      <c r="RCN46"/>
      <c r="RCO46"/>
      <c r="RCP46"/>
      <c r="RCQ46"/>
      <c r="RCR46"/>
      <c r="RCS46"/>
      <c r="RCT46"/>
      <c r="RCU46"/>
      <c r="RCV46"/>
      <c r="RCW46"/>
      <c r="RCX46"/>
      <c r="RCY46"/>
      <c r="RCZ46"/>
      <c r="RDA46"/>
      <c r="RDB46"/>
      <c r="RDC46"/>
      <c r="RDD46"/>
      <c r="RDE46"/>
      <c r="RDF46"/>
      <c r="RDG46"/>
      <c r="RDH46"/>
      <c r="RDI46"/>
      <c r="RDJ46"/>
      <c r="RDK46"/>
      <c r="RDL46"/>
      <c r="RDM46"/>
      <c r="RDN46"/>
      <c r="RDO46"/>
      <c r="RDP46"/>
      <c r="RDQ46"/>
      <c r="RDR46"/>
      <c r="RDS46"/>
      <c r="RDT46"/>
      <c r="RDU46"/>
      <c r="RDV46"/>
      <c r="RDW46"/>
      <c r="RDX46"/>
      <c r="RDY46"/>
      <c r="RDZ46"/>
      <c r="REA46"/>
      <c r="REB46"/>
      <c r="REC46"/>
      <c r="RED46"/>
      <c r="REE46"/>
      <c r="REF46"/>
      <c r="REG46"/>
      <c r="REH46"/>
      <c r="REI46"/>
      <c r="REJ46"/>
      <c r="REK46"/>
      <c r="REL46"/>
      <c r="REM46"/>
      <c r="REN46"/>
      <c r="REO46"/>
      <c r="REP46"/>
      <c r="REQ46"/>
      <c r="RER46"/>
      <c r="RES46"/>
      <c r="RET46"/>
      <c r="REU46"/>
      <c r="REV46"/>
      <c r="REW46"/>
      <c r="REX46"/>
      <c r="REY46"/>
      <c r="REZ46"/>
      <c r="RFA46"/>
      <c r="RFB46"/>
      <c r="RFC46"/>
      <c r="RFD46"/>
      <c r="RFE46"/>
      <c r="RFF46"/>
      <c r="RFG46"/>
      <c r="RFH46"/>
      <c r="RFI46"/>
      <c r="RFJ46"/>
      <c r="RFK46"/>
      <c r="RFL46"/>
      <c r="RFM46"/>
      <c r="RFN46"/>
      <c r="RFO46"/>
      <c r="RFP46"/>
      <c r="RFQ46"/>
      <c r="RFR46"/>
      <c r="RFS46"/>
      <c r="RFT46"/>
      <c r="RFU46"/>
      <c r="RFV46"/>
      <c r="RFW46"/>
      <c r="RFX46"/>
      <c r="RFY46"/>
      <c r="RFZ46"/>
      <c r="RGA46"/>
      <c r="RGB46"/>
      <c r="RGC46"/>
      <c r="RGD46"/>
      <c r="RGE46"/>
      <c r="RGF46"/>
      <c r="RGG46"/>
      <c r="RGH46"/>
      <c r="RGI46"/>
      <c r="RGJ46"/>
      <c r="RGK46"/>
      <c r="RGL46"/>
      <c r="RGM46"/>
      <c r="RGN46"/>
      <c r="RGO46"/>
      <c r="RGP46"/>
      <c r="RGQ46"/>
      <c r="RGR46"/>
      <c r="RGS46"/>
      <c r="RGT46"/>
      <c r="RGU46"/>
      <c r="RGV46"/>
      <c r="RGW46"/>
      <c r="RGX46"/>
      <c r="RGY46"/>
      <c r="RGZ46"/>
      <c r="RHA46"/>
      <c r="RHB46"/>
      <c r="RHC46"/>
      <c r="RHD46"/>
      <c r="RHE46"/>
      <c r="RHF46"/>
      <c r="RHG46"/>
      <c r="RHH46"/>
      <c r="RHI46"/>
      <c r="RHJ46"/>
      <c r="RHK46"/>
      <c r="RHL46"/>
      <c r="RHM46"/>
      <c r="RHN46"/>
      <c r="RHO46"/>
      <c r="RHP46"/>
      <c r="RHQ46"/>
      <c r="RHR46"/>
      <c r="RHS46"/>
      <c r="RHT46"/>
      <c r="RHU46"/>
      <c r="RHV46"/>
      <c r="RHW46"/>
      <c r="RHX46"/>
      <c r="RHY46"/>
      <c r="RHZ46"/>
      <c r="RIA46"/>
      <c r="RIB46"/>
      <c r="RIC46"/>
      <c r="RID46"/>
      <c r="RIE46"/>
      <c r="RIF46"/>
      <c r="RIG46"/>
      <c r="RIH46"/>
      <c r="RII46"/>
      <c r="RIJ46"/>
      <c r="RIK46"/>
      <c r="RIL46"/>
      <c r="RIM46"/>
      <c r="RIN46"/>
      <c r="RIO46"/>
      <c r="RIP46"/>
      <c r="RIQ46"/>
      <c r="RIR46"/>
      <c r="RIS46"/>
      <c r="RIT46"/>
      <c r="RIU46"/>
      <c r="RIV46"/>
      <c r="RIW46"/>
      <c r="RIX46"/>
      <c r="RIY46"/>
      <c r="RIZ46"/>
      <c r="RJA46"/>
      <c r="RJB46"/>
      <c r="RJC46"/>
      <c r="RJD46"/>
      <c r="RJE46"/>
      <c r="RJF46"/>
      <c r="RJG46"/>
      <c r="RJH46"/>
      <c r="RJI46"/>
      <c r="RJJ46"/>
      <c r="RJK46"/>
      <c r="RJL46"/>
      <c r="RJM46"/>
      <c r="RJN46"/>
      <c r="RJO46"/>
      <c r="RJP46"/>
      <c r="RJQ46"/>
      <c r="RJR46"/>
      <c r="RJS46"/>
      <c r="RJT46"/>
      <c r="RJU46"/>
      <c r="RJV46"/>
      <c r="RJW46"/>
      <c r="RJX46"/>
      <c r="RJY46"/>
      <c r="RJZ46"/>
      <c r="RKA46"/>
      <c r="RKB46"/>
      <c r="RKC46"/>
      <c r="RKD46"/>
      <c r="RKE46"/>
      <c r="RKF46"/>
      <c r="RKG46"/>
      <c r="RKH46"/>
      <c r="RKI46"/>
      <c r="RKJ46"/>
      <c r="RKK46"/>
      <c r="RKL46"/>
      <c r="RKM46"/>
      <c r="RKN46"/>
      <c r="RKO46"/>
      <c r="RKP46"/>
      <c r="RKQ46"/>
      <c r="RKR46"/>
      <c r="RKS46"/>
      <c r="RKT46"/>
      <c r="RKU46"/>
      <c r="RKV46"/>
      <c r="RKW46"/>
      <c r="RKX46"/>
      <c r="RKY46"/>
      <c r="RKZ46"/>
      <c r="RLA46"/>
      <c r="RLB46"/>
      <c r="RLC46"/>
      <c r="RLD46"/>
      <c r="RLE46"/>
      <c r="RLF46"/>
      <c r="RLG46"/>
      <c r="RLH46"/>
      <c r="RLI46"/>
      <c r="RLJ46"/>
      <c r="RLK46"/>
      <c r="RLL46"/>
      <c r="RLM46"/>
      <c r="RLN46"/>
      <c r="RLO46"/>
      <c r="RLP46"/>
      <c r="RLQ46"/>
      <c r="RLR46"/>
      <c r="RLS46"/>
      <c r="RLT46"/>
      <c r="RLU46"/>
      <c r="RLV46"/>
      <c r="RLW46"/>
      <c r="RLX46"/>
      <c r="RLY46"/>
      <c r="RLZ46"/>
      <c r="RMA46"/>
      <c r="RMB46"/>
      <c r="RMC46"/>
      <c r="RMD46"/>
      <c r="RME46"/>
      <c r="RMF46"/>
      <c r="RMG46"/>
      <c r="RMH46"/>
      <c r="RMI46"/>
      <c r="RMJ46"/>
      <c r="RMK46"/>
      <c r="RML46"/>
      <c r="RMM46"/>
      <c r="RMN46"/>
      <c r="RMO46"/>
      <c r="RMP46"/>
      <c r="RMQ46"/>
      <c r="RMR46"/>
      <c r="RMS46"/>
      <c r="RMT46"/>
      <c r="RMU46"/>
      <c r="RMV46"/>
      <c r="RMW46"/>
      <c r="RMX46"/>
      <c r="RMY46"/>
      <c r="RMZ46"/>
      <c r="RNA46"/>
      <c r="RNB46"/>
      <c r="RNC46"/>
      <c r="RND46"/>
      <c r="RNE46"/>
      <c r="RNF46"/>
      <c r="RNG46"/>
      <c r="RNH46"/>
      <c r="RNI46"/>
      <c r="RNJ46"/>
      <c r="RNK46"/>
      <c r="RNL46"/>
      <c r="RNM46"/>
      <c r="RNN46"/>
      <c r="RNO46"/>
      <c r="RNP46"/>
      <c r="RNQ46"/>
      <c r="RNR46"/>
      <c r="RNS46"/>
      <c r="RNT46"/>
      <c r="RNU46"/>
      <c r="RNV46"/>
      <c r="RNW46"/>
      <c r="RNX46"/>
      <c r="RNY46"/>
      <c r="RNZ46"/>
      <c r="ROA46"/>
      <c r="ROB46"/>
      <c r="ROC46"/>
      <c r="ROD46"/>
      <c r="ROE46"/>
      <c r="ROF46"/>
      <c r="ROG46"/>
      <c r="ROH46"/>
      <c r="ROI46"/>
      <c r="ROJ46"/>
      <c r="ROK46"/>
      <c r="ROL46"/>
      <c r="ROM46"/>
      <c r="RON46"/>
      <c r="ROO46"/>
      <c r="ROP46"/>
      <c r="ROQ46"/>
      <c r="ROR46"/>
      <c r="ROS46"/>
      <c r="ROT46"/>
      <c r="ROU46"/>
      <c r="ROV46"/>
      <c r="ROW46"/>
      <c r="ROX46"/>
      <c r="ROY46"/>
      <c r="ROZ46"/>
      <c r="RPA46"/>
      <c r="RPB46"/>
      <c r="RPC46"/>
      <c r="RPD46"/>
      <c r="RPE46"/>
      <c r="RPF46"/>
      <c r="RPG46"/>
      <c r="RPH46"/>
      <c r="RPI46"/>
      <c r="RPJ46"/>
      <c r="RPK46"/>
      <c r="RPL46"/>
      <c r="RPM46"/>
      <c r="RPN46"/>
      <c r="RPO46"/>
      <c r="RPP46"/>
      <c r="RPQ46"/>
      <c r="RPR46"/>
      <c r="RPS46"/>
      <c r="RPT46"/>
      <c r="RPU46"/>
      <c r="RPV46"/>
      <c r="RPW46"/>
      <c r="RPX46"/>
      <c r="RPY46"/>
      <c r="RPZ46"/>
      <c r="RQA46"/>
      <c r="RQB46"/>
      <c r="RQC46"/>
      <c r="RQD46"/>
      <c r="RQE46"/>
      <c r="RQF46"/>
      <c r="RQG46"/>
      <c r="RQH46"/>
      <c r="RQI46"/>
      <c r="RQJ46"/>
      <c r="RQK46"/>
      <c r="RQL46"/>
      <c r="RQM46"/>
      <c r="RQN46"/>
      <c r="RQO46"/>
      <c r="RQP46"/>
      <c r="RQQ46"/>
      <c r="RQR46"/>
      <c r="RQS46"/>
      <c r="RQT46"/>
      <c r="RQU46"/>
      <c r="RQV46"/>
      <c r="RQW46"/>
      <c r="RQX46"/>
      <c r="RQY46"/>
      <c r="RQZ46"/>
      <c r="RRA46"/>
      <c r="RRB46"/>
      <c r="RRC46"/>
      <c r="RRD46"/>
      <c r="RRE46"/>
      <c r="RRF46"/>
      <c r="RRG46"/>
      <c r="RRH46"/>
      <c r="RRI46"/>
      <c r="RRJ46"/>
      <c r="RRK46"/>
      <c r="RRL46"/>
      <c r="RRM46"/>
      <c r="RRN46"/>
      <c r="RRO46"/>
      <c r="RRP46"/>
      <c r="RRQ46"/>
      <c r="RRR46"/>
      <c r="RRS46"/>
      <c r="RRT46"/>
      <c r="RRU46"/>
      <c r="RRV46"/>
      <c r="RRW46"/>
      <c r="RRX46"/>
      <c r="RRY46"/>
      <c r="RRZ46"/>
      <c r="RSA46"/>
      <c r="RSB46"/>
      <c r="RSC46"/>
      <c r="RSD46"/>
      <c r="RSE46"/>
      <c r="RSF46"/>
      <c r="RSG46"/>
      <c r="RSH46"/>
      <c r="RSI46"/>
      <c r="RSJ46"/>
      <c r="RSK46"/>
      <c r="RSL46"/>
      <c r="RSM46"/>
      <c r="RSN46"/>
      <c r="RSO46"/>
      <c r="RSP46"/>
      <c r="RSQ46"/>
      <c r="RSR46"/>
      <c r="RSS46"/>
      <c r="RST46"/>
      <c r="RSU46"/>
      <c r="RSV46"/>
      <c r="RSW46"/>
      <c r="RSX46"/>
      <c r="RSY46"/>
      <c r="RSZ46"/>
      <c r="RTA46"/>
      <c r="RTB46"/>
      <c r="RTC46"/>
      <c r="RTD46"/>
      <c r="RTE46"/>
      <c r="RTF46"/>
      <c r="RTG46"/>
      <c r="RTH46"/>
      <c r="RTI46"/>
      <c r="RTJ46"/>
      <c r="RTK46"/>
      <c r="RTL46"/>
      <c r="RTM46"/>
      <c r="RTN46"/>
      <c r="RTO46"/>
      <c r="RTP46"/>
      <c r="RTQ46"/>
      <c r="RTR46"/>
      <c r="RTS46"/>
      <c r="RTT46"/>
      <c r="RTU46"/>
      <c r="RTV46"/>
      <c r="RTW46"/>
      <c r="RTX46"/>
      <c r="RTY46"/>
      <c r="RTZ46"/>
      <c r="RUA46"/>
      <c r="RUB46"/>
      <c r="RUC46"/>
      <c r="RUD46"/>
      <c r="RUE46"/>
      <c r="RUF46"/>
      <c r="RUG46"/>
      <c r="RUH46"/>
      <c r="RUI46"/>
      <c r="RUJ46"/>
      <c r="RUK46"/>
      <c r="RUL46"/>
      <c r="RUM46"/>
      <c r="RUN46"/>
      <c r="RUO46"/>
      <c r="RUP46"/>
      <c r="RUQ46"/>
      <c r="RUR46"/>
      <c r="RUS46"/>
      <c r="RUT46"/>
      <c r="RUU46"/>
      <c r="RUV46"/>
      <c r="RUW46"/>
      <c r="RUX46"/>
      <c r="RUY46"/>
      <c r="RUZ46"/>
      <c r="RVA46"/>
      <c r="RVB46"/>
      <c r="RVC46"/>
      <c r="RVD46"/>
      <c r="RVE46"/>
      <c r="RVF46"/>
      <c r="RVG46"/>
      <c r="RVH46"/>
      <c r="RVI46"/>
      <c r="RVJ46"/>
      <c r="RVK46"/>
      <c r="RVL46"/>
      <c r="RVM46"/>
      <c r="RVN46"/>
      <c r="RVO46"/>
      <c r="RVP46"/>
      <c r="RVQ46"/>
      <c r="RVR46"/>
      <c r="RVS46"/>
      <c r="RVT46"/>
      <c r="RVU46"/>
      <c r="RVV46"/>
      <c r="RVW46"/>
      <c r="RVX46"/>
      <c r="RVY46"/>
      <c r="RVZ46"/>
      <c r="RWA46"/>
      <c r="RWB46"/>
      <c r="RWC46"/>
      <c r="RWD46"/>
      <c r="RWE46"/>
      <c r="RWF46"/>
      <c r="RWG46"/>
      <c r="RWH46"/>
      <c r="RWI46"/>
      <c r="RWJ46"/>
      <c r="RWK46"/>
      <c r="RWL46"/>
      <c r="RWM46"/>
      <c r="RWN46"/>
      <c r="RWO46"/>
      <c r="RWP46"/>
      <c r="RWQ46"/>
      <c r="RWR46"/>
      <c r="RWS46"/>
      <c r="RWT46"/>
      <c r="RWU46"/>
      <c r="RWV46"/>
      <c r="RWW46"/>
      <c r="RWX46"/>
      <c r="RWY46"/>
      <c r="RWZ46"/>
      <c r="RXA46"/>
      <c r="RXB46"/>
      <c r="RXC46"/>
      <c r="RXD46"/>
      <c r="RXE46"/>
      <c r="RXF46"/>
      <c r="RXG46"/>
      <c r="RXH46"/>
      <c r="RXI46"/>
      <c r="RXJ46"/>
      <c r="RXK46"/>
      <c r="RXL46"/>
      <c r="RXM46"/>
      <c r="RXN46"/>
      <c r="RXO46"/>
      <c r="RXP46"/>
      <c r="RXQ46"/>
      <c r="RXR46"/>
      <c r="RXS46"/>
      <c r="RXT46"/>
      <c r="RXU46"/>
      <c r="RXV46"/>
      <c r="RXW46"/>
      <c r="RXX46"/>
      <c r="RXY46"/>
      <c r="RXZ46"/>
      <c r="RYA46"/>
      <c r="RYB46"/>
      <c r="RYC46"/>
      <c r="RYD46"/>
      <c r="RYE46"/>
      <c r="RYF46"/>
      <c r="RYG46"/>
      <c r="RYH46"/>
      <c r="RYI46"/>
      <c r="RYJ46"/>
      <c r="RYK46"/>
      <c r="RYL46"/>
      <c r="RYM46"/>
      <c r="RYN46"/>
      <c r="RYO46"/>
      <c r="RYP46"/>
      <c r="RYQ46"/>
      <c r="RYR46"/>
      <c r="RYS46"/>
      <c r="RYT46"/>
      <c r="RYU46"/>
      <c r="RYV46"/>
      <c r="RYW46"/>
      <c r="RYX46"/>
      <c r="RYY46"/>
      <c r="RYZ46"/>
      <c r="RZA46"/>
      <c r="RZB46"/>
      <c r="RZC46"/>
      <c r="RZD46"/>
      <c r="RZE46"/>
      <c r="RZF46"/>
      <c r="RZG46"/>
      <c r="RZH46"/>
      <c r="RZI46"/>
      <c r="RZJ46"/>
      <c r="RZK46"/>
      <c r="RZL46"/>
      <c r="RZM46"/>
      <c r="RZN46"/>
      <c r="RZO46"/>
      <c r="RZP46"/>
      <c r="RZQ46"/>
      <c r="RZR46"/>
      <c r="RZS46"/>
      <c r="RZT46"/>
      <c r="RZU46"/>
      <c r="RZV46"/>
      <c r="RZW46"/>
      <c r="RZX46"/>
      <c r="RZY46"/>
      <c r="RZZ46"/>
      <c r="SAA46"/>
      <c r="SAB46"/>
      <c r="SAC46"/>
      <c r="SAD46"/>
      <c r="SAE46"/>
      <c r="SAF46"/>
      <c r="SAG46"/>
      <c r="SAH46"/>
      <c r="SAI46"/>
      <c r="SAJ46"/>
      <c r="SAK46"/>
      <c r="SAL46"/>
      <c r="SAM46"/>
      <c r="SAN46"/>
      <c r="SAO46"/>
      <c r="SAP46"/>
      <c r="SAQ46"/>
      <c r="SAR46"/>
      <c r="SAS46"/>
      <c r="SAT46"/>
      <c r="SAU46"/>
      <c r="SAV46"/>
      <c r="SAW46"/>
      <c r="SAX46"/>
      <c r="SAY46"/>
      <c r="SAZ46"/>
      <c r="SBA46"/>
      <c r="SBB46"/>
      <c r="SBC46"/>
      <c r="SBD46"/>
      <c r="SBE46"/>
      <c r="SBF46"/>
      <c r="SBG46"/>
      <c r="SBH46"/>
      <c r="SBI46"/>
      <c r="SBJ46"/>
      <c r="SBK46"/>
      <c r="SBL46"/>
      <c r="SBM46"/>
      <c r="SBN46"/>
      <c r="SBO46"/>
      <c r="SBP46"/>
      <c r="SBQ46"/>
      <c r="SBR46"/>
      <c r="SBS46"/>
      <c r="SBT46"/>
      <c r="SBU46"/>
      <c r="SBV46"/>
      <c r="SBW46"/>
      <c r="SBX46"/>
      <c r="SBY46"/>
      <c r="SBZ46"/>
      <c r="SCA46"/>
      <c r="SCB46"/>
      <c r="SCC46"/>
      <c r="SCD46"/>
      <c r="SCE46"/>
      <c r="SCF46"/>
      <c r="SCG46"/>
      <c r="SCH46"/>
      <c r="SCI46"/>
      <c r="SCJ46"/>
      <c r="SCK46"/>
      <c r="SCL46"/>
      <c r="SCM46"/>
      <c r="SCN46"/>
      <c r="SCO46"/>
      <c r="SCP46"/>
      <c r="SCQ46"/>
      <c r="SCR46"/>
      <c r="SCS46"/>
      <c r="SCT46"/>
      <c r="SCU46"/>
      <c r="SCV46"/>
      <c r="SCW46"/>
      <c r="SCX46"/>
      <c r="SCY46"/>
      <c r="SCZ46"/>
      <c r="SDA46"/>
      <c r="SDB46"/>
      <c r="SDC46"/>
      <c r="SDD46"/>
      <c r="SDE46"/>
      <c r="SDF46"/>
      <c r="SDG46"/>
      <c r="SDH46"/>
      <c r="SDI46"/>
      <c r="SDJ46"/>
      <c r="SDK46"/>
      <c r="SDL46"/>
      <c r="SDM46"/>
      <c r="SDN46"/>
      <c r="SDO46"/>
      <c r="SDP46"/>
      <c r="SDQ46"/>
      <c r="SDR46"/>
      <c r="SDS46"/>
      <c r="SDT46"/>
      <c r="SDU46"/>
      <c r="SDV46"/>
      <c r="SDW46"/>
      <c r="SDX46"/>
      <c r="SDY46"/>
      <c r="SDZ46"/>
      <c r="SEA46"/>
      <c r="SEB46"/>
      <c r="SEC46"/>
      <c r="SED46"/>
      <c r="SEE46"/>
      <c r="SEF46"/>
      <c r="SEG46"/>
      <c r="SEH46"/>
      <c r="SEI46"/>
      <c r="SEJ46"/>
      <c r="SEK46"/>
      <c r="SEL46"/>
      <c r="SEM46"/>
      <c r="SEN46"/>
      <c r="SEO46"/>
      <c r="SEP46"/>
      <c r="SEQ46"/>
      <c r="SER46"/>
      <c r="SES46"/>
      <c r="SET46"/>
      <c r="SEU46"/>
      <c r="SEV46"/>
      <c r="SEW46"/>
      <c r="SEX46"/>
      <c r="SEY46"/>
      <c r="SEZ46"/>
      <c r="SFA46"/>
      <c r="SFB46"/>
      <c r="SFC46"/>
      <c r="SFD46"/>
      <c r="SFE46"/>
      <c r="SFF46"/>
      <c r="SFG46"/>
      <c r="SFH46"/>
      <c r="SFI46"/>
      <c r="SFJ46"/>
      <c r="SFK46"/>
      <c r="SFL46"/>
      <c r="SFM46"/>
      <c r="SFN46"/>
      <c r="SFO46"/>
      <c r="SFP46"/>
      <c r="SFQ46"/>
      <c r="SFR46"/>
      <c r="SFS46"/>
      <c r="SFT46"/>
      <c r="SFU46"/>
      <c r="SFV46"/>
      <c r="SFW46"/>
      <c r="SFX46"/>
      <c r="SFY46"/>
      <c r="SFZ46"/>
      <c r="SGA46"/>
      <c r="SGB46"/>
      <c r="SGC46"/>
      <c r="SGD46"/>
      <c r="SGE46"/>
      <c r="SGF46"/>
      <c r="SGG46"/>
      <c r="SGH46"/>
      <c r="SGI46"/>
      <c r="SGJ46"/>
      <c r="SGK46"/>
      <c r="SGL46"/>
      <c r="SGM46"/>
      <c r="SGN46"/>
      <c r="SGO46"/>
      <c r="SGP46"/>
      <c r="SGQ46"/>
      <c r="SGR46"/>
      <c r="SGS46"/>
      <c r="SGT46"/>
      <c r="SGU46"/>
      <c r="SGV46"/>
      <c r="SGW46"/>
      <c r="SGX46"/>
      <c r="SGY46"/>
      <c r="SGZ46"/>
      <c r="SHA46"/>
      <c r="SHB46"/>
      <c r="SHC46"/>
      <c r="SHD46"/>
      <c r="SHE46"/>
      <c r="SHF46"/>
      <c r="SHG46"/>
      <c r="SHH46"/>
      <c r="SHI46"/>
      <c r="SHJ46"/>
      <c r="SHK46"/>
      <c r="SHL46"/>
      <c r="SHM46"/>
      <c r="SHN46"/>
      <c r="SHO46"/>
      <c r="SHP46"/>
      <c r="SHQ46"/>
      <c r="SHR46"/>
      <c r="SHS46"/>
      <c r="SHT46"/>
      <c r="SHU46"/>
      <c r="SHV46"/>
      <c r="SHW46"/>
      <c r="SHX46"/>
      <c r="SHY46"/>
      <c r="SHZ46"/>
      <c r="SIA46"/>
      <c r="SIB46"/>
      <c r="SIC46"/>
      <c r="SID46"/>
      <c r="SIE46"/>
      <c r="SIF46"/>
      <c r="SIG46"/>
      <c r="SIH46"/>
      <c r="SII46"/>
      <c r="SIJ46"/>
      <c r="SIK46"/>
      <c r="SIL46"/>
      <c r="SIM46"/>
      <c r="SIN46"/>
      <c r="SIO46"/>
      <c r="SIP46"/>
      <c r="SIQ46"/>
      <c r="SIR46"/>
      <c r="SIS46"/>
      <c r="SIT46"/>
      <c r="SIU46"/>
      <c r="SIV46"/>
      <c r="SIW46"/>
      <c r="SIX46"/>
      <c r="SIY46"/>
      <c r="SIZ46"/>
      <c r="SJA46"/>
      <c r="SJB46"/>
      <c r="SJC46"/>
      <c r="SJD46"/>
      <c r="SJE46"/>
      <c r="SJF46"/>
      <c r="SJG46"/>
      <c r="SJH46"/>
      <c r="SJI46"/>
      <c r="SJJ46"/>
      <c r="SJK46"/>
      <c r="SJL46"/>
      <c r="SJM46"/>
      <c r="SJN46"/>
      <c r="SJO46"/>
      <c r="SJP46"/>
      <c r="SJQ46"/>
      <c r="SJR46"/>
      <c r="SJS46"/>
      <c r="SJT46"/>
      <c r="SJU46"/>
      <c r="SJV46"/>
      <c r="SJW46"/>
      <c r="SJX46"/>
      <c r="SJY46"/>
      <c r="SJZ46"/>
      <c r="SKA46"/>
      <c r="SKB46"/>
      <c r="SKC46"/>
      <c r="SKD46"/>
      <c r="SKE46"/>
      <c r="SKF46"/>
      <c r="SKG46"/>
      <c r="SKH46"/>
      <c r="SKI46"/>
      <c r="SKJ46"/>
      <c r="SKK46"/>
      <c r="SKL46"/>
      <c r="SKM46"/>
      <c r="SKN46"/>
      <c r="SKO46"/>
      <c r="SKP46"/>
      <c r="SKQ46"/>
      <c r="SKR46"/>
      <c r="SKS46"/>
      <c r="SKT46"/>
      <c r="SKU46"/>
      <c r="SKV46"/>
      <c r="SKW46"/>
      <c r="SKX46"/>
      <c r="SKY46"/>
      <c r="SKZ46"/>
      <c r="SLA46"/>
      <c r="SLB46"/>
      <c r="SLC46"/>
      <c r="SLD46"/>
      <c r="SLE46"/>
      <c r="SLF46"/>
      <c r="SLG46"/>
      <c r="SLH46"/>
      <c r="SLI46"/>
      <c r="SLJ46"/>
      <c r="SLK46"/>
      <c r="SLL46"/>
      <c r="SLM46"/>
      <c r="SLN46"/>
      <c r="SLO46"/>
      <c r="SLP46"/>
      <c r="SLQ46"/>
      <c r="SLR46"/>
      <c r="SLS46"/>
      <c r="SLT46"/>
      <c r="SLU46"/>
      <c r="SLV46"/>
      <c r="SLW46"/>
      <c r="SLX46"/>
      <c r="SLY46"/>
      <c r="SLZ46"/>
      <c r="SMA46"/>
      <c r="SMB46"/>
      <c r="SMC46"/>
      <c r="SMD46"/>
      <c r="SME46"/>
      <c r="SMF46"/>
      <c r="SMG46"/>
      <c r="SMH46"/>
      <c r="SMI46"/>
      <c r="SMJ46"/>
      <c r="SMK46"/>
      <c r="SML46"/>
      <c r="SMM46"/>
      <c r="SMN46"/>
      <c r="SMO46"/>
      <c r="SMP46"/>
      <c r="SMQ46"/>
      <c r="SMR46"/>
      <c r="SMS46"/>
      <c r="SMT46"/>
      <c r="SMU46"/>
      <c r="SMV46"/>
      <c r="SMW46"/>
      <c r="SMX46"/>
      <c r="SMY46"/>
      <c r="SMZ46"/>
      <c r="SNA46"/>
      <c r="SNB46"/>
      <c r="SNC46"/>
      <c r="SND46"/>
      <c r="SNE46"/>
      <c r="SNF46"/>
      <c r="SNG46"/>
      <c r="SNH46"/>
      <c r="SNI46"/>
      <c r="SNJ46"/>
      <c r="SNK46"/>
      <c r="SNL46"/>
      <c r="SNM46"/>
      <c r="SNN46"/>
      <c r="SNO46"/>
      <c r="SNP46"/>
      <c r="SNQ46"/>
      <c r="SNR46"/>
      <c r="SNS46"/>
      <c r="SNT46"/>
      <c r="SNU46"/>
      <c r="SNV46"/>
      <c r="SNW46"/>
      <c r="SNX46"/>
      <c r="SNY46"/>
      <c r="SNZ46"/>
      <c r="SOA46"/>
      <c r="SOB46"/>
      <c r="SOC46"/>
      <c r="SOD46"/>
      <c r="SOE46"/>
      <c r="SOF46"/>
      <c r="SOG46"/>
      <c r="SOH46"/>
      <c r="SOI46"/>
      <c r="SOJ46"/>
      <c r="SOK46"/>
      <c r="SOL46"/>
      <c r="SOM46"/>
      <c r="SON46"/>
      <c r="SOO46"/>
      <c r="SOP46"/>
      <c r="SOQ46"/>
      <c r="SOR46"/>
      <c r="SOS46"/>
      <c r="SOT46"/>
      <c r="SOU46"/>
      <c r="SOV46"/>
      <c r="SOW46"/>
      <c r="SOX46"/>
      <c r="SOY46"/>
      <c r="SOZ46"/>
      <c r="SPA46"/>
      <c r="SPB46"/>
      <c r="SPC46"/>
      <c r="SPD46"/>
      <c r="SPE46"/>
      <c r="SPF46"/>
      <c r="SPG46"/>
      <c r="SPH46"/>
      <c r="SPI46"/>
      <c r="SPJ46"/>
      <c r="SPK46"/>
      <c r="SPL46"/>
      <c r="SPM46"/>
      <c r="SPN46"/>
      <c r="SPO46"/>
      <c r="SPP46"/>
      <c r="SPQ46"/>
      <c r="SPR46"/>
      <c r="SPS46"/>
      <c r="SPT46"/>
      <c r="SPU46"/>
      <c r="SPV46"/>
      <c r="SPW46"/>
      <c r="SPX46"/>
      <c r="SPY46"/>
      <c r="SPZ46"/>
      <c r="SQA46"/>
      <c r="SQB46"/>
      <c r="SQC46"/>
      <c r="SQD46"/>
      <c r="SQE46"/>
      <c r="SQF46"/>
      <c r="SQG46"/>
      <c r="SQH46"/>
      <c r="SQI46"/>
      <c r="SQJ46"/>
      <c r="SQK46"/>
      <c r="SQL46"/>
      <c r="SQM46"/>
      <c r="SQN46"/>
      <c r="SQO46"/>
      <c r="SQP46"/>
      <c r="SQQ46"/>
      <c r="SQR46"/>
      <c r="SQS46"/>
      <c r="SQT46"/>
      <c r="SQU46"/>
      <c r="SQV46"/>
      <c r="SQW46"/>
      <c r="SQX46"/>
      <c r="SQY46"/>
      <c r="SQZ46"/>
      <c r="SRA46"/>
      <c r="SRB46"/>
      <c r="SRC46"/>
      <c r="SRD46"/>
      <c r="SRE46"/>
      <c r="SRF46"/>
      <c r="SRG46"/>
      <c r="SRH46"/>
      <c r="SRI46"/>
      <c r="SRJ46"/>
      <c r="SRK46"/>
      <c r="SRL46"/>
      <c r="SRM46"/>
      <c r="SRN46"/>
      <c r="SRO46"/>
      <c r="SRP46"/>
      <c r="SRQ46"/>
      <c r="SRR46"/>
      <c r="SRS46"/>
      <c r="SRT46"/>
      <c r="SRU46"/>
      <c r="SRV46"/>
      <c r="SRW46"/>
      <c r="SRX46"/>
      <c r="SRY46"/>
      <c r="SRZ46"/>
      <c r="SSA46"/>
      <c r="SSB46"/>
      <c r="SSC46"/>
      <c r="SSD46"/>
      <c r="SSE46"/>
      <c r="SSF46"/>
      <c r="SSG46"/>
      <c r="SSH46"/>
      <c r="SSI46"/>
      <c r="SSJ46"/>
      <c r="SSK46"/>
      <c r="SSL46"/>
      <c r="SSM46"/>
      <c r="SSN46"/>
      <c r="SSO46"/>
      <c r="SSP46"/>
      <c r="SSQ46"/>
      <c r="SSR46"/>
      <c r="SSS46"/>
      <c r="SST46"/>
      <c r="SSU46"/>
      <c r="SSV46"/>
      <c r="SSW46"/>
      <c r="SSX46"/>
      <c r="SSY46"/>
      <c r="SSZ46"/>
      <c r="STA46"/>
      <c r="STB46"/>
      <c r="STC46"/>
      <c r="STD46"/>
      <c r="STE46"/>
      <c r="STF46"/>
      <c r="STG46"/>
      <c r="STH46"/>
      <c r="STI46"/>
      <c r="STJ46"/>
      <c r="STK46"/>
      <c r="STL46"/>
      <c r="STM46"/>
      <c r="STN46"/>
      <c r="STO46"/>
      <c r="STP46"/>
      <c r="STQ46"/>
      <c r="STR46"/>
      <c r="STS46"/>
      <c r="STT46"/>
      <c r="STU46"/>
      <c r="STV46"/>
      <c r="STW46"/>
      <c r="STX46"/>
      <c r="STY46"/>
      <c r="STZ46"/>
      <c r="SUA46"/>
      <c r="SUB46"/>
      <c r="SUC46"/>
      <c r="SUD46"/>
      <c r="SUE46"/>
      <c r="SUF46"/>
      <c r="SUG46"/>
      <c r="SUH46"/>
      <c r="SUI46"/>
      <c r="SUJ46"/>
      <c r="SUK46"/>
      <c r="SUL46"/>
      <c r="SUM46"/>
      <c r="SUN46"/>
      <c r="SUO46"/>
      <c r="SUP46"/>
      <c r="SUQ46"/>
      <c r="SUR46"/>
      <c r="SUS46"/>
      <c r="SUT46"/>
      <c r="SUU46"/>
      <c r="SUV46"/>
      <c r="SUW46"/>
      <c r="SUX46"/>
      <c r="SUY46"/>
      <c r="SUZ46"/>
      <c r="SVA46"/>
      <c r="SVB46"/>
      <c r="SVC46"/>
      <c r="SVD46"/>
      <c r="SVE46"/>
      <c r="SVF46"/>
      <c r="SVG46"/>
      <c r="SVH46"/>
      <c r="SVI46"/>
      <c r="SVJ46"/>
      <c r="SVK46"/>
      <c r="SVL46"/>
      <c r="SVM46"/>
      <c r="SVN46"/>
      <c r="SVO46"/>
      <c r="SVP46"/>
      <c r="SVQ46"/>
      <c r="SVR46"/>
      <c r="SVS46"/>
      <c r="SVT46"/>
      <c r="SVU46"/>
      <c r="SVV46"/>
      <c r="SVW46"/>
      <c r="SVX46"/>
      <c r="SVY46"/>
      <c r="SVZ46"/>
      <c r="SWA46"/>
      <c r="SWB46"/>
      <c r="SWC46"/>
      <c r="SWD46"/>
      <c r="SWE46"/>
      <c r="SWF46"/>
      <c r="SWG46"/>
      <c r="SWH46"/>
      <c r="SWI46"/>
      <c r="SWJ46"/>
      <c r="SWK46"/>
      <c r="SWL46"/>
      <c r="SWM46"/>
      <c r="SWN46"/>
      <c r="SWO46"/>
      <c r="SWP46"/>
      <c r="SWQ46"/>
      <c r="SWR46"/>
      <c r="SWS46"/>
      <c r="SWT46"/>
      <c r="SWU46"/>
      <c r="SWV46"/>
      <c r="SWW46"/>
      <c r="SWX46"/>
      <c r="SWY46"/>
      <c r="SWZ46"/>
      <c r="SXA46"/>
      <c r="SXB46"/>
      <c r="SXC46"/>
      <c r="SXD46"/>
      <c r="SXE46"/>
      <c r="SXF46"/>
      <c r="SXG46"/>
      <c r="SXH46"/>
      <c r="SXI46"/>
      <c r="SXJ46"/>
      <c r="SXK46"/>
      <c r="SXL46"/>
      <c r="SXM46"/>
      <c r="SXN46"/>
      <c r="SXO46"/>
      <c r="SXP46"/>
      <c r="SXQ46"/>
      <c r="SXR46"/>
      <c r="SXS46"/>
      <c r="SXT46"/>
      <c r="SXU46"/>
      <c r="SXV46"/>
      <c r="SXW46"/>
      <c r="SXX46"/>
      <c r="SXY46"/>
      <c r="SXZ46"/>
      <c r="SYA46"/>
      <c r="SYB46"/>
      <c r="SYC46"/>
      <c r="SYD46"/>
      <c r="SYE46"/>
      <c r="SYF46"/>
      <c r="SYG46"/>
      <c r="SYH46"/>
      <c r="SYI46"/>
      <c r="SYJ46"/>
      <c r="SYK46"/>
      <c r="SYL46"/>
      <c r="SYM46"/>
      <c r="SYN46"/>
      <c r="SYO46"/>
      <c r="SYP46"/>
      <c r="SYQ46"/>
      <c r="SYR46"/>
      <c r="SYS46"/>
      <c r="SYT46"/>
      <c r="SYU46"/>
      <c r="SYV46"/>
      <c r="SYW46"/>
      <c r="SYX46"/>
      <c r="SYY46"/>
      <c r="SYZ46"/>
      <c r="SZA46"/>
      <c r="SZB46"/>
      <c r="SZC46"/>
      <c r="SZD46"/>
      <c r="SZE46"/>
      <c r="SZF46"/>
      <c r="SZG46"/>
      <c r="SZH46"/>
      <c r="SZI46"/>
      <c r="SZJ46"/>
      <c r="SZK46"/>
      <c r="SZL46"/>
      <c r="SZM46"/>
      <c r="SZN46"/>
      <c r="SZO46"/>
      <c r="SZP46"/>
      <c r="SZQ46"/>
      <c r="SZR46"/>
      <c r="SZS46"/>
      <c r="SZT46"/>
      <c r="SZU46"/>
      <c r="SZV46"/>
      <c r="SZW46"/>
      <c r="SZX46"/>
      <c r="SZY46"/>
      <c r="SZZ46"/>
      <c r="TAA46"/>
      <c r="TAB46"/>
      <c r="TAC46"/>
      <c r="TAD46"/>
      <c r="TAE46"/>
      <c r="TAF46"/>
      <c r="TAG46"/>
      <c r="TAH46"/>
      <c r="TAI46"/>
      <c r="TAJ46"/>
      <c r="TAK46"/>
      <c r="TAL46"/>
      <c r="TAM46"/>
      <c r="TAN46"/>
      <c r="TAO46"/>
      <c r="TAP46"/>
      <c r="TAQ46"/>
      <c r="TAR46"/>
      <c r="TAS46"/>
      <c r="TAT46"/>
      <c r="TAU46"/>
      <c r="TAV46"/>
      <c r="TAW46"/>
      <c r="TAX46"/>
      <c r="TAY46"/>
      <c r="TAZ46"/>
      <c r="TBA46"/>
      <c r="TBB46"/>
      <c r="TBC46"/>
      <c r="TBD46"/>
      <c r="TBE46"/>
      <c r="TBF46"/>
      <c r="TBG46"/>
      <c r="TBH46"/>
      <c r="TBI46"/>
      <c r="TBJ46"/>
      <c r="TBK46"/>
      <c r="TBL46"/>
      <c r="TBM46"/>
      <c r="TBN46"/>
      <c r="TBO46"/>
      <c r="TBP46"/>
      <c r="TBQ46"/>
      <c r="TBR46"/>
      <c r="TBS46"/>
      <c r="TBT46"/>
      <c r="TBU46"/>
      <c r="TBV46"/>
      <c r="TBW46"/>
      <c r="TBX46"/>
      <c r="TBY46"/>
      <c r="TBZ46"/>
      <c r="TCA46"/>
      <c r="TCB46"/>
      <c r="TCC46"/>
      <c r="TCD46"/>
      <c r="TCE46"/>
      <c r="TCF46"/>
      <c r="TCG46"/>
      <c r="TCH46"/>
      <c r="TCI46"/>
      <c r="TCJ46"/>
      <c r="TCK46"/>
      <c r="TCL46"/>
      <c r="TCM46"/>
      <c r="TCN46"/>
      <c r="TCO46"/>
      <c r="TCP46"/>
      <c r="TCQ46"/>
      <c r="TCR46"/>
      <c r="TCS46"/>
      <c r="TCT46"/>
      <c r="TCU46"/>
      <c r="TCV46"/>
      <c r="TCW46"/>
      <c r="TCX46"/>
      <c r="TCY46"/>
      <c r="TCZ46"/>
      <c r="TDA46"/>
      <c r="TDB46"/>
      <c r="TDC46"/>
      <c r="TDD46"/>
      <c r="TDE46"/>
      <c r="TDF46"/>
      <c r="TDG46"/>
      <c r="TDH46"/>
      <c r="TDI46"/>
      <c r="TDJ46"/>
      <c r="TDK46"/>
      <c r="TDL46"/>
      <c r="TDM46"/>
      <c r="TDN46"/>
      <c r="TDO46"/>
      <c r="TDP46"/>
      <c r="TDQ46"/>
      <c r="TDR46"/>
      <c r="TDS46"/>
      <c r="TDT46"/>
      <c r="TDU46"/>
      <c r="TDV46"/>
      <c r="TDW46"/>
      <c r="TDX46"/>
      <c r="TDY46"/>
      <c r="TDZ46"/>
      <c r="TEA46"/>
      <c r="TEB46"/>
      <c r="TEC46"/>
      <c r="TED46"/>
      <c r="TEE46"/>
      <c r="TEF46"/>
      <c r="TEG46"/>
      <c r="TEH46"/>
      <c r="TEI46"/>
      <c r="TEJ46"/>
      <c r="TEK46"/>
      <c r="TEL46"/>
      <c r="TEM46"/>
      <c r="TEN46"/>
      <c r="TEO46"/>
      <c r="TEP46"/>
      <c r="TEQ46"/>
      <c r="TER46"/>
      <c r="TES46"/>
      <c r="TET46"/>
      <c r="TEU46"/>
      <c r="TEV46"/>
      <c r="TEW46"/>
      <c r="TEX46"/>
      <c r="TEY46"/>
      <c r="TEZ46"/>
      <c r="TFA46"/>
      <c r="TFB46"/>
      <c r="TFC46"/>
      <c r="TFD46"/>
      <c r="TFE46"/>
      <c r="TFF46"/>
      <c r="TFG46"/>
      <c r="TFH46"/>
      <c r="TFI46"/>
      <c r="TFJ46"/>
      <c r="TFK46"/>
      <c r="TFL46"/>
      <c r="TFM46"/>
      <c r="TFN46"/>
      <c r="TFO46"/>
      <c r="TFP46"/>
      <c r="TFQ46"/>
      <c r="TFR46"/>
      <c r="TFS46"/>
      <c r="TFT46"/>
      <c r="TFU46"/>
      <c r="TFV46"/>
      <c r="TFW46"/>
      <c r="TFX46"/>
      <c r="TFY46"/>
      <c r="TFZ46"/>
      <c r="TGA46"/>
      <c r="TGB46"/>
      <c r="TGC46"/>
      <c r="TGD46"/>
      <c r="TGE46"/>
      <c r="TGF46"/>
      <c r="TGG46"/>
      <c r="TGH46"/>
      <c r="TGI46"/>
      <c r="TGJ46"/>
      <c r="TGK46"/>
      <c r="TGL46"/>
      <c r="TGM46"/>
      <c r="TGN46"/>
      <c r="TGO46"/>
      <c r="TGP46"/>
      <c r="TGQ46"/>
      <c r="TGR46"/>
      <c r="TGS46"/>
      <c r="TGT46"/>
      <c r="TGU46"/>
      <c r="TGV46"/>
      <c r="TGW46"/>
      <c r="TGX46"/>
      <c r="TGY46"/>
      <c r="TGZ46"/>
      <c r="THA46"/>
      <c r="THB46"/>
      <c r="THC46"/>
      <c r="THD46"/>
      <c r="THE46"/>
      <c r="THF46"/>
      <c r="THG46"/>
      <c r="THH46"/>
      <c r="THI46"/>
      <c r="THJ46"/>
      <c r="THK46"/>
      <c r="THL46"/>
      <c r="THM46"/>
      <c r="THN46"/>
      <c r="THO46"/>
      <c r="THP46"/>
      <c r="THQ46"/>
      <c r="THR46"/>
      <c r="THS46"/>
      <c r="THT46"/>
      <c r="THU46"/>
      <c r="THV46"/>
      <c r="THW46"/>
      <c r="THX46"/>
      <c r="THY46"/>
      <c r="THZ46"/>
      <c r="TIA46"/>
      <c r="TIB46"/>
      <c r="TIC46"/>
      <c r="TID46"/>
      <c r="TIE46"/>
      <c r="TIF46"/>
      <c r="TIG46"/>
      <c r="TIH46"/>
      <c r="TII46"/>
      <c r="TIJ46"/>
      <c r="TIK46"/>
      <c r="TIL46"/>
      <c r="TIM46"/>
      <c r="TIN46"/>
      <c r="TIO46"/>
      <c r="TIP46"/>
      <c r="TIQ46"/>
      <c r="TIR46"/>
      <c r="TIS46"/>
      <c r="TIT46"/>
      <c r="TIU46"/>
      <c r="TIV46"/>
      <c r="TIW46"/>
      <c r="TIX46"/>
      <c r="TIY46"/>
      <c r="TIZ46"/>
      <c r="TJA46"/>
      <c r="TJB46"/>
      <c r="TJC46"/>
      <c r="TJD46"/>
      <c r="TJE46"/>
      <c r="TJF46"/>
      <c r="TJG46"/>
      <c r="TJH46"/>
      <c r="TJI46"/>
      <c r="TJJ46"/>
      <c r="TJK46"/>
      <c r="TJL46"/>
      <c r="TJM46"/>
      <c r="TJN46"/>
      <c r="TJO46"/>
      <c r="TJP46"/>
      <c r="TJQ46"/>
      <c r="TJR46"/>
      <c r="TJS46"/>
      <c r="TJT46"/>
      <c r="TJU46"/>
      <c r="TJV46"/>
      <c r="TJW46"/>
      <c r="TJX46"/>
      <c r="TJY46"/>
      <c r="TJZ46"/>
      <c r="TKA46"/>
      <c r="TKB46"/>
      <c r="TKC46"/>
      <c r="TKD46"/>
      <c r="TKE46"/>
      <c r="TKF46"/>
      <c r="TKG46"/>
      <c r="TKH46"/>
      <c r="TKI46"/>
      <c r="TKJ46"/>
      <c r="TKK46"/>
      <c r="TKL46"/>
      <c r="TKM46"/>
      <c r="TKN46"/>
      <c r="TKO46"/>
      <c r="TKP46"/>
      <c r="TKQ46"/>
      <c r="TKR46"/>
      <c r="TKS46"/>
      <c r="TKT46"/>
      <c r="TKU46"/>
      <c r="TKV46"/>
      <c r="TKW46"/>
      <c r="TKX46"/>
      <c r="TKY46"/>
      <c r="TKZ46"/>
      <c r="TLA46"/>
      <c r="TLB46"/>
      <c r="TLC46"/>
      <c r="TLD46"/>
      <c r="TLE46"/>
      <c r="TLF46"/>
      <c r="TLG46"/>
      <c r="TLH46"/>
      <c r="TLI46"/>
      <c r="TLJ46"/>
      <c r="TLK46"/>
      <c r="TLL46"/>
      <c r="TLM46"/>
      <c r="TLN46"/>
      <c r="TLO46"/>
      <c r="TLP46"/>
      <c r="TLQ46"/>
      <c r="TLR46"/>
      <c r="TLS46"/>
      <c r="TLT46"/>
      <c r="TLU46"/>
      <c r="TLV46"/>
      <c r="TLW46"/>
      <c r="TLX46"/>
      <c r="TLY46"/>
      <c r="TLZ46"/>
      <c r="TMA46"/>
      <c r="TMB46"/>
      <c r="TMC46"/>
      <c r="TMD46"/>
      <c r="TME46"/>
      <c r="TMF46"/>
      <c r="TMG46"/>
      <c r="TMH46"/>
      <c r="TMI46"/>
      <c r="TMJ46"/>
      <c r="TMK46"/>
      <c r="TML46"/>
      <c r="TMM46"/>
      <c r="TMN46"/>
      <c r="TMO46"/>
      <c r="TMP46"/>
      <c r="TMQ46"/>
      <c r="TMR46"/>
      <c r="TMS46"/>
      <c r="TMT46"/>
      <c r="TMU46"/>
      <c r="TMV46"/>
      <c r="TMW46"/>
      <c r="TMX46"/>
      <c r="TMY46"/>
      <c r="TMZ46"/>
      <c r="TNA46"/>
      <c r="TNB46"/>
      <c r="TNC46"/>
      <c r="TND46"/>
      <c r="TNE46"/>
      <c r="TNF46"/>
      <c r="TNG46"/>
      <c r="TNH46"/>
      <c r="TNI46"/>
      <c r="TNJ46"/>
      <c r="TNK46"/>
      <c r="TNL46"/>
      <c r="TNM46"/>
      <c r="TNN46"/>
      <c r="TNO46"/>
      <c r="TNP46"/>
      <c r="TNQ46"/>
      <c r="TNR46"/>
      <c r="TNS46"/>
      <c r="TNT46"/>
      <c r="TNU46"/>
      <c r="TNV46"/>
      <c r="TNW46"/>
      <c r="TNX46"/>
      <c r="TNY46"/>
      <c r="TNZ46"/>
      <c r="TOA46"/>
      <c r="TOB46"/>
      <c r="TOC46"/>
      <c r="TOD46"/>
      <c r="TOE46"/>
      <c r="TOF46"/>
      <c r="TOG46"/>
      <c r="TOH46"/>
      <c r="TOI46"/>
      <c r="TOJ46"/>
      <c r="TOK46"/>
      <c r="TOL46"/>
      <c r="TOM46"/>
      <c r="TON46"/>
      <c r="TOO46"/>
      <c r="TOP46"/>
      <c r="TOQ46"/>
      <c r="TOR46"/>
      <c r="TOS46"/>
      <c r="TOT46"/>
      <c r="TOU46"/>
      <c r="TOV46"/>
      <c r="TOW46"/>
      <c r="TOX46"/>
      <c r="TOY46"/>
      <c r="TOZ46"/>
      <c r="TPA46"/>
      <c r="TPB46"/>
      <c r="TPC46"/>
      <c r="TPD46"/>
      <c r="TPE46"/>
      <c r="TPF46"/>
      <c r="TPG46"/>
      <c r="TPH46"/>
      <c r="TPI46"/>
      <c r="TPJ46"/>
      <c r="TPK46"/>
      <c r="TPL46"/>
      <c r="TPM46"/>
      <c r="TPN46"/>
      <c r="TPO46"/>
      <c r="TPP46"/>
      <c r="TPQ46"/>
      <c r="TPR46"/>
      <c r="TPS46"/>
      <c r="TPT46"/>
      <c r="TPU46"/>
      <c r="TPV46"/>
      <c r="TPW46"/>
      <c r="TPX46"/>
      <c r="TPY46"/>
      <c r="TPZ46"/>
      <c r="TQA46"/>
      <c r="TQB46"/>
      <c r="TQC46"/>
      <c r="TQD46"/>
      <c r="TQE46"/>
      <c r="TQF46"/>
      <c r="TQG46"/>
      <c r="TQH46"/>
      <c r="TQI46"/>
      <c r="TQJ46"/>
      <c r="TQK46"/>
      <c r="TQL46"/>
      <c r="TQM46"/>
      <c r="TQN46"/>
      <c r="TQO46"/>
      <c r="TQP46"/>
      <c r="TQQ46"/>
      <c r="TQR46"/>
      <c r="TQS46"/>
      <c r="TQT46"/>
      <c r="TQU46"/>
      <c r="TQV46"/>
      <c r="TQW46"/>
      <c r="TQX46"/>
      <c r="TQY46"/>
      <c r="TQZ46"/>
      <c r="TRA46"/>
      <c r="TRB46"/>
      <c r="TRC46"/>
      <c r="TRD46"/>
      <c r="TRE46"/>
      <c r="TRF46"/>
      <c r="TRG46"/>
      <c r="TRH46"/>
      <c r="TRI46"/>
      <c r="TRJ46"/>
      <c r="TRK46"/>
      <c r="TRL46"/>
      <c r="TRM46"/>
      <c r="TRN46"/>
      <c r="TRO46"/>
      <c r="TRP46"/>
      <c r="TRQ46"/>
      <c r="TRR46"/>
      <c r="TRS46"/>
      <c r="TRT46"/>
      <c r="TRU46"/>
      <c r="TRV46"/>
      <c r="TRW46"/>
      <c r="TRX46"/>
      <c r="TRY46"/>
      <c r="TRZ46"/>
      <c r="TSA46"/>
      <c r="TSB46"/>
      <c r="TSC46"/>
      <c r="TSD46"/>
      <c r="TSE46"/>
      <c r="TSF46"/>
      <c r="TSG46"/>
      <c r="TSH46"/>
      <c r="TSI46"/>
      <c r="TSJ46"/>
      <c r="TSK46"/>
      <c r="TSL46"/>
      <c r="TSM46"/>
      <c r="TSN46"/>
      <c r="TSO46"/>
      <c r="TSP46"/>
      <c r="TSQ46"/>
      <c r="TSR46"/>
      <c r="TSS46"/>
      <c r="TST46"/>
      <c r="TSU46"/>
      <c r="TSV46"/>
      <c r="TSW46"/>
      <c r="TSX46"/>
      <c r="TSY46"/>
      <c r="TSZ46"/>
      <c r="TTA46"/>
      <c r="TTB46"/>
      <c r="TTC46"/>
      <c r="TTD46"/>
      <c r="TTE46"/>
      <c r="TTF46"/>
      <c r="TTG46"/>
      <c r="TTH46"/>
      <c r="TTI46"/>
      <c r="TTJ46"/>
      <c r="TTK46"/>
      <c r="TTL46"/>
      <c r="TTM46"/>
      <c r="TTN46"/>
      <c r="TTO46"/>
      <c r="TTP46"/>
      <c r="TTQ46"/>
      <c r="TTR46"/>
      <c r="TTS46"/>
      <c r="TTT46"/>
      <c r="TTU46"/>
      <c r="TTV46"/>
      <c r="TTW46"/>
      <c r="TTX46"/>
      <c r="TTY46"/>
      <c r="TTZ46"/>
      <c r="TUA46"/>
      <c r="TUB46"/>
      <c r="TUC46"/>
      <c r="TUD46"/>
      <c r="TUE46"/>
      <c r="TUF46"/>
      <c r="TUG46"/>
      <c r="TUH46"/>
      <c r="TUI46"/>
      <c r="TUJ46"/>
      <c r="TUK46"/>
      <c r="TUL46"/>
      <c r="TUM46"/>
      <c r="TUN46"/>
      <c r="TUO46"/>
      <c r="TUP46"/>
      <c r="TUQ46"/>
      <c r="TUR46"/>
      <c r="TUS46"/>
      <c r="TUT46"/>
      <c r="TUU46"/>
      <c r="TUV46"/>
      <c r="TUW46"/>
      <c r="TUX46"/>
      <c r="TUY46"/>
      <c r="TUZ46"/>
      <c r="TVA46"/>
      <c r="TVB46"/>
      <c r="TVC46"/>
      <c r="TVD46"/>
      <c r="TVE46"/>
      <c r="TVF46"/>
      <c r="TVG46"/>
      <c r="TVH46"/>
      <c r="TVI46"/>
      <c r="TVJ46"/>
      <c r="TVK46"/>
      <c r="TVL46"/>
      <c r="TVM46"/>
      <c r="TVN46"/>
      <c r="TVO46"/>
      <c r="TVP46"/>
      <c r="TVQ46"/>
      <c r="TVR46"/>
      <c r="TVS46"/>
      <c r="TVT46"/>
      <c r="TVU46"/>
      <c r="TVV46"/>
      <c r="TVW46"/>
      <c r="TVX46"/>
      <c r="TVY46"/>
      <c r="TVZ46"/>
      <c r="TWA46"/>
      <c r="TWB46"/>
      <c r="TWC46"/>
      <c r="TWD46"/>
      <c r="TWE46"/>
      <c r="TWF46"/>
      <c r="TWG46"/>
      <c r="TWH46"/>
      <c r="TWI46"/>
      <c r="TWJ46"/>
      <c r="TWK46"/>
      <c r="TWL46"/>
      <c r="TWM46"/>
      <c r="TWN46"/>
      <c r="TWO46"/>
      <c r="TWP46"/>
      <c r="TWQ46"/>
      <c r="TWR46"/>
      <c r="TWS46"/>
      <c r="TWT46"/>
      <c r="TWU46"/>
      <c r="TWV46"/>
      <c r="TWW46"/>
      <c r="TWX46"/>
      <c r="TWY46"/>
      <c r="TWZ46"/>
      <c r="TXA46"/>
      <c r="TXB46"/>
      <c r="TXC46"/>
      <c r="TXD46"/>
      <c r="TXE46"/>
      <c r="TXF46"/>
      <c r="TXG46"/>
      <c r="TXH46"/>
      <c r="TXI46"/>
      <c r="TXJ46"/>
      <c r="TXK46"/>
      <c r="TXL46"/>
      <c r="TXM46"/>
      <c r="TXN46"/>
      <c r="TXO46"/>
      <c r="TXP46"/>
      <c r="TXQ46"/>
      <c r="TXR46"/>
      <c r="TXS46"/>
      <c r="TXT46"/>
      <c r="TXU46"/>
      <c r="TXV46"/>
      <c r="TXW46"/>
      <c r="TXX46"/>
      <c r="TXY46"/>
      <c r="TXZ46"/>
      <c r="TYA46"/>
      <c r="TYB46"/>
      <c r="TYC46"/>
      <c r="TYD46"/>
      <c r="TYE46"/>
      <c r="TYF46"/>
      <c r="TYG46"/>
      <c r="TYH46"/>
      <c r="TYI46"/>
      <c r="TYJ46"/>
      <c r="TYK46"/>
      <c r="TYL46"/>
      <c r="TYM46"/>
      <c r="TYN46"/>
      <c r="TYO46"/>
      <c r="TYP46"/>
      <c r="TYQ46"/>
      <c r="TYR46"/>
      <c r="TYS46"/>
      <c r="TYT46"/>
      <c r="TYU46"/>
      <c r="TYV46"/>
      <c r="TYW46"/>
      <c r="TYX46"/>
      <c r="TYY46"/>
      <c r="TYZ46"/>
      <c r="TZA46"/>
      <c r="TZB46"/>
      <c r="TZC46"/>
      <c r="TZD46"/>
      <c r="TZE46"/>
      <c r="TZF46"/>
      <c r="TZG46"/>
      <c r="TZH46"/>
      <c r="TZI46"/>
      <c r="TZJ46"/>
      <c r="TZK46"/>
      <c r="TZL46"/>
      <c r="TZM46"/>
      <c r="TZN46"/>
      <c r="TZO46"/>
      <c r="TZP46"/>
      <c r="TZQ46"/>
      <c r="TZR46"/>
      <c r="TZS46"/>
      <c r="TZT46"/>
      <c r="TZU46"/>
      <c r="TZV46"/>
      <c r="TZW46"/>
      <c r="TZX46"/>
      <c r="TZY46"/>
      <c r="TZZ46"/>
      <c r="UAA46"/>
      <c r="UAB46"/>
      <c r="UAC46"/>
      <c r="UAD46"/>
      <c r="UAE46"/>
      <c r="UAF46"/>
      <c r="UAG46"/>
      <c r="UAH46"/>
      <c r="UAI46"/>
      <c r="UAJ46"/>
      <c r="UAK46"/>
      <c r="UAL46"/>
      <c r="UAM46"/>
      <c r="UAN46"/>
      <c r="UAO46"/>
      <c r="UAP46"/>
      <c r="UAQ46"/>
      <c r="UAR46"/>
      <c r="UAS46"/>
      <c r="UAT46"/>
      <c r="UAU46"/>
      <c r="UAV46"/>
      <c r="UAW46"/>
      <c r="UAX46"/>
      <c r="UAY46"/>
      <c r="UAZ46"/>
      <c r="UBA46"/>
      <c r="UBB46"/>
      <c r="UBC46"/>
      <c r="UBD46"/>
      <c r="UBE46"/>
      <c r="UBF46"/>
      <c r="UBG46"/>
      <c r="UBH46"/>
      <c r="UBI46"/>
      <c r="UBJ46"/>
      <c r="UBK46"/>
      <c r="UBL46"/>
      <c r="UBM46"/>
      <c r="UBN46"/>
      <c r="UBO46"/>
      <c r="UBP46"/>
      <c r="UBQ46"/>
      <c r="UBR46"/>
      <c r="UBS46"/>
      <c r="UBT46"/>
      <c r="UBU46"/>
      <c r="UBV46"/>
      <c r="UBW46"/>
      <c r="UBX46"/>
      <c r="UBY46"/>
      <c r="UBZ46"/>
      <c r="UCA46"/>
      <c r="UCB46"/>
      <c r="UCC46"/>
      <c r="UCD46"/>
      <c r="UCE46"/>
      <c r="UCF46"/>
      <c r="UCG46"/>
      <c r="UCH46"/>
      <c r="UCI46"/>
      <c r="UCJ46"/>
      <c r="UCK46"/>
      <c r="UCL46"/>
      <c r="UCM46"/>
      <c r="UCN46"/>
      <c r="UCO46"/>
      <c r="UCP46"/>
      <c r="UCQ46"/>
      <c r="UCR46"/>
      <c r="UCS46"/>
      <c r="UCT46"/>
      <c r="UCU46"/>
      <c r="UCV46"/>
      <c r="UCW46"/>
      <c r="UCX46"/>
      <c r="UCY46"/>
      <c r="UCZ46"/>
      <c r="UDA46"/>
      <c r="UDB46"/>
      <c r="UDC46"/>
      <c r="UDD46"/>
      <c r="UDE46"/>
      <c r="UDF46"/>
      <c r="UDG46"/>
      <c r="UDH46"/>
      <c r="UDI46"/>
      <c r="UDJ46"/>
      <c r="UDK46"/>
      <c r="UDL46"/>
      <c r="UDM46"/>
      <c r="UDN46"/>
      <c r="UDO46"/>
      <c r="UDP46"/>
      <c r="UDQ46"/>
      <c r="UDR46"/>
      <c r="UDS46"/>
      <c r="UDT46"/>
      <c r="UDU46"/>
      <c r="UDV46"/>
      <c r="UDW46"/>
      <c r="UDX46"/>
      <c r="UDY46"/>
      <c r="UDZ46"/>
      <c r="UEA46"/>
      <c r="UEB46"/>
      <c r="UEC46"/>
      <c r="UED46"/>
      <c r="UEE46"/>
      <c r="UEF46"/>
      <c r="UEG46"/>
      <c r="UEH46"/>
      <c r="UEI46"/>
      <c r="UEJ46"/>
      <c r="UEK46"/>
      <c r="UEL46"/>
      <c r="UEM46"/>
      <c r="UEN46"/>
      <c r="UEO46"/>
      <c r="UEP46"/>
      <c r="UEQ46"/>
      <c r="UER46"/>
      <c r="UES46"/>
      <c r="UET46"/>
      <c r="UEU46"/>
      <c r="UEV46"/>
      <c r="UEW46"/>
      <c r="UEX46"/>
      <c r="UEY46"/>
      <c r="UEZ46"/>
      <c r="UFA46"/>
      <c r="UFB46"/>
      <c r="UFC46"/>
      <c r="UFD46"/>
      <c r="UFE46"/>
      <c r="UFF46"/>
      <c r="UFG46"/>
      <c r="UFH46"/>
      <c r="UFI46"/>
      <c r="UFJ46"/>
      <c r="UFK46"/>
      <c r="UFL46"/>
      <c r="UFM46"/>
      <c r="UFN46"/>
      <c r="UFO46"/>
      <c r="UFP46"/>
      <c r="UFQ46"/>
      <c r="UFR46"/>
      <c r="UFS46"/>
      <c r="UFT46"/>
      <c r="UFU46"/>
      <c r="UFV46"/>
      <c r="UFW46"/>
      <c r="UFX46"/>
      <c r="UFY46"/>
      <c r="UFZ46"/>
      <c r="UGA46"/>
      <c r="UGB46"/>
      <c r="UGC46"/>
      <c r="UGD46"/>
      <c r="UGE46"/>
      <c r="UGF46"/>
      <c r="UGG46"/>
      <c r="UGH46"/>
      <c r="UGI46"/>
      <c r="UGJ46"/>
      <c r="UGK46"/>
      <c r="UGL46"/>
      <c r="UGM46"/>
      <c r="UGN46"/>
      <c r="UGO46"/>
      <c r="UGP46"/>
      <c r="UGQ46"/>
      <c r="UGR46"/>
      <c r="UGS46"/>
      <c r="UGT46"/>
      <c r="UGU46"/>
      <c r="UGV46"/>
      <c r="UGW46"/>
      <c r="UGX46"/>
      <c r="UGY46"/>
      <c r="UGZ46"/>
      <c r="UHA46"/>
      <c r="UHB46"/>
      <c r="UHC46"/>
      <c r="UHD46"/>
      <c r="UHE46"/>
      <c r="UHF46"/>
      <c r="UHG46"/>
      <c r="UHH46"/>
      <c r="UHI46"/>
      <c r="UHJ46"/>
      <c r="UHK46"/>
      <c r="UHL46"/>
      <c r="UHM46"/>
      <c r="UHN46"/>
      <c r="UHO46"/>
      <c r="UHP46"/>
      <c r="UHQ46"/>
      <c r="UHR46"/>
      <c r="UHS46"/>
      <c r="UHT46"/>
      <c r="UHU46"/>
      <c r="UHV46"/>
      <c r="UHW46"/>
      <c r="UHX46"/>
      <c r="UHY46"/>
      <c r="UHZ46"/>
      <c r="UIA46"/>
      <c r="UIB46"/>
      <c r="UIC46"/>
      <c r="UID46"/>
      <c r="UIE46"/>
      <c r="UIF46"/>
      <c r="UIG46"/>
      <c r="UIH46"/>
      <c r="UII46"/>
      <c r="UIJ46"/>
      <c r="UIK46"/>
      <c r="UIL46"/>
      <c r="UIM46"/>
      <c r="UIN46"/>
      <c r="UIO46"/>
      <c r="UIP46"/>
      <c r="UIQ46"/>
      <c r="UIR46"/>
      <c r="UIS46"/>
      <c r="UIT46"/>
      <c r="UIU46"/>
      <c r="UIV46"/>
      <c r="UIW46"/>
      <c r="UIX46"/>
      <c r="UIY46"/>
      <c r="UIZ46"/>
      <c r="UJA46"/>
      <c r="UJB46"/>
      <c r="UJC46"/>
      <c r="UJD46"/>
      <c r="UJE46"/>
      <c r="UJF46"/>
      <c r="UJG46"/>
      <c r="UJH46"/>
      <c r="UJI46"/>
      <c r="UJJ46"/>
      <c r="UJK46"/>
      <c r="UJL46"/>
      <c r="UJM46"/>
      <c r="UJN46"/>
      <c r="UJO46"/>
      <c r="UJP46"/>
      <c r="UJQ46"/>
      <c r="UJR46"/>
      <c r="UJS46"/>
      <c r="UJT46"/>
      <c r="UJU46"/>
      <c r="UJV46"/>
      <c r="UJW46"/>
      <c r="UJX46"/>
      <c r="UJY46"/>
      <c r="UJZ46"/>
      <c r="UKA46"/>
      <c r="UKB46"/>
      <c r="UKC46"/>
      <c r="UKD46"/>
      <c r="UKE46"/>
      <c r="UKF46"/>
      <c r="UKG46"/>
      <c r="UKH46"/>
      <c r="UKI46"/>
      <c r="UKJ46"/>
      <c r="UKK46"/>
      <c r="UKL46"/>
      <c r="UKM46"/>
      <c r="UKN46"/>
      <c r="UKO46"/>
      <c r="UKP46"/>
      <c r="UKQ46"/>
      <c r="UKR46"/>
      <c r="UKS46"/>
      <c r="UKT46"/>
      <c r="UKU46"/>
      <c r="UKV46"/>
      <c r="UKW46"/>
      <c r="UKX46"/>
      <c r="UKY46"/>
      <c r="UKZ46"/>
      <c r="ULA46"/>
      <c r="ULB46"/>
      <c r="ULC46"/>
      <c r="ULD46"/>
      <c r="ULE46"/>
      <c r="ULF46"/>
      <c r="ULG46"/>
      <c r="ULH46"/>
      <c r="ULI46"/>
      <c r="ULJ46"/>
      <c r="ULK46"/>
      <c r="ULL46"/>
      <c r="ULM46"/>
      <c r="ULN46"/>
      <c r="ULO46"/>
      <c r="ULP46"/>
      <c r="ULQ46"/>
      <c r="ULR46"/>
      <c r="ULS46"/>
      <c r="ULT46"/>
      <c r="ULU46"/>
      <c r="ULV46"/>
      <c r="ULW46"/>
      <c r="ULX46"/>
      <c r="ULY46"/>
      <c r="ULZ46"/>
      <c r="UMA46"/>
      <c r="UMB46"/>
      <c r="UMC46"/>
      <c r="UMD46"/>
      <c r="UME46"/>
      <c r="UMF46"/>
      <c r="UMG46"/>
      <c r="UMH46"/>
      <c r="UMI46"/>
      <c r="UMJ46"/>
      <c r="UMK46"/>
      <c r="UML46"/>
      <c r="UMM46"/>
      <c r="UMN46"/>
      <c r="UMO46"/>
      <c r="UMP46"/>
      <c r="UMQ46"/>
      <c r="UMR46"/>
      <c r="UMS46"/>
      <c r="UMT46"/>
      <c r="UMU46"/>
      <c r="UMV46"/>
      <c r="UMW46"/>
      <c r="UMX46"/>
      <c r="UMY46"/>
      <c r="UMZ46"/>
      <c r="UNA46"/>
      <c r="UNB46"/>
      <c r="UNC46"/>
      <c r="UND46"/>
      <c r="UNE46"/>
      <c r="UNF46"/>
      <c r="UNG46"/>
      <c r="UNH46"/>
      <c r="UNI46"/>
      <c r="UNJ46"/>
      <c r="UNK46"/>
      <c r="UNL46"/>
      <c r="UNM46"/>
      <c r="UNN46"/>
      <c r="UNO46"/>
      <c r="UNP46"/>
      <c r="UNQ46"/>
      <c r="UNR46"/>
      <c r="UNS46"/>
      <c r="UNT46"/>
      <c r="UNU46"/>
      <c r="UNV46"/>
      <c r="UNW46"/>
      <c r="UNX46"/>
      <c r="UNY46"/>
      <c r="UNZ46"/>
      <c r="UOA46"/>
      <c r="UOB46"/>
      <c r="UOC46"/>
      <c r="UOD46"/>
      <c r="UOE46"/>
      <c r="UOF46"/>
      <c r="UOG46"/>
      <c r="UOH46"/>
      <c r="UOI46"/>
      <c r="UOJ46"/>
      <c r="UOK46"/>
      <c r="UOL46"/>
      <c r="UOM46"/>
      <c r="UON46"/>
      <c r="UOO46"/>
      <c r="UOP46"/>
      <c r="UOQ46"/>
      <c r="UOR46"/>
      <c r="UOS46"/>
      <c r="UOT46"/>
      <c r="UOU46"/>
      <c r="UOV46"/>
      <c r="UOW46"/>
      <c r="UOX46"/>
      <c r="UOY46"/>
      <c r="UOZ46"/>
      <c r="UPA46"/>
      <c r="UPB46"/>
      <c r="UPC46"/>
      <c r="UPD46"/>
      <c r="UPE46"/>
      <c r="UPF46"/>
      <c r="UPG46"/>
      <c r="UPH46"/>
      <c r="UPI46"/>
      <c r="UPJ46"/>
      <c r="UPK46"/>
      <c r="UPL46"/>
      <c r="UPM46"/>
      <c r="UPN46"/>
      <c r="UPO46"/>
      <c r="UPP46"/>
      <c r="UPQ46"/>
      <c r="UPR46"/>
      <c r="UPS46"/>
      <c r="UPT46"/>
      <c r="UPU46"/>
      <c r="UPV46"/>
      <c r="UPW46"/>
      <c r="UPX46"/>
      <c r="UPY46"/>
      <c r="UPZ46"/>
      <c r="UQA46"/>
      <c r="UQB46"/>
      <c r="UQC46"/>
      <c r="UQD46"/>
      <c r="UQE46"/>
      <c r="UQF46"/>
      <c r="UQG46"/>
      <c r="UQH46"/>
      <c r="UQI46"/>
      <c r="UQJ46"/>
      <c r="UQK46"/>
      <c r="UQL46"/>
      <c r="UQM46"/>
      <c r="UQN46"/>
      <c r="UQO46"/>
      <c r="UQP46"/>
      <c r="UQQ46"/>
      <c r="UQR46"/>
      <c r="UQS46"/>
      <c r="UQT46"/>
      <c r="UQU46"/>
      <c r="UQV46"/>
      <c r="UQW46"/>
      <c r="UQX46"/>
      <c r="UQY46"/>
      <c r="UQZ46"/>
      <c r="URA46"/>
      <c r="URB46"/>
      <c r="URC46"/>
      <c r="URD46"/>
      <c r="URE46"/>
      <c r="URF46"/>
      <c r="URG46"/>
      <c r="URH46"/>
      <c r="URI46"/>
      <c r="URJ46"/>
      <c r="URK46"/>
      <c r="URL46"/>
      <c r="URM46"/>
      <c r="URN46"/>
      <c r="URO46"/>
      <c r="URP46"/>
      <c r="URQ46"/>
      <c r="URR46"/>
      <c r="URS46"/>
      <c r="URT46"/>
      <c r="URU46"/>
      <c r="URV46"/>
      <c r="URW46"/>
      <c r="URX46"/>
      <c r="URY46"/>
      <c r="URZ46"/>
      <c r="USA46"/>
      <c r="USB46"/>
      <c r="USC46"/>
      <c r="USD46"/>
      <c r="USE46"/>
      <c r="USF46"/>
      <c r="USG46"/>
      <c r="USH46"/>
      <c r="USI46"/>
      <c r="USJ46"/>
      <c r="USK46"/>
      <c r="USL46"/>
      <c r="USM46"/>
      <c r="USN46"/>
      <c r="USO46"/>
      <c r="USP46"/>
      <c r="USQ46"/>
      <c r="USR46"/>
      <c r="USS46"/>
      <c r="UST46"/>
      <c r="USU46"/>
      <c r="USV46"/>
      <c r="USW46"/>
      <c r="USX46"/>
      <c r="USY46"/>
      <c r="USZ46"/>
      <c r="UTA46"/>
      <c r="UTB46"/>
      <c r="UTC46"/>
      <c r="UTD46"/>
      <c r="UTE46"/>
      <c r="UTF46"/>
      <c r="UTG46"/>
      <c r="UTH46"/>
      <c r="UTI46"/>
      <c r="UTJ46"/>
      <c r="UTK46"/>
      <c r="UTL46"/>
      <c r="UTM46"/>
      <c r="UTN46"/>
      <c r="UTO46"/>
      <c r="UTP46"/>
      <c r="UTQ46"/>
      <c r="UTR46"/>
      <c r="UTS46"/>
      <c r="UTT46"/>
      <c r="UTU46"/>
      <c r="UTV46"/>
      <c r="UTW46"/>
      <c r="UTX46"/>
      <c r="UTY46"/>
      <c r="UTZ46"/>
      <c r="UUA46"/>
      <c r="UUB46"/>
      <c r="UUC46"/>
      <c r="UUD46"/>
      <c r="UUE46"/>
      <c r="UUF46"/>
      <c r="UUG46"/>
      <c r="UUH46"/>
      <c r="UUI46"/>
      <c r="UUJ46"/>
      <c r="UUK46"/>
      <c r="UUL46"/>
      <c r="UUM46"/>
      <c r="UUN46"/>
      <c r="UUO46"/>
      <c r="UUP46"/>
      <c r="UUQ46"/>
      <c r="UUR46"/>
      <c r="UUS46"/>
      <c r="UUT46"/>
      <c r="UUU46"/>
      <c r="UUV46"/>
      <c r="UUW46"/>
      <c r="UUX46"/>
      <c r="UUY46"/>
      <c r="UUZ46"/>
      <c r="UVA46"/>
      <c r="UVB46"/>
      <c r="UVC46"/>
      <c r="UVD46"/>
      <c r="UVE46"/>
      <c r="UVF46"/>
      <c r="UVG46"/>
      <c r="UVH46"/>
      <c r="UVI46"/>
      <c r="UVJ46"/>
      <c r="UVK46"/>
      <c r="UVL46"/>
      <c r="UVM46"/>
      <c r="UVN46"/>
      <c r="UVO46"/>
      <c r="UVP46"/>
      <c r="UVQ46"/>
      <c r="UVR46"/>
      <c r="UVS46"/>
      <c r="UVT46"/>
      <c r="UVU46"/>
      <c r="UVV46"/>
      <c r="UVW46"/>
      <c r="UVX46"/>
      <c r="UVY46"/>
      <c r="UVZ46"/>
      <c r="UWA46"/>
      <c r="UWB46"/>
      <c r="UWC46"/>
      <c r="UWD46"/>
      <c r="UWE46"/>
      <c r="UWF46"/>
      <c r="UWG46"/>
      <c r="UWH46"/>
      <c r="UWI46"/>
      <c r="UWJ46"/>
      <c r="UWK46"/>
      <c r="UWL46"/>
      <c r="UWM46"/>
      <c r="UWN46"/>
      <c r="UWO46"/>
      <c r="UWP46"/>
      <c r="UWQ46"/>
      <c r="UWR46"/>
      <c r="UWS46"/>
      <c r="UWT46"/>
      <c r="UWU46"/>
      <c r="UWV46"/>
      <c r="UWW46"/>
      <c r="UWX46"/>
      <c r="UWY46"/>
      <c r="UWZ46"/>
      <c r="UXA46"/>
      <c r="UXB46"/>
      <c r="UXC46"/>
      <c r="UXD46"/>
      <c r="UXE46"/>
      <c r="UXF46"/>
      <c r="UXG46"/>
      <c r="UXH46"/>
      <c r="UXI46"/>
      <c r="UXJ46"/>
      <c r="UXK46"/>
      <c r="UXL46"/>
      <c r="UXM46"/>
      <c r="UXN46"/>
      <c r="UXO46"/>
      <c r="UXP46"/>
      <c r="UXQ46"/>
      <c r="UXR46"/>
      <c r="UXS46"/>
      <c r="UXT46"/>
      <c r="UXU46"/>
      <c r="UXV46"/>
      <c r="UXW46"/>
      <c r="UXX46"/>
      <c r="UXY46"/>
      <c r="UXZ46"/>
      <c r="UYA46"/>
      <c r="UYB46"/>
      <c r="UYC46"/>
      <c r="UYD46"/>
      <c r="UYE46"/>
      <c r="UYF46"/>
      <c r="UYG46"/>
      <c r="UYH46"/>
      <c r="UYI46"/>
      <c r="UYJ46"/>
      <c r="UYK46"/>
      <c r="UYL46"/>
      <c r="UYM46"/>
      <c r="UYN46"/>
      <c r="UYO46"/>
      <c r="UYP46"/>
      <c r="UYQ46"/>
      <c r="UYR46"/>
      <c r="UYS46"/>
      <c r="UYT46"/>
      <c r="UYU46"/>
      <c r="UYV46"/>
      <c r="UYW46"/>
      <c r="UYX46"/>
      <c r="UYY46"/>
      <c r="UYZ46"/>
      <c r="UZA46"/>
      <c r="UZB46"/>
      <c r="UZC46"/>
      <c r="UZD46"/>
      <c r="UZE46"/>
      <c r="UZF46"/>
      <c r="UZG46"/>
      <c r="UZH46"/>
      <c r="UZI46"/>
      <c r="UZJ46"/>
      <c r="UZK46"/>
      <c r="UZL46"/>
      <c r="UZM46"/>
      <c r="UZN46"/>
      <c r="UZO46"/>
      <c r="UZP46"/>
      <c r="UZQ46"/>
      <c r="UZR46"/>
      <c r="UZS46"/>
      <c r="UZT46"/>
      <c r="UZU46"/>
      <c r="UZV46"/>
      <c r="UZW46"/>
      <c r="UZX46"/>
      <c r="UZY46"/>
      <c r="UZZ46"/>
      <c r="VAA46"/>
      <c r="VAB46"/>
      <c r="VAC46"/>
      <c r="VAD46"/>
      <c r="VAE46"/>
      <c r="VAF46"/>
      <c r="VAG46"/>
      <c r="VAH46"/>
      <c r="VAI46"/>
      <c r="VAJ46"/>
      <c r="VAK46"/>
      <c r="VAL46"/>
      <c r="VAM46"/>
      <c r="VAN46"/>
      <c r="VAO46"/>
      <c r="VAP46"/>
      <c r="VAQ46"/>
      <c r="VAR46"/>
      <c r="VAS46"/>
      <c r="VAT46"/>
      <c r="VAU46"/>
      <c r="VAV46"/>
      <c r="VAW46"/>
      <c r="VAX46"/>
      <c r="VAY46"/>
      <c r="VAZ46"/>
      <c r="VBA46"/>
      <c r="VBB46"/>
      <c r="VBC46"/>
      <c r="VBD46"/>
      <c r="VBE46"/>
      <c r="VBF46"/>
      <c r="VBG46"/>
      <c r="VBH46"/>
      <c r="VBI46"/>
      <c r="VBJ46"/>
      <c r="VBK46"/>
      <c r="VBL46"/>
      <c r="VBM46"/>
      <c r="VBN46"/>
      <c r="VBO46"/>
      <c r="VBP46"/>
      <c r="VBQ46"/>
      <c r="VBR46"/>
      <c r="VBS46"/>
      <c r="VBT46"/>
      <c r="VBU46"/>
      <c r="VBV46"/>
      <c r="VBW46"/>
      <c r="VBX46"/>
      <c r="VBY46"/>
      <c r="VBZ46"/>
      <c r="VCA46"/>
      <c r="VCB46"/>
      <c r="VCC46"/>
      <c r="VCD46"/>
      <c r="VCE46"/>
      <c r="VCF46"/>
      <c r="VCG46"/>
      <c r="VCH46"/>
      <c r="VCI46"/>
      <c r="VCJ46"/>
      <c r="VCK46"/>
      <c r="VCL46"/>
      <c r="VCM46"/>
      <c r="VCN46"/>
      <c r="VCO46"/>
      <c r="VCP46"/>
      <c r="VCQ46"/>
      <c r="VCR46"/>
      <c r="VCS46"/>
      <c r="VCT46"/>
      <c r="VCU46"/>
      <c r="VCV46"/>
      <c r="VCW46"/>
      <c r="VCX46"/>
      <c r="VCY46"/>
      <c r="VCZ46"/>
      <c r="VDA46"/>
      <c r="VDB46"/>
      <c r="VDC46"/>
      <c r="VDD46"/>
      <c r="VDE46"/>
      <c r="VDF46"/>
      <c r="VDG46"/>
      <c r="VDH46"/>
      <c r="VDI46"/>
      <c r="VDJ46"/>
      <c r="VDK46"/>
      <c r="VDL46"/>
      <c r="VDM46"/>
      <c r="VDN46"/>
      <c r="VDO46"/>
      <c r="VDP46"/>
      <c r="VDQ46"/>
      <c r="VDR46"/>
      <c r="VDS46"/>
      <c r="VDT46"/>
      <c r="VDU46"/>
      <c r="VDV46"/>
      <c r="VDW46"/>
      <c r="VDX46"/>
      <c r="VDY46"/>
      <c r="VDZ46"/>
      <c r="VEA46"/>
      <c r="VEB46"/>
      <c r="VEC46"/>
      <c r="VED46"/>
      <c r="VEE46"/>
      <c r="VEF46"/>
      <c r="VEG46"/>
      <c r="VEH46"/>
      <c r="VEI46"/>
      <c r="VEJ46"/>
      <c r="VEK46"/>
      <c r="VEL46"/>
      <c r="VEM46"/>
      <c r="VEN46"/>
      <c r="VEO46"/>
      <c r="VEP46"/>
      <c r="VEQ46"/>
      <c r="VER46"/>
      <c r="VES46"/>
      <c r="VET46"/>
      <c r="VEU46"/>
      <c r="VEV46"/>
      <c r="VEW46"/>
      <c r="VEX46"/>
      <c r="VEY46"/>
      <c r="VEZ46"/>
      <c r="VFA46"/>
      <c r="VFB46"/>
      <c r="VFC46"/>
      <c r="VFD46"/>
      <c r="VFE46"/>
      <c r="VFF46"/>
      <c r="VFG46"/>
      <c r="VFH46"/>
      <c r="VFI46"/>
      <c r="VFJ46"/>
      <c r="VFK46"/>
      <c r="VFL46"/>
      <c r="VFM46"/>
      <c r="VFN46"/>
      <c r="VFO46"/>
      <c r="VFP46"/>
      <c r="VFQ46"/>
      <c r="VFR46"/>
      <c r="VFS46"/>
      <c r="VFT46"/>
      <c r="VFU46"/>
      <c r="VFV46"/>
      <c r="VFW46"/>
      <c r="VFX46"/>
      <c r="VFY46"/>
      <c r="VFZ46"/>
      <c r="VGA46"/>
      <c r="VGB46"/>
      <c r="VGC46"/>
      <c r="VGD46"/>
      <c r="VGE46"/>
      <c r="VGF46"/>
      <c r="VGG46"/>
      <c r="VGH46"/>
      <c r="VGI46"/>
      <c r="VGJ46"/>
      <c r="VGK46"/>
      <c r="VGL46"/>
      <c r="VGM46"/>
      <c r="VGN46"/>
      <c r="VGO46"/>
      <c r="VGP46"/>
      <c r="VGQ46"/>
      <c r="VGR46"/>
      <c r="VGS46"/>
      <c r="VGT46"/>
      <c r="VGU46"/>
      <c r="VGV46"/>
      <c r="VGW46"/>
      <c r="VGX46"/>
      <c r="VGY46"/>
      <c r="VGZ46"/>
      <c r="VHA46"/>
      <c r="VHB46"/>
      <c r="VHC46"/>
      <c r="VHD46"/>
      <c r="VHE46"/>
      <c r="VHF46"/>
      <c r="VHG46"/>
      <c r="VHH46"/>
      <c r="VHI46"/>
      <c r="VHJ46"/>
      <c r="VHK46"/>
      <c r="VHL46"/>
      <c r="VHM46"/>
      <c r="VHN46"/>
      <c r="VHO46"/>
      <c r="VHP46"/>
      <c r="VHQ46"/>
      <c r="VHR46"/>
      <c r="VHS46"/>
      <c r="VHT46"/>
      <c r="VHU46"/>
      <c r="VHV46"/>
      <c r="VHW46"/>
      <c r="VHX46"/>
      <c r="VHY46"/>
      <c r="VHZ46"/>
      <c r="VIA46"/>
      <c r="VIB46"/>
      <c r="VIC46"/>
      <c r="VID46"/>
      <c r="VIE46"/>
      <c r="VIF46"/>
      <c r="VIG46"/>
      <c r="VIH46"/>
      <c r="VII46"/>
      <c r="VIJ46"/>
      <c r="VIK46"/>
      <c r="VIL46"/>
      <c r="VIM46"/>
      <c r="VIN46"/>
      <c r="VIO46"/>
      <c r="VIP46"/>
      <c r="VIQ46"/>
      <c r="VIR46"/>
      <c r="VIS46"/>
      <c r="VIT46"/>
      <c r="VIU46"/>
      <c r="VIV46"/>
      <c r="VIW46"/>
      <c r="VIX46"/>
      <c r="VIY46"/>
      <c r="VIZ46"/>
      <c r="VJA46"/>
      <c r="VJB46"/>
      <c r="VJC46"/>
      <c r="VJD46"/>
      <c r="VJE46"/>
      <c r="VJF46"/>
      <c r="VJG46"/>
      <c r="VJH46"/>
      <c r="VJI46"/>
      <c r="VJJ46"/>
      <c r="VJK46"/>
      <c r="VJL46"/>
      <c r="VJM46"/>
      <c r="VJN46"/>
      <c r="VJO46"/>
      <c r="VJP46"/>
      <c r="VJQ46"/>
      <c r="VJR46"/>
      <c r="VJS46"/>
      <c r="VJT46"/>
      <c r="VJU46"/>
      <c r="VJV46"/>
      <c r="VJW46"/>
      <c r="VJX46"/>
      <c r="VJY46"/>
      <c r="VJZ46"/>
      <c r="VKA46"/>
      <c r="VKB46"/>
      <c r="VKC46"/>
      <c r="VKD46"/>
      <c r="VKE46"/>
      <c r="VKF46"/>
      <c r="VKG46"/>
      <c r="VKH46"/>
      <c r="VKI46"/>
      <c r="VKJ46"/>
      <c r="VKK46"/>
      <c r="VKL46"/>
      <c r="VKM46"/>
      <c r="VKN46"/>
      <c r="VKO46"/>
      <c r="VKP46"/>
      <c r="VKQ46"/>
      <c r="VKR46"/>
      <c r="VKS46"/>
      <c r="VKT46"/>
      <c r="VKU46"/>
      <c r="VKV46"/>
      <c r="VKW46"/>
      <c r="VKX46"/>
      <c r="VKY46"/>
      <c r="VKZ46"/>
      <c r="VLA46"/>
      <c r="VLB46"/>
      <c r="VLC46"/>
      <c r="VLD46"/>
      <c r="VLE46"/>
      <c r="VLF46"/>
      <c r="VLG46"/>
      <c r="VLH46"/>
      <c r="VLI46"/>
      <c r="VLJ46"/>
      <c r="VLK46"/>
      <c r="VLL46"/>
      <c r="VLM46"/>
      <c r="VLN46"/>
      <c r="VLO46"/>
      <c r="VLP46"/>
      <c r="VLQ46"/>
      <c r="VLR46"/>
      <c r="VLS46"/>
      <c r="VLT46"/>
      <c r="VLU46"/>
      <c r="VLV46"/>
      <c r="VLW46"/>
      <c r="VLX46"/>
      <c r="VLY46"/>
      <c r="VLZ46"/>
      <c r="VMA46"/>
      <c r="VMB46"/>
      <c r="VMC46"/>
      <c r="VMD46"/>
      <c r="VME46"/>
      <c r="VMF46"/>
      <c r="VMG46"/>
      <c r="VMH46"/>
      <c r="VMI46"/>
      <c r="VMJ46"/>
      <c r="VMK46"/>
      <c r="VML46"/>
      <c r="VMM46"/>
      <c r="VMN46"/>
      <c r="VMO46"/>
      <c r="VMP46"/>
      <c r="VMQ46"/>
      <c r="VMR46"/>
      <c r="VMS46"/>
      <c r="VMT46"/>
      <c r="VMU46"/>
      <c r="VMV46"/>
      <c r="VMW46"/>
      <c r="VMX46"/>
      <c r="VMY46"/>
      <c r="VMZ46"/>
      <c r="VNA46"/>
      <c r="VNB46"/>
      <c r="VNC46"/>
      <c r="VND46"/>
      <c r="VNE46"/>
      <c r="VNF46"/>
      <c r="VNG46"/>
      <c r="VNH46"/>
      <c r="VNI46"/>
      <c r="VNJ46"/>
      <c r="VNK46"/>
      <c r="VNL46"/>
      <c r="VNM46"/>
      <c r="VNN46"/>
      <c r="VNO46"/>
      <c r="VNP46"/>
      <c r="VNQ46"/>
      <c r="VNR46"/>
      <c r="VNS46"/>
      <c r="VNT46"/>
      <c r="VNU46"/>
      <c r="VNV46"/>
      <c r="VNW46"/>
      <c r="VNX46"/>
      <c r="VNY46"/>
      <c r="VNZ46"/>
      <c r="VOA46"/>
      <c r="VOB46"/>
      <c r="VOC46"/>
      <c r="VOD46"/>
      <c r="VOE46"/>
      <c r="VOF46"/>
      <c r="VOG46"/>
      <c r="VOH46"/>
      <c r="VOI46"/>
      <c r="VOJ46"/>
      <c r="VOK46"/>
      <c r="VOL46"/>
      <c r="VOM46"/>
      <c r="VON46"/>
      <c r="VOO46"/>
      <c r="VOP46"/>
      <c r="VOQ46"/>
      <c r="VOR46"/>
      <c r="VOS46"/>
      <c r="VOT46"/>
      <c r="VOU46"/>
      <c r="VOV46"/>
      <c r="VOW46"/>
      <c r="VOX46"/>
      <c r="VOY46"/>
      <c r="VOZ46"/>
      <c r="VPA46"/>
      <c r="VPB46"/>
      <c r="VPC46"/>
      <c r="VPD46"/>
      <c r="VPE46"/>
      <c r="VPF46"/>
      <c r="VPG46"/>
      <c r="VPH46"/>
      <c r="VPI46"/>
      <c r="VPJ46"/>
      <c r="VPK46"/>
      <c r="VPL46"/>
      <c r="VPM46"/>
      <c r="VPN46"/>
      <c r="VPO46"/>
      <c r="VPP46"/>
      <c r="VPQ46"/>
      <c r="VPR46"/>
      <c r="VPS46"/>
      <c r="VPT46"/>
      <c r="VPU46"/>
      <c r="VPV46"/>
      <c r="VPW46"/>
      <c r="VPX46"/>
      <c r="VPY46"/>
      <c r="VPZ46"/>
      <c r="VQA46"/>
      <c r="VQB46"/>
      <c r="VQC46"/>
      <c r="VQD46"/>
      <c r="VQE46"/>
      <c r="VQF46"/>
      <c r="VQG46"/>
      <c r="VQH46"/>
      <c r="VQI46"/>
      <c r="VQJ46"/>
      <c r="VQK46"/>
      <c r="VQL46"/>
      <c r="VQM46"/>
      <c r="VQN46"/>
      <c r="VQO46"/>
      <c r="VQP46"/>
      <c r="VQQ46"/>
      <c r="VQR46"/>
      <c r="VQS46"/>
      <c r="VQT46"/>
      <c r="VQU46"/>
      <c r="VQV46"/>
      <c r="VQW46"/>
      <c r="VQX46"/>
      <c r="VQY46"/>
      <c r="VQZ46"/>
      <c r="VRA46"/>
      <c r="VRB46"/>
      <c r="VRC46"/>
      <c r="VRD46"/>
      <c r="VRE46"/>
      <c r="VRF46"/>
      <c r="VRG46"/>
      <c r="VRH46"/>
      <c r="VRI46"/>
      <c r="VRJ46"/>
      <c r="VRK46"/>
      <c r="VRL46"/>
      <c r="VRM46"/>
      <c r="VRN46"/>
      <c r="VRO46"/>
      <c r="VRP46"/>
      <c r="VRQ46"/>
      <c r="VRR46"/>
      <c r="VRS46"/>
      <c r="VRT46"/>
      <c r="VRU46"/>
      <c r="VRV46"/>
      <c r="VRW46"/>
      <c r="VRX46"/>
      <c r="VRY46"/>
      <c r="VRZ46"/>
      <c r="VSA46"/>
      <c r="VSB46"/>
      <c r="VSC46"/>
      <c r="VSD46"/>
      <c r="VSE46"/>
      <c r="VSF46"/>
      <c r="VSG46"/>
      <c r="VSH46"/>
      <c r="VSI46"/>
      <c r="VSJ46"/>
      <c r="VSK46"/>
      <c r="VSL46"/>
      <c r="VSM46"/>
      <c r="VSN46"/>
      <c r="VSO46"/>
      <c r="VSP46"/>
      <c r="VSQ46"/>
      <c r="VSR46"/>
      <c r="VSS46"/>
      <c r="VST46"/>
      <c r="VSU46"/>
      <c r="VSV46"/>
      <c r="VSW46"/>
      <c r="VSX46"/>
      <c r="VSY46"/>
      <c r="VSZ46"/>
      <c r="VTA46"/>
      <c r="VTB46"/>
      <c r="VTC46"/>
      <c r="VTD46"/>
      <c r="VTE46"/>
      <c r="VTF46"/>
      <c r="VTG46"/>
      <c r="VTH46"/>
      <c r="VTI46"/>
      <c r="VTJ46"/>
      <c r="VTK46"/>
      <c r="VTL46"/>
      <c r="VTM46"/>
      <c r="VTN46"/>
      <c r="VTO46"/>
      <c r="VTP46"/>
      <c r="VTQ46"/>
      <c r="VTR46"/>
      <c r="VTS46"/>
      <c r="VTT46"/>
      <c r="VTU46"/>
      <c r="VTV46"/>
      <c r="VTW46"/>
      <c r="VTX46"/>
      <c r="VTY46"/>
      <c r="VTZ46"/>
      <c r="VUA46"/>
      <c r="VUB46"/>
      <c r="VUC46"/>
      <c r="VUD46"/>
      <c r="VUE46"/>
      <c r="VUF46"/>
      <c r="VUG46"/>
      <c r="VUH46"/>
      <c r="VUI46"/>
      <c r="VUJ46"/>
      <c r="VUK46"/>
      <c r="VUL46"/>
      <c r="VUM46"/>
      <c r="VUN46"/>
      <c r="VUO46"/>
      <c r="VUP46"/>
      <c r="VUQ46"/>
      <c r="VUR46"/>
      <c r="VUS46"/>
      <c r="VUT46"/>
      <c r="VUU46"/>
      <c r="VUV46"/>
      <c r="VUW46"/>
      <c r="VUX46"/>
      <c r="VUY46"/>
      <c r="VUZ46"/>
      <c r="VVA46"/>
      <c r="VVB46"/>
      <c r="VVC46"/>
      <c r="VVD46"/>
      <c r="VVE46"/>
      <c r="VVF46"/>
      <c r="VVG46"/>
      <c r="VVH46"/>
      <c r="VVI46"/>
      <c r="VVJ46"/>
      <c r="VVK46"/>
      <c r="VVL46"/>
      <c r="VVM46"/>
      <c r="VVN46"/>
      <c r="VVO46"/>
      <c r="VVP46"/>
      <c r="VVQ46"/>
      <c r="VVR46"/>
      <c r="VVS46"/>
      <c r="VVT46"/>
      <c r="VVU46"/>
      <c r="VVV46"/>
      <c r="VVW46"/>
      <c r="VVX46"/>
      <c r="VVY46"/>
      <c r="VVZ46"/>
      <c r="VWA46"/>
      <c r="VWB46"/>
      <c r="VWC46"/>
      <c r="VWD46"/>
      <c r="VWE46"/>
      <c r="VWF46"/>
      <c r="VWG46"/>
      <c r="VWH46"/>
      <c r="VWI46"/>
      <c r="VWJ46"/>
      <c r="VWK46"/>
      <c r="VWL46"/>
      <c r="VWM46"/>
      <c r="VWN46"/>
      <c r="VWO46"/>
      <c r="VWP46"/>
      <c r="VWQ46"/>
      <c r="VWR46"/>
      <c r="VWS46"/>
      <c r="VWT46"/>
      <c r="VWU46"/>
      <c r="VWV46"/>
      <c r="VWW46"/>
      <c r="VWX46"/>
      <c r="VWY46"/>
      <c r="VWZ46"/>
      <c r="VXA46"/>
      <c r="VXB46"/>
      <c r="VXC46"/>
      <c r="VXD46"/>
      <c r="VXE46"/>
      <c r="VXF46"/>
      <c r="VXG46"/>
      <c r="VXH46"/>
      <c r="VXI46"/>
      <c r="VXJ46"/>
      <c r="VXK46"/>
      <c r="VXL46"/>
      <c r="VXM46"/>
      <c r="VXN46"/>
      <c r="VXO46"/>
      <c r="VXP46"/>
      <c r="VXQ46"/>
      <c r="VXR46"/>
      <c r="VXS46"/>
      <c r="VXT46"/>
      <c r="VXU46"/>
      <c r="VXV46"/>
      <c r="VXW46"/>
      <c r="VXX46"/>
      <c r="VXY46"/>
      <c r="VXZ46"/>
      <c r="VYA46"/>
      <c r="VYB46"/>
      <c r="VYC46"/>
      <c r="VYD46"/>
      <c r="VYE46"/>
      <c r="VYF46"/>
      <c r="VYG46"/>
      <c r="VYH46"/>
      <c r="VYI46"/>
      <c r="VYJ46"/>
      <c r="VYK46"/>
      <c r="VYL46"/>
      <c r="VYM46"/>
      <c r="VYN46"/>
      <c r="VYO46"/>
      <c r="VYP46"/>
      <c r="VYQ46"/>
      <c r="VYR46"/>
      <c r="VYS46"/>
      <c r="VYT46"/>
      <c r="VYU46"/>
      <c r="VYV46"/>
      <c r="VYW46"/>
      <c r="VYX46"/>
      <c r="VYY46"/>
      <c r="VYZ46"/>
      <c r="VZA46"/>
      <c r="VZB46"/>
      <c r="VZC46"/>
      <c r="VZD46"/>
      <c r="VZE46"/>
      <c r="VZF46"/>
      <c r="VZG46"/>
      <c r="VZH46"/>
      <c r="VZI46"/>
      <c r="VZJ46"/>
      <c r="VZK46"/>
      <c r="VZL46"/>
      <c r="VZM46"/>
      <c r="VZN46"/>
      <c r="VZO46"/>
      <c r="VZP46"/>
      <c r="VZQ46"/>
      <c r="VZR46"/>
      <c r="VZS46"/>
      <c r="VZT46"/>
      <c r="VZU46"/>
      <c r="VZV46"/>
      <c r="VZW46"/>
      <c r="VZX46"/>
      <c r="VZY46"/>
      <c r="VZZ46"/>
      <c r="WAA46"/>
      <c r="WAB46"/>
      <c r="WAC46"/>
      <c r="WAD46"/>
      <c r="WAE46"/>
      <c r="WAF46"/>
      <c r="WAG46"/>
      <c r="WAH46"/>
      <c r="WAI46"/>
      <c r="WAJ46"/>
      <c r="WAK46"/>
      <c r="WAL46"/>
      <c r="WAM46"/>
      <c r="WAN46"/>
      <c r="WAO46"/>
      <c r="WAP46"/>
      <c r="WAQ46"/>
      <c r="WAR46"/>
      <c r="WAS46"/>
      <c r="WAT46"/>
      <c r="WAU46"/>
      <c r="WAV46"/>
      <c r="WAW46"/>
      <c r="WAX46"/>
      <c r="WAY46"/>
      <c r="WAZ46"/>
      <c r="WBA46"/>
      <c r="WBB46"/>
      <c r="WBC46"/>
      <c r="WBD46"/>
      <c r="WBE46"/>
      <c r="WBF46"/>
      <c r="WBG46"/>
      <c r="WBH46"/>
      <c r="WBI46"/>
      <c r="WBJ46"/>
      <c r="WBK46"/>
      <c r="WBL46"/>
      <c r="WBM46"/>
      <c r="WBN46"/>
      <c r="WBO46"/>
      <c r="WBP46"/>
      <c r="WBQ46"/>
      <c r="WBR46"/>
      <c r="WBS46"/>
      <c r="WBT46"/>
      <c r="WBU46"/>
      <c r="WBV46"/>
      <c r="WBW46"/>
      <c r="WBX46"/>
      <c r="WBY46"/>
      <c r="WBZ46"/>
      <c r="WCA46"/>
      <c r="WCB46"/>
      <c r="WCC46"/>
      <c r="WCD46"/>
      <c r="WCE46"/>
      <c r="WCF46"/>
      <c r="WCG46"/>
      <c r="WCH46"/>
      <c r="WCI46"/>
      <c r="WCJ46"/>
      <c r="WCK46"/>
      <c r="WCL46"/>
      <c r="WCM46"/>
      <c r="WCN46"/>
      <c r="WCO46"/>
      <c r="WCP46"/>
      <c r="WCQ46"/>
      <c r="WCR46"/>
      <c r="WCS46"/>
      <c r="WCT46"/>
      <c r="WCU46"/>
      <c r="WCV46"/>
      <c r="WCW46"/>
      <c r="WCX46"/>
      <c r="WCY46"/>
      <c r="WCZ46"/>
      <c r="WDA46"/>
      <c r="WDB46"/>
      <c r="WDC46"/>
      <c r="WDD46"/>
      <c r="WDE46"/>
      <c r="WDF46"/>
      <c r="WDG46"/>
      <c r="WDH46"/>
      <c r="WDI46"/>
      <c r="WDJ46"/>
      <c r="WDK46"/>
      <c r="WDL46"/>
      <c r="WDM46"/>
      <c r="WDN46"/>
      <c r="WDO46"/>
      <c r="WDP46"/>
      <c r="WDQ46"/>
      <c r="WDR46"/>
      <c r="WDS46"/>
      <c r="WDT46"/>
      <c r="WDU46"/>
      <c r="WDV46"/>
      <c r="WDW46"/>
      <c r="WDX46"/>
      <c r="WDY46"/>
      <c r="WDZ46"/>
      <c r="WEA46"/>
      <c r="WEB46"/>
      <c r="WEC46"/>
      <c r="WED46"/>
      <c r="WEE46"/>
      <c r="WEF46"/>
      <c r="WEG46"/>
      <c r="WEH46"/>
      <c r="WEI46"/>
      <c r="WEJ46"/>
      <c r="WEK46"/>
      <c r="WEL46"/>
      <c r="WEM46"/>
      <c r="WEN46"/>
      <c r="WEO46"/>
      <c r="WEP46"/>
      <c r="WEQ46"/>
      <c r="WER46"/>
      <c r="WES46"/>
      <c r="WET46"/>
      <c r="WEU46"/>
      <c r="WEV46"/>
      <c r="WEW46"/>
      <c r="WEX46"/>
      <c r="WEY46"/>
      <c r="WEZ46"/>
      <c r="WFA46"/>
      <c r="WFB46"/>
      <c r="WFC46"/>
      <c r="WFD46"/>
      <c r="WFE46"/>
      <c r="WFF46"/>
      <c r="WFG46"/>
      <c r="WFH46"/>
      <c r="WFI46"/>
      <c r="WFJ46"/>
      <c r="WFK46"/>
      <c r="WFL46"/>
      <c r="WFM46"/>
      <c r="WFN46"/>
      <c r="WFO46"/>
      <c r="WFP46"/>
      <c r="WFQ46"/>
      <c r="WFR46"/>
      <c r="WFS46"/>
      <c r="WFT46"/>
      <c r="WFU46"/>
      <c r="WFV46"/>
      <c r="WFW46"/>
      <c r="WFX46"/>
      <c r="WFY46"/>
      <c r="WFZ46"/>
      <c r="WGA46"/>
      <c r="WGB46"/>
      <c r="WGC46"/>
      <c r="WGD46"/>
      <c r="WGE46"/>
      <c r="WGF46"/>
      <c r="WGG46"/>
      <c r="WGH46"/>
      <c r="WGI46"/>
      <c r="WGJ46"/>
      <c r="WGK46"/>
      <c r="WGL46"/>
      <c r="WGM46"/>
      <c r="WGN46"/>
      <c r="WGO46"/>
      <c r="WGP46"/>
      <c r="WGQ46"/>
      <c r="WGR46"/>
      <c r="WGS46"/>
      <c r="WGT46"/>
      <c r="WGU46"/>
      <c r="WGV46"/>
      <c r="WGW46"/>
      <c r="WGX46"/>
      <c r="WGY46"/>
      <c r="WGZ46"/>
      <c r="WHA46"/>
      <c r="WHB46"/>
      <c r="WHC46"/>
      <c r="WHD46"/>
      <c r="WHE46"/>
      <c r="WHF46"/>
      <c r="WHG46"/>
      <c r="WHH46"/>
      <c r="WHI46"/>
      <c r="WHJ46"/>
      <c r="WHK46"/>
      <c r="WHL46"/>
      <c r="WHM46"/>
      <c r="WHN46"/>
      <c r="WHO46"/>
      <c r="WHP46"/>
      <c r="WHQ46"/>
      <c r="WHR46"/>
      <c r="WHS46"/>
      <c r="WHT46"/>
      <c r="WHU46"/>
      <c r="WHV46"/>
      <c r="WHW46"/>
      <c r="WHX46"/>
      <c r="WHY46"/>
      <c r="WHZ46"/>
      <c r="WIA46"/>
      <c r="WIB46"/>
      <c r="WIC46"/>
      <c r="WID46"/>
      <c r="WIE46"/>
      <c r="WIF46"/>
      <c r="WIG46"/>
      <c r="WIH46"/>
      <c r="WII46"/>
      <c r="WIJ46"/>
      <c r="WIK46"/>
      <c r="WIL46"/>
      <c r="WIM46"/>
      <c r="WIN46"/>
      <c r="WIO46"/>
      <c r="WIP46"/>
      <c r="WIQ46"/>
      <c r="WIR46"/>
      <c r="WIS46"/>
      <c r="WIT46"/>
      <c r="WIU46"/>
      <c r="WIV46"/>
      <c r="WIW46"/>
      <c r="WIX46"/>
      <c r="WIY46"/>
      <c r="WIZ46"/>
      <c r="WJA46"/>
      <c r="WJB46"/>
      <c r="WJC46"/>
      <c r="WJD46"/>
      <c r="WJE46"/>
      <c r="WJF46"/>
      <c r="WJG46"/>
      <c r="WJH46"/>
      <c r="WJI46"/>
      <c r="WJJ46"/>
      <c r="WJK46"/>
      <c r="WJL46"/>
      <c r="WJM46"/>
      <c r="WJN46"/>
      <c r="WJO46"/>
      <c r="WJP46"/>
      <c r="WJQ46"/>
      <c r="WJR46"/>
      <c r="WJS46"/>
      <c r="WJT46"/>
      <c r="WJU46"/>
      <c r="WJV46"/>
      <c r="WJW46"/>
      <c r="WJX46"/>
      <c r="WJY46"/>
      <c r="WJZ46"/>
      <c r="WKA46"/>
      <c r="WKB46"/>
      <c r="WKC46"/>
      <c r="WKD46"/>
      <c r="WKE46"/>
      <c r="WKF46"/>
      <c r="WKG46"/>
      <c r="WKH46"/>
      <c r="WKI46"/>
      <c r="WKJ46"/>
      <c r="WKK46"/>
      <c r="WKL46"/>
      <c r="WKM46"/>
      <c r="WKN46"/>
      <c r="WKO46"/>
      <c r="WKP46"/>
      <c r="WKQ46"/>
      <c r="WKR46"/>
      <c r="WKS46"/>
      <c r="WKT46"/>
      <c r="WKU46"/>
      <c r="WKV46"/>
      <c r="WKW46"/>
      <c r="WKX46"/>
      <c r="WKY46"/>
      <c r="WKZ46"/>
      <c r="WLA46"/>
      <c r="WLB46"/>
      <c r="WLC46"/>
      <c r="WLD46"/>
      <c r="WLE46"/>
      <c r="WLF46"/>
      <c r="WLG46"/>
      <c r="WLH46"/>
      <c r="WLI46"/>
      <c r="WLJ46"/>
      <c r="WLK46"/>
      <c r="WLL46"/>
      <c r="WLM46"/>
      <c r="WLN46"/>
      <c r="WLO46"/>
      <c r="WLP46"/>
      <c r="WLQ46"/>
      <c r="WLR46"/>
      <c r="WLS46"/>
      <c r="WLT46"/>
      <c r="WLU46"/>
      <c r="WLV46"/>
      <c r="WLW46"/>
      <c r="WLX46"/>
      <c r="WLY46"/>
      <c r="WLZ46"/>
      <c r="WMA46"/>
      <c r="WMB46"/>
      <c r="WMC46"/>
      <c r="WMD46"/>
      <c r="WME46"/>
      <c r="WMF46"/>
      <c r="WMG46"/>
      <c r="WMH46"/>
      <c r="WMI46"/>
      <c r="WMJ46"/>
      <c r="WMK46"/>
      <c r="WML46"/>
      <c r="WMM46"/>
      <c r="WMN46"/>
      <c r="WMO46"/>
      <c r="WMP46"/>
      <c r="WMQ46"/>
      <c r="WMR46"/>
      <c r="WMS46"/>
      <c r="WMT46"/>
      <c r="WMU46"/>
      <c r="WMV46"/>
      <c r="WMW46"/>
      <c r="WMX46"/>
      <c r="WMY46"/>
      <c r="WMZ46"/>
      <c r="WNA46"/>
      <c r="WNB46"/>
      <c r="WNC46"/>
      <c r="WND46"/>
      <c r="WNE46"/>
      <c r="WNF46"/>
      <c r="WNG46"/>
      <c r="WNH46"/>
      <c r="WNI46"/>
      <c r="WNJ46"/>
      <c r="WNK46"/>
      <c r="WNL46"/>
      <c r="WNM46"/>
      <c r="WNN46"/>
      <c r="WNO46"/>
      <c r="WNP46"/>
      <c r="WNQ46"/>
      <c r="WNR46"/>
      <c r="WNS46"/>
      <c r="WNT46"/>
      <c r="WNU46"/>
      <c r="WNV46"/>
      <c r="WNW46"/>
      <c r="WNX46"/>
      <c r="WNY46"/>
      <c r="WNZ46"/>
      <c r="WOA46"/>
      <c r="WOB46"/>
      <c r="WOC46"/>
      <c r="WOD46"/>
      <c r="WOE46"/>
      <c r="WOF46"/>
      <c r="WOG46"/>
      <c r="WOH46"/>
      <c r="WOI46"/>
      <c r="WOJ46"/>
      <c r="WOK46"/>
      <c r="WOL46"/>
      <c r="WOM46"/>
      <c r="WON46"/>
      <c r="WOO46"/>
      <c r="WOP46"/>
      <c r="WOQ46"/>
      <c r="WOR46"/>
      <c r="WOS46"/>
      <c r="WOT46"/>
      <c r="WOU46"/>
      <c r="WOV46"/>
      <c r="WOW46"/>
      <c r="WOX46"/>
      <c r="WOY46"/>
      <c r="WOZ46"/>
      <c r="WPA46"/>
      <c r="WPB46"/>
      <c r="WPC46"/>
      <c r="WPD46"/>
      <c r="WPE46"/>
      <c r="WPF46"/>
      <c r="WPG46"/>
      <c r="WPH46"/>
      <c r="WPI46"/>
      <c r="WPJ46"/>
      <c r="WPK46"/>
      <c r="WPL46"/>
      <c r="WPM46"/>
      <c r="WPN46"/>
      <c r="WPO46"/>
      <c r="WPP46"/>
      <c r="WPQ46"/>
      <c r="WPR46"/>
      <c r="WPS46"/>
      <c r="WPT46"/>
      <c r="WPU46"/>
      <c r="WPV46"/>
      <c r="WPW46"/>
      <c r="WPX46"/>
      <c r="WPY46"/>
      <c r="WPZ46"/>
      <c r="WQA46"/>
      <c r="WQB46"/>
      <c r="WQC46"/>
      <c r="WQD46"/>
      <c r="WQE46"/>
      <c r="WQF46"/>
      <c r="WQG46"/>
      <c r="WQH46"/>
      <c r="WQI46"/>
      <c r="WQJ46"/>
      <c r="WQK46"/>
      <c r="WQL46"/>
      <c r="WQM46"/>
      <c r="WQN46"/>
      <c r="WQO46"/>
      <c r="WQP46"/>
      <c r="WQQ46"/>
      <c r="WQR46"/>
      <c r="WQS46"/>
      <c r="WQT46"/>
      <c r="WQU46"/>
      <c r="WQV46"/>
      <c r="WQW46"/>
      <c r="WQX46"/>
      <c r="WQY46"/>
      <c r="WQZ46"/>
      <c r="WRA46"/>
      <c r="WRB46"/>
      <c r="WRC46"/>
      <c r="WRD46"/>
      <c r="WRE46"/>
      <c r="WRF46"/>
      <c r="WRG46"/>
      <c r="WRH46"/>
      <c r="WRI46"/>
      <c r="WRJ46"/>
      <c r="WRK46"/>
      <c r="WRL46"/>
      <c r="WRM46"/>
      <c r="WRN46"/>
      <c r="WRO46"/>
      <c r="WRP46"/>
      <c r="WRQ46"/>
      <c r="WRR46"/>
      <c r="WRS46"/>
      <c r="WRT46"/>
      <c r="WRU46"/>
      <c r="WRV46"/>
      <c r="WRW46"/>
      <c r="WRX46"/>
      <c r="WRY46"/>
      <c r="WRZ46"/>
      <c r="WSA46"/>
      <c r="WSB46"/>
      <c r="WSC46"/>
      <c r="WSD46"/>
      <c r="WSE46"/>
      <c r="WSF46"/>
      <c r="WSG46"/>
      <c r="WSH46"/>
      <c r="WSI46"/>
      <c r="WSJ46"/>
      <c r="WSK46"/>
      <c r="WSL46"/>
      <c r="WSM46"/>
      <c r="WSN46"/>
      <c r="WSO46"/>
      <c r="WSP46"/>
      <c r="WSQ46"/>
      <c r="WSR46"/>
      <c r="WSS46"/>
      <c r="WST46"/>
      <c r="WSU46"/>
      <c r="WSV46"/>
      <c r="WSW46"/>
      <c r="WSX46"/>
      <c r="WSY46"/>
      <c r="WSZ46"/>
      <c r="WTA46"/>
      <c r="WTB46"/>
      <c r="WTC46"/>
      <c r="WTD46"/>
      <c r="WTE46"/>
      <c r="WTF46"/>
      <c r="WTG46"/>
      <c r="WTH46"/>
      <c r="WTI46"/>
      <c r="WTJ46"/>
      <c r="WTK46"/>
      <c r="WTL46"/>
      <c r="WTM46"/>
      <c r="WTN46"/>
      <c r="WTO46"/>
      <c r="WTP46"/>
      <c r="WTQ46"/>
      <c r="WTR46"/>
      <c r="WTS46"/>
      <c r="WTT46"/>
      <c r="WTU46"/>
      <c r="WTV46"/>
      <c r="WTW46"/>
      <c r="WTX46"/>
      <c r="WTY46"/>
      <c r="WTZ46"/>
      <c r="WUA46"/>
      <c r="WUB46"/>
      <c r="WUC46"/>
      <c r="WUD46"/>
      <c r="WUE46"/>
      <c r="WUF46"/>
      <c r="WUG46"/>
      <c r="WUH46"/>
      <c r="WUI46"/>
      <c r="WUJ46"/>
      <c r="WUK46"/>
      <c r="WUL46"/>
      <c r="WUM46"/>
      <c r="WUN46"/>
      <c r="WUO46"/>
      <c r="WUP46"/>
      <c r="WUQ46"/>
      <c r="WUR46"/>
      <c r="WUS46"/>
      <c r="WUT46"/>
      <c r="WUU46"/>
      <c r="WUV46"/>
      <c r="WUW46"/>
      <c r="WUX46"/>
      <c r="WUY46"/>
      <c r="WUZ46"/>
      <c r="WVA46"/>
      <c r="WVB46"/>
      <c r="WVC46"/>
      <c r="WVD46"/>
      <c r="WVE46"/>
      <c r="WVF46"/>
      <c r="WVG46"/>
      <c r="WVH46"/>
      <c r="WVI46"/>
      <c r="WVJ46"/>
      <c r="WVK46"/>
      <c r="WVL46"/>
      <c r="WVM46"/>
      <c r="WVN46"/>
      <c r="WVO46"/>
      <c r="WVP46"/>
      <c r="WVQ46"/>
      <c r="WVR46"/>
      <c r="WVS46"/>
      <c r="WVT46"/>
      <c r="WVU46"/>
      <c r="WVV46"/>
      <c r="WVW46"/>
      <c r="WVX46"/>
      <c r="WVY46"/>
      <c r="WVZ46"/>
      <c r="WWA46"/>
      <c r="WWB46"/>
      <c r="WWC46"/>
      <c r="WWD46"/>
      <c r="WWE46"/>
      <c r="WWF46"/>
      <c r="WWG46"/>
      <c r="WWH46"/>
      <c r="WWI46"/>
      <c r="WWJ46"/>
      <c r="WWK46"/>
      <c r="WWL46"/>
      <c r="WWM46"/>
      <c r="WWN46"/>
      <c r="WWO46"/>
      <c r="WWP46"/>
      <c r="WWQ46"/>
      <c r="WWR46"/>
      <c r="WWS46"/>
      <c r="WWT46"/>
      <c r="WWU46"/>
      <c r="WWV46"/>
      <c r="WWW46"/>
      <c r="WWX46"/>
      <c r="WWY46"/>
      <c r="WWZ46"/>
      <c r="WXA46"/>
      <c r="WXB46"/>
      <c r="WXC46"/>
      <c r="WXD46"/>
      <c r="WXE46"/>
      <c r="WXF46"/>
      <c r="WXG46"/>
      <c r="WXH46"/>
      <c r="WXI46"/>
      <c r="WXJ46"/>
      <c r="WXK46"/>
      <c r="WXL46"/>
      <c r="WXM46"/>
      <c r="WXN46"/>
      <c r="WXO46"/>
      <c r="WXP46"/>
      <c r="WXQ46"/>
      <c r="WXR46"/>
      <c r="WXS46"/>
      <c r="WXT46"/>
      <c r="WXU46"/>
      <c r="WXV46"/>
      <c r="WXW46"/>
      <c r="WXX46"/>
      <c r="WXY46"/>
      <c r="WXZ46"/>
      <c r="WYA46"/>
      <c r="WYB46"/>
      <c r="WYC46"/>
      <c r="WYD46"/>
      <c r="WYE46"/>
      <c r="WYF46"/>
      <c r="WYG46"/>
      <c r="WYH46"/>
      <c r="WYI46"/>
      <c r="WYJ46"/>
      <c r="WYK46"/>
      <c r="WYL46"/>
      <c r="WYM46"/>
      <c r="WYN46"/>
      <c r="WYO46"/>
      <c r="WYP46"/>
      <c r="WYQ46"/>
      <c r="WYR46"/>
      <c r="WYS46"/>
      <c r="WYT46"/>
      <c r="WYU46"/>
      <c r="WYV46"/>
      <c r="WYW46"/>
      <c r="WYX46"/>
      <c r="WYY46"/>
      <c r="WYZ46"/>
      <c r="WZA46"/>
      <c r="WZB46"/>
      <c r="WZC46"/>
      <c r="WZD46"/>
      <c r="WZE46"/>
      <c r="WZF46"/>
      <c r="WZG46"/>
      <c r="WZH46"/>
      <c r="WZI46"/>
      <c r="WZJ46"/>
      <c r="WZK46"/>
      <c r="WZL46"/>
      <c r="WZM46"/>
      <c r="WZN46"/>
      <c r="WZO46"/>
      <c r="WZP46"/>
      <c r="WZQ46"/>
      <c r="WZR46"/>
      <c r="WZS46"/>
      <c r="WZT46"/>
      <c r="WZU46"/>
      <c r="WZV46"/>
      <c r="WZW46"/>
      <c r="WZX46"/>
      <c r="WZY46"/>
      <c r="WZZ46"/>
      <c r="XAA46"/>
      <c r="XAB46"/>
      <c r="XAC46"/>
      <c r="XAD46"/>
      <c r="XAE46"/>
      <c r="XAF46"/>
      <c r="XAG46"/>
      <c r="XAH46"/>
      <c r="XAI46"/>
      <c r="XAJ46"/>
      <c r="XAK46"/>
      <c r="XAL46"/>
      <c r="XAM46"/>
      <c r="XAN46"/>
      <c r="XAO46"/>
      <c r="XAP46"/>
      <c r="XAQ46"/>
      <c r="XAR46"/>
      <c r="XAS46"/>
      <c r="XAT46"/>
      <c r="XAU46"/>
      <c r="XAV46"/>
      <c r="XAW46"/>
      <c r="XAX46"/>
      <c r="XAY46"/>
      <c r="XAZ46"/>
      <c r="XBA46"/>
      <c r="XBB46"/>
      <c r="XBC46"/>
      <c r="XBD46"/>
      <c r="XBE46"/>
      <c r="XBF46"/>
      <c r="XBG46"/>
      <c r="XBH46"/>
      <c r="XBI46"/>
      <c r="XBJ46"/>
      <c r="XBK46"/>
      <c r="XBL46"/>
      <c r="XBM46"/>
      <c r="XBN46"/>
      <c r="XBO46"/>
      <c r="XBP46"/>
      <c r="XBQ46"/>
      <c r="XBR46"/>
      <c r="XBS46"/>
      <c r="XBT46"/>
      <c r="XBU46"/>
      <c r="XBV46"/>
      <c r="XBW46"/>
      <c r="XBX46"/>
      <c r="XBY46"/>
      <c r="XBZ46"/>
      <c r="XCA46"/>
      <c r="XCB46"/>
      <c r="XCC46"/>
      <c r="XCD46"/>
      <c r="XCE46"/>
      <c r="XCF46"/>
      <c r="XCG46"/>
      <c r="XCH46"/>
      <c r="XCI46"/>
      <c r="XCJ46"/>
      <c r="XCK46"/>
      <c r="XCL46"/>
      <c r="XCM46"/>
      <c r="XCN46"/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</row>
    <row r="47" spans="1:16375" x14ac:dyDescent="0.2">
      <c r="A47" s="34" t="s">
        <v>3318</v>
      </c>
      <c r="B47" s="36" t="s">
        <v>5945</v>
      </c>
      <c r="C47" s="126" t="s">
        <v>143</v>
      </c>
      <c r="D47" s="120">
        <v>1423</v>
      </c>
      <c r="E47" s="135">
        <v>0</v>
      </c>
      <c r="F47" s="131">
        <v>1423</v>
      </c>
      <c r="G47" s="1" t="s">
        <v>5951</v>
      </c>
      <c r="H47" s="1" t="s">
        <v>2950</v>
      </c>
      <c r="I47" s="110" t="s">
        <v>2275</v>
      </c>
      <c r="J47" s="34" t="s">
        <v>2069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  <c r="CJY47"/>
      <c r="CJZ47"/>
      <c r="CKA47"/>
      <c r="CKB47"/>
      <c r="CKC47"/>
      <c r="CKD47"/>
      <c r="CKE47"/>
      <c r="CKF47"/>
      <c r="CKG47"/>
      <c r="CKH47"/>
      <c r="CKI47"/>
      <c r="CKJ47"/>
      <c r="CKK47"/>
      <c r="CKL47"/>
      <c r="CKM47"/>
      <c r="CKN47"/>
      <c r="CKO47"/>
      <c r="CKP47"/>
      <c r="CKQ47"/>
      <c r="CKR47"/>
      <c r="CKS47"/>
      <c r="CKT47"/>
      <c r="CKU47"/>
      <c r="CKV47"/>
      <c r="CKW47"/>
      <c r="CKX47"/>
      <c r="CKY47"/>
      <c r="CKZ47"/>
      <c r="CLA47"/>
      <c r="CLB47"/>
      <c r="CLC47"/>
      <c r="CLD47"/>
      <c r="CLE47"/>
      <c r="CLF47"/>
      <c r="CLG47"/>
      <c r="CLH47"/>
      <c r="CLI47"/>
      <c r="CLJ47"/>
      <c r="CLK47"/>
      <c r="CLL47"/>
      <c r="CLM47"/>
      <c r="CLN47"/>
      <c r="CLO47"/>
      <c r="CLP47"/>
      <c r="CLQ47"/>
      <c r="CLR47"/>
      <c r="CLS47"/>
      <c r="CLT47"/>
      <c r="CLU47"/>
      <c r="CLV47"/>
      <c r="CLW47"/>
      <c r="CLX47"/>
      <c r="CLY47"/>
      <c r="CLZ47"/>
      <c r="CMA47"/>
      <c r="CMB47"/>
      <c r="CMC47"/>
      <c r="CMD47"/>
      <c r="CME47"/>
      <c r="CMF47"/>
      <c r="CMG47"/>
      <c r="CMH47"/>
      <c r="CMI47"/>
      <c r="CMJ47"/>
      <c r="CMK47"/>
      <c r="CML47"/>
      <c r="CMM47"/>
      <c r="CMN47"/>
      <c r="CMO47"/>
      <c r="CMP47"/>
      <c r="CMQ47"/>
      <c r="CMR47"/>
      <c r="CMS47"/>
      <c r="CMT47"/>
      <c r="CMU47"/>
      <c r="CMV47"/>
      <c r="CMW47"/>
      <c r="CMX47"/>
      <c r="CMY47"/>
      <c r="CMZ47"/>
      <c r="CNA47"/>
      <c r="CNB47"/>
      <c r="CNC47"/>
      <c r="CND47"/>
      <c r="CNE47"/>
      <c r="CNF47"/>
      <c r="CNG47"/>
      <c r="CNH47"/>
      <c r="CNI47"/>
      <c r="CNJ47"/>
      <c r="CNK47"/>
      <c r="CNL47"/>
      <c r="CNM47"/>
      <c r="CNN47"/>
      <c r="CNO47"/>
      <c r="CNP47"/>
      <c r="CNQ47"/>
      <c r="CNR47"/>
      <c r="CNS47"/>
      <c r="CNT47"/>
      <c r="CNU47"/>
      <c r="CNV47"/>
      <c r="CNW47"/>
      <c r="CNX47"/>
      <c r="CNY47"/>
      <c r="CNZ47"/>
      <c r="COA47"/>
      <c r="COB47"/>
      <c r="COC47"/>
      <c r="COD47"/>
      <c r="COE47"/>
      <c r="COF47"/>
      <c r="COG47"/>
      <c r="COH47"/>
      <c r="COI47"/>
      <c r="COJ47"/>
      <c r="COK47"/>
      <c r="COL47"/>
      <c r="COM47"/>
      <c r="CON47"/>
      <c r="COO47"/>
      <c r="COP47"/>
      <c r="COQ47"/>
      <c r="COR47"/>
      <c r="COS47"/>
      <c r="COT47"/>
      <c r="COU47"/>
      <c r="COV47"/>
      <c r="COW47"/>
      <c r="COX47"/>
      <c r="COY47"/>
      <c r="COZ47"/>
      <c r="CPA47"/>
      <c r="CPB47"/>
      <c r="CPC47"/>
      <c r="CPD47"/>
      <c r="CPE47"/>
      <c r="CPF47"/>
      <c r="CPG47"/>
      <c r="CPH47"/>
      <c r="CPI47"/>
      <c r="CPJ47"/>
      <c r="CPK47"/>
      <c r="CPL47"/>
      <c r="CPM47"/>
      <c r="CPN47"/>
      <c r="CPO47"/>
      <c r="CPP47"/>
      <c r="CPQ47"/>
      <c r="CPR47"/>
      <c r="CPS47"/>
      <c r="CPT47"/>
      <c r="CPU47"/>
      <c r="CPV47"/>
      <c r="CPW47"/>
      <c r="CPX47"/>
      <c r="CPY47"/>
      <c r="CPZ47"/>
      <c r="CQA47"/>
      <c r="CQB47"/>
      <c r="CQC47"/>
      <c r="CQD47"/>
      <c r="CQE47"/>
      <c r="CQF47"/>
      <c r="CQG47"/>
      <c r="CQH47"/>
      <c r="CQI47"/>
      <c r="CQJ47"/>
      <c r="CQK47"/>
      <c r="CQL47"/>
      <c r="CQM47"/>
      <c r="CQN47"/>
      <c r="CQO47"/>
      <c r="CQP47"/>
      <c r="CQQ47"/>
      <c r="CQR47"/>
      <c r="CQS47"/>
      <c r="CQT47"/>
      <c r="CQU47"/>
      <c r="CQV47"/>
      <c r="CQW47"/>
      <c r="CQX47"/>
      <c r="CQY47"/>
      <c r="CQZ47"/>
      <c r="CRA47"/>
      <c r="CRB47"/>
      <c r="CRC47"/>
      <c r="CRD47"/>
      <c r="CRE47"/>
      <c r="CRF47"/>
      <c r="CRG47"/>
      <c r="CRH47"/>
      <c r="CRI47"/>
      <c r="CRJ47"/>
      <c r="CRK47"/>
      <c r="CRL47"/>
      <c r="CRM47"/>
      <c r="CRN47"/>
      <c r="CRO47"/>
      <c r="CRP47"/>
      <c r="CRQ47"/>
      <c r="CRR47"/>
      <c r="CRS47"/>
      <c r="CRT47"/>
      <c r="CRU47"/>
      <c r="CRV47"/>
      <c r="CRW47"/>
      <c r="CRX47"/>
      <c r="CRY47"/>
      <c r="CRZ47"/>
      <c r="CSA47"/>
      <c r="CSB47"/>
      <c r="CSC47"/>
      <c r="CSD47"/>
      <c r="CSE47"/>
      <c r="CSF47"/>
      <c r="CSG47"/>
      <c r="CSH47"/>
      <c r="CSI47"/>
      <c r="CSJ47"/>
      <c r="CSK47"/>
      <c r="CSL47"/>
      <c r="CSM47"/>
      <c r="CSN47"/>
      <c r="CSO47"/>
      <c r="CSP47"/>
      <c r="CSQ47"/>
      <c r="CSR47"/>
      <c r="CSS47"/>
      <c r="CST47"/>
      <c r="CSU47"/>
      <c r="CSV47"/>
      <c r="CSW47"/>
      <c r="CSX47"/>
      <c r="CSY47"/>
      <c r="CSZ47"/>
      <c r="CTA47"/>
      <c r="CTB47"/>
      <c r="CTC47"/>
      <c r="CTD47"/>
      <c r="CTE47"/>
      <c r="CTF47"/>
      <c r="CTG47"/>
      <c r="CTH47"/>
      <c r="CTI47"/>
      <c r="CTJ47"/>
      <c r="CTK47"/>
      <c r="CTL47"/>
      <c r="CTM47"/>
      <c r="CTN47"/>
      <c r="CTO47"/>
      <c r="CTP47"/>
      <c r="CTQ47"/>
      <c r="CTR47"/>
      <c r="CTS47"/>
      <c r="CTT47"/>
      <c r="CTU47"/>
      <c r="CTV47"/>
      <c r="CTW47"/>
      <c r="CTX47"/>
      <c r="CTY47"/>
      <c r="CTZ47"/>
      <c r="CUA47"/>
      <c r="CUB47"/>
      <c r="CUC47"/>
      <c r="CUD47"/>
      <c r="CUE47"/>
      <c r="CUF47"/>
      <c r="CUG47"/>
      <c r="CUH47"/>
      <c r="CUI47"/>
      <c r="CUJ47"/>
      <c r="CUK47"/>
      <c r="CUL47"/>
      <c r="CUM47"/>
      <c r="CUN47"/>
      <c r="CUO47"/>
      <c r="CUP47"/>
      <c r="CUQ47"/>
      <c r="CUR47"/>
      <c r="CUS47"/>
      <c r="CUT47"/>
      <c r="CUU47"/>
      <c r="CUV47"/>
      <c r="CUW47"/>
      <c r="CUX47"/>
      <c r="CUY47"/>
      <c r="CUZ47"/>
      <c r="CVA47"/>
      <c r="CVB47"/>
      <c r="CVC47"/>
      <c r="CVD47"/>
      <c r="CVE47"/>
      <c r="CVF47"/>
      <c r="CVG47"/>
      <c r="CVH47"/>
      <c r="CVI47"/>
      <c r="CVJ47"/>
      <c r="CVK47"/>
      <c r="CVL47"/>
      <c r="CVM47"/>
      <c r="CVN47"/>
      <c r="CVO47"/>
      <c r="CVP47"/>
      <c r="CVQ47"/>
      <c r="CVR47"/>
      <c r="CVS47"/>
      <c r="CVT47"/>
      <c r="CVU47"/>
      <c r="CVV47"/>
      <c r="CVW47"/>
      <c r="CVX47"/>
      <c r="CVY47"/>
      <c r="CVZ47"/>
      <c r="CWA47"/>
      <c r="CWB47"/>
      <c r="CWC47"/>
      <c r="CWD47"/>
      <c r="CWE47"/>
      <c r="CWF47"/>
      <c r="CWG47"/>
      <c r="CWH47"/>
      <c r="CWI47"/>
      <c r="CWJ47"/>
      <c r="CWK47"/>
      <c r="CWL47"/>
      <c r="CWM47"/>
      <c r="CWN47"/>
      <c r="CWO47"/>
      <c r="CWP47"/>
      <c r="CWQ47"/>
      <c r="CWR47"/>
      <c r="CWS47"/>
      <c r="CWT47"/>
      <c r="CWU47"/>
      <c r="CWV47"/>
      <c r="CWW47"/>
      <c r="CWX47"/>
      <c r="CWY47"/>
      <c r="CWZ47"/>
      <c r="CXA47"/>
      <c r="CXB47"/>
      <c r="CXC47"/>
      <c r="CXD47"/>
      <c r="CXE47"/>
      <c r="CXF47"/>
      <c r="CXG47"/>
      <c r="CXH47"/>
      <c r="CXI47"/>
      <c r="CXJ47"/>
      <c r="CXK47"/>
      <c r="CXL47"/>
      <c r="CXM47"/>
      <c r="CXN47"/>
      <c r="CXO47"/>
      <c r="CXP47"/>
      <c r="CXQ47"/>
      <c r="CXR47"/>
      <c r="CXS47"/>
      <c r="CXT47"/>
      <c r="CXU47"/>
      <c r="CXV47"/>
      <c r="CXW47"/>
      <c r="CXX47"/>
      <c r="CXY47"/>
      <c r="CXZ47"/>
      <c r="CYA47"/>
      <c r="CYB47"/>
      <c r="CYC47"/>
      <c r="CYD47"/>
      <c r="CYE47"/>
      <c r="CYF47"/>
      <c r="CYG47"/>
      <c r="CYH47"/>
      <c r="CYI47"/>
      <c r="CYJ47"/>
      <c r="CYK47"/>
      <c r="CYL47"/>
      <c r="CYM47"/>
      <c r="CYN47"/>
      <c r="CYO47"/>
      <c r="CYP47"/>
      <c r="CYQ47"/>
      <c r="CYR47"/>
      <c r="CYS47"/>
      <c r="CYT47"/>
      <c r="CYU47"/>
      <c r="CYV47"/>
      <c r="CYW47"/>
      <c r="CYX47"/>
      <c r="CYY47"/>
      <c r="CYZ47"/>
      <c r="CZA47"/>
      <c r="CZB47"/>
      <c r="CZC47"/>
      <c r="CZD47"/>
      <c r="CZE47"/>
      <c r="CZF47"/>
      <c r="CZG47"/>
      <c r="CZH47"/>
      <c r="CZI47"/>
      <c r="CZJ47"/>
      <c r="CZK47"/>
      <c r="CZL47"/>
      <c r="CZM47"/>
      <c r="CZN47"/>
      <c r="CZO47"/>
      <c r="CZP47"/>
      <c r="CZQ47"/>
      <c r="CZR47"/>
      <c r="CZS47"/>
      <c r="CZT47"/>
      <c r="CZU47"/>
      <c r="CZV47"/>
      <c r="CZW47"/>
      <c r="CZX47"/>
      <c r="CZY47"/>
      <c r="CZZ47"/>
      <c r="DAA47"/>
      <c r="DAB47"/>
      <c r="DAC47"/>
      <c r="DAD47"/>
      <c r="DAE47"/>
      <c r="DAF47"/>
      <c r="DAG47"/>
      <c r="DAH47"/>
      <c r="DAI47"/>
      <c r="DAJ47"/>
      <c r="DAK47"/>
      <c r="DAL47"/>
      <c r="DAM47"/>
      <c r="DAN47"/>
      <c r="DAO47"/>
      <c r="DAP47"/>
      <c r="DAQ47"/>
      <c r="DAR47"/>
      <c r="DAS47"/>
      <c r="DAT47"/>
      <c r="DAU47"/>
      <c r="DAV47"/>
      <c r="DAW47"/>
      <c r="DAX47"/>
      <c r="DAY47"/>
      <c r="DAZ47"/>
      <c r="DBA47"/>
      <c r="DBB47"/>
      <c r="DBC47"/>
      <c r="DBD47"/>
      <c r="DBE47"/>
      <c r="DBF47"/>
      <c r="DBG47"/>
      <c r="DBH47"/>
      <c r="DBI47"/>
      <c r="DBJ47"/>
      <c r="DBK47"/>
      <c r="DBL47"/>
      <c r="DBM47"/>
      <c r="DBN47"/>
      <c r="DBO47"/>
      <c r="DBP47"/>
      <c r="DBQ47"/>
      <c r="DBR47"/>
      <c r="DBS47"/>
      <c r="DBT47"/>
      <c r="DBU47"/>
      <c r="DBV47"/>
      <c r="DBW47"/>
      <c r="DBX47"/>
      <c r="DBY47"/>
      <c r="DBZ47"/>
      <c r="DCA47"/>
      <c r="DCB47"/>
      <c r="DCC47"/>
      <c r="DCD47"/>
      <c r="DCE47"/>
      <c r="DCF47"/>
      <c r="DCG47"/>
      <c r="DCH47"/>
      <c r="DCI47"/>
      <c r="DCJ47"/>
      <c r="DCK47"/>
      <c r="DCL47"/>
      <c r="DCM47"/>
      <c r="DCN47"/>
      <c r="DCO47"/>
      <c r="DCP47"/>
      <c r="DCQ47"/>
      <c r="DCR47"/>
      <c r="DCS47"/>
      <c r="DCT47"/>
      <c r="DCU47"/>
      <c r="DCV47"/>
      <c r="DCW47"/>
      <c r="DCX47"/>
      <c r="DCY47"/>
      <c r="DCZ47"/>
      <c r="DDA47"/>
      <c r="DDB47"/>
      <c r="DDC47"/>
      <c r="DDD47"/>
      <c r="DDE47"/>
      <c r="DDF47"/>
      <c r="DDG47"/>
      <c r="DDH47"/>
      <c r="DDI47"/>
      <c r="DDJ47"/>
      <c r="DDK47"/>
      <c r="DDL47"/>
      <c r="DDM47"/>
      <c r="DDN47"/>
      <c r="DDO47"/>
      <c r="DDP47"/>
      <c r="DDQ47"/>
      <c r="DDR47"/>
      <c r="DDS47"/>
      <c r="DDT47"/>
      <c r="DDU47"/>
      <c r="DDV47"/>
      <c r="DDW47"/>
      <c r="DDX47"/>
      <c r="DDY47"/>
      <c r="DDZ47"/>
      <c r="DEA47"/>
      <c r="DEB47"/>
      <c r="DEC47"/>
      <c r="DED47"/>
      <c r="DEE47"/>
      <c r="DEF47"/>
      <c r="DEG47"/>
      <c r="DEH47"/>
      <c r="DEI47"/>
      <c r="DEJ47"/>
      <c r="DEK47"/>
      <c r="DEL47"/>
      <c r="DEM47"/>
      <c r="DEN47"/>
      <c r="DEO47"/>
      <c r="DEP47"/>
      <c r="DEQ47"/>
      <c r="DER47"/>
      <c r="DES47"/>
      <c r="DET47"/>
      <c r="DEU47"/>
      <c r="DEV47"/>
      <c r="DEW47"/>
      <c r="DEX47"/>
      <c r="DEY47"/>
      <c r="DEZ47"/>
      <c r="DFA47"/>
      <c r="DFB47"/>
      <c r="DFC47"/>
      <c r="DFD47"/>
      <c r="DFE47"/>
      <c r="DFF47"/>
      <c r="DFG47"/>
      <c r="DFH47"/>
      <c r="DFI47"/>
      <c r="DFJ47"/>
      <c r="DFK47"/>
      <c r="DFL47"/>
      <c r="DFM47"/>
      <c r="DFN47"/>
      <c r="DFO47"/>
      <c r="DFP47"/>
      <c r="DFQ47"/>
      <c r="DFR47"/>
      <c r="DFS47"/>
      <c r="DFT47"/>
      <c r="DFU47"/>
      <c r="DFV47"/>
      <c r="DFW47"/>
      <c r="DFX47"/>
      <c r="DFY47"/>
      <c r="DFZ47"/>
      <c r="DGA47"/>
      <c r="DGB47"/>
      <c r="DGC47"/>
      <c r="DGD47"/>
      <c r="DGE47"/>
      <c r="DGF47"/>
      <c r="DGG47"/>
      <c r="DGH47"/>
      <c r="DGI47"/>
      <c r="DGJ47"/>
      <c r="DGK47"/>
      <c r="DGL47"/>
      <c r="DGM47"/>
      <c r="DGN47"/>
      <c r="DGO47"/>
      <c r="DGP47"/>
      <c r="DGQ47"/>
      <c r="DGR47"/>
      <c r="DGS47"/>
      <c r="DGT47"/>
      <c r="DGU47"/>
      <c r="DGV47"/>
      <c r="DGW47"/>
      <c r="DGX47"/>
      <c r="DGY47"/>
      <c r="DGZ47"/>
      <c r="DHA47"/>
      <c r="DHB47"/>
      <c r="DHC47"/>
      <c r="DHD47"/>
      <c r="DHE47"/>
      <c r="DHF47"/>
      <c r="DHG47"/>
      <c r="DHH47"/>
      <c r="DHI47"/>
      <c r="DHJ47"/>
      <c r="DHK47"/>
      <c r="DHL47"/>
      <c r="DHM47"/>
      <c r="DHN47"/>
      <c r="DHO47"/>
      <c r="DHP47"/>
      <c r="DHQ47"/>
      <c r="DHR47"/>
      <c r="DHS47"/>
      <c r="DHT47"/>
      <c r="DHU47"/>
      <c r="DHV47"/>
      <c r="DHW47"/>
      <c r="DHX47"/>
      <c r="DHY47"/>
      <c r="DHZ47"/>
      <c r="DIA47"/>
      <c r="DIB47"/>
      <c r="DIC47"/>
      <c r="DID47"/>
      <c r="DIE47"/>
      <c r="DIF47"/>
      <c r="DIG47"/>
      <c r="DIH47"/>
      <c r="DII47"/>
      <c r="DIJ47"/>
      <c r="DIK47"/>
      <c r="DIL47"/>
      <c r="DIM47"/>
      <c r="DIN47"/>
      <c r="DIO47"/>
      <c r="DIP47"/>
      <c r="DIQ47"/>
      <c r="DIR47"/>
      <c r="DIS47"/>
      <c r="DIT47"/>
      <c r="DIU47"/>
      <c r="DIV47"/>
      <c r="DIW47"/>
      <c r="DIX47"/>
      <c r="DIY47"/>
      <c r="DIZ47"/>
      <c r="DJA47"/>
      <c r="DJB47"/>
      <c r="DJC47"/>
      <c r="DJD47"/>
      <c r="DJE47"/>
      <c r="DJF47"/>
      <c r="DJG47"/>
      <c r="DJH47"/>
      <c r="DJI47"/>
      <c r="DJJ47"/>
      <c r="DJK47"/>
      <c r="DJL47"/>
      <c r="DJM47"/>
      <c r="DJN47"/>
      <c r="DJO47"/>
      <c r="DJP47"/>
      <c r="DJQ47"/>
      <c r="DJR47"/>
      <c r="DJS47"/>
      <c r="DJT47"/>
      <c r="DJU47"/>
      <c r="DJV47"/>
      <c r="DJW47"/>
      <c r="DJX47"/>
      <c r="DJY47"/>
      <c r="DJZ47"/>
      <c r="DKA47"/>
      <c r="DKB47"/>
      <c r="DKC47"/>
      <c r="DKD47"/>
      <c r="DKE47"/>
      <c r="DKF47"/>
      <c r="DKG47"/>
      <c r="DKH47"/>
      <c r="DKI47"/>
      <c r="DKJ47"/>
      <c r="DKK47"/>
      <c r="DKL47"/>
      <c r="DKM47"/>
      <c r="DKN47"/>
      <c r="DKO47"/>
      <c r="DKP47"/>
      <c r="DKQ47"/>
      <c r="DKR47"/>
      <c r="DKS47"/>
      <c r="DKT47"/>
      <c r="DKU47"/>
      <c r="DKV47"/>
      <c r="DKW47"/>
      <c r="DKX47"/>
      <c r="DKY47"/>
      <c r="DKZ47"/>
      <c r="DLA47"/>
      <c r="DLB47"/>
      <c r="DLC47"/>
      <c r="DLD47"/>
      <c r="DLE47"/>
      <c r="DLF47"/>
      <c r="DLG47"/>
      <c r="DLH47"/>
      <c r="DLI47"/>
      <c r="DLJ47"/>
      <c r="DLK47"/>
      <c r="DLL47"/>
      <c r="DLM47"/>
      <c r="DLN47"/>
      <c r="DLO47"/>
      <c r="DLP47"/>
      <c r="DLQ47"/>
      <c r="DLR47"/>
      <c r="DLS47"/>
      <c r="DLT47"/>
      <c r="DLU47"/>
      <c r="DLV47"/>
      <c r="DLW47"/>
      <c r="DLX47"/>
      <c r="DLY47"/>
      <c r="DLZ47"/>
      <c r="DMA47"/>
      <c r="DMB47"/>
      <c r="DMC47"/>
      <c r="DMD47"/>
      <c r="DME47"/>
      <c r="DMF47"/>
      <c r="DMG47"/>
      <c r="DMH47"/>
      <c r="DMI47"/>
      <c r="DMJ47"/>
      <c r="DMK47"/>
      <c r="DML47"/>
      <c r="DMM47"/>
      <c r="DMN47"/>
      <c r="DMO47"/>
      <c r="DMP47"/>
      <c r="DMQ47"/>
      <c r="DMR47"/>
      <c r="DMS47"/>
      <c r="DMT47"/>
      <c r="DMU47"/>
      <c r="DMV47"/>
      <c r="DMW47"/>
      <c r="DMX47"/>
      <c r="DMY47"/>
      <c r="DMZ47"/>
      <c r="DNA47"/>
      <c r="DNB47"/>
      <c r="DNC47"/>
      <c r="DND47"/>
      <c r="DNE47"/>
      <c r="DNF47"/>
      <c r="DNG47"/>
      <c r="DNH47"/>
      <c r="DNI47"/>
      <c r="DNJ47"/>
      <c r="DNK47"/>
      <c r="DNL47"/>
      <c r="DNM47"/>
      <c r="DNN47"/>
      <c r="DNO47"/>
      <c r="DNP47"/>
      <c r="DNQ47"/>
      <c r="DNR47"/>
      <c r="DNS47"/>
      <c r="DNT47"/>
      <c r="DNU47"/>
      <c r="DNV47"/>
      <c r="DNW47"/>
      <c r="DNX47"/>
      <c r="DNY47"/>
      <c r="DNZ47"/>
      <c r="DOA47"/>
      <c r="DOB47"/>
      <c r="DOC47"/>
      <c r="DOD47"/>
      <c r="DOE47"/>
      <c r="DOF47"/>
      <c r="DOG47"/>
      <c r="DOH47"/>
      <c r="DOI47"/>
      <c r="DOJ47"/>
      <c r="DOK47"/>
      <c r="DOL47"/>
      <c r="DOM47"/>
      <c r="DON47"/>
      <c r="DOO47"/>
      <c r="DOP47"/>
      <c r="DOQ47"/>
      <c r="DOR47"/>
      <c r="DOS47"/>
      <c r="DOT47"/>
      <c r="DOU47"/>
      <c r="DOV47"/>
      <c r="DOW47"/>
      <c r="DOX47"/>
      <c r="DOY47"/>
      <c r="DOZ47"/>
      <c r="DPA47"/>
      <c r="DPB47"/>
      <c r="DPC47"/>
      <c r="DPD47"/>
      <c r="DPE47"/>
      <c r="DPF47"/>
      <c r="DPG47"/>
      <c r="DPH47"/>
      <c r="DPI47"/>
      <c r="DPJ47"/>
      <c r="DPK47"/>
      <c r="DPL47"/>
      <c r="DPM47"/>
      <c r="DPN47"/>
      <c r="DPO47"/>
      <c r="DPP47"/>
      <c r="DPQ47"/>
      <c r="DPR47"/>
      <c r="DPS47"/>
      <c r="DPT47"/>
      <c r="DPU47"/>
      <c r="DPV47"/>
      <c r="DPW47"/>
      <c r="DPX47"/>
      <c r="DPY47"/>
      <c r="DPZ47"/>
      <c r="DQA47"/>
      <c r="DQB47"/>
      <c r="DQC47"/>
      <c r="DQD47"/>
      <c r="DQE47"/>
      <c r="DQF47"/>
      <c r="DQG47"/>
      <c r="DQH47"/>
      <c r="DQI47"/>
      <c r="DQJ47"/>
      <c r="DQK47"/>
      <c r="DQL47"/>
      <c r="DQM47"/>
      <c r="DQN47"/>
      <c r="DQO47"/>
      <c r="DQP47"/>
      <c r="DQQ47"/>
      <c r="DQR47"/>
      <c r="DQS47"/>
      <c r="DQT47"/>
      <c r="DQU47"/>
      <c r="DQV47"/>
      <c r="DQW47"/>
      <c r="DQX47"/>
      <c r="DQY47"/>
      <c r="DQZ47"/>
      <c r="DRA47"/>
      <c r="DRB47"/>
      <c r="DRC47"/>
      <c r="DRD47"/>
      <c r="DRE47"/>
      <c r="DRF47"/>
      <c r="DRG47"/>
      <c r="DRH47"/>
      <c r="DRI47"/>
      <c r="DRJ47"/>
      <c r="DRK47"/>
      <c r="DRL47"/>
      <c r="DRM47"/>
      <c r="DRN47"/>
      <c r="DRO47"/>
      <c r="DRP47"/>
      <c r="DRQ47"/>
      <c r="DRR47"/>
      <c r="DRS47"/>
      <c r="DRT47"/>
      <c r="DRU47"/>
      <c r="DRV47"/>
      <c r="DRW47"/>
      <c r="DRX47"/>
      <c r="DRY47"/>
      <c r="DRZ47"/>
      <c r="DSA47"/>
      <c r="DSB47"/>
      <c r="DSC47"/>
      <c r="DSD47"/>
      <c r="DSE47"/>
      <c r="DSF47"/>
      <c r="DSG47"/>
      <c r="DSH47"/>
      <c r="DSI47"/>
      <c r="DSJ47"/>
      <c r="DSK47"/>
      <c r="DSL47"/>
      <c r="DSM47"/>
      <c r="DSN47"/>
      <c r="DSO47"/>
      <c r="DSP47"/>
      <c r="DSQ47"/>
      <c r="DSR47"/>
      <c r="DSS47"/>
      <c r="DST47"/>
      <c r="DSU47"/>
      <c r="DSV47"/>
      <c r="DSW47"/>
      <c r="DSX47"/>
      <c r="DSY47"/>
      <c r="DSZ47"/>
      <c r="DTA47"/>
      <c r="DTB47"/>
      <c r="DTC47"/>
      <c r="DTD47"/>
      <c r="DTE47"/>
      <c r="DTF47"/>
      <c r="DTG47"/>
      <c r="DTH47"/>
      <c r="DTI47"/>
      <c r="DTJ47"/>
      <c r="DTK47"/>
      <c r="DTL47"/>
      <c r="DTM47"/>
      <c r="DTN47"/>
      <c r="DTO47"/>
      <c r="DTP47"/>
      <c r="DTQ47"/>
      <c r="DTR47"/>
      <c r="DTS47"/>
      <c r="DTT47"/>
      <c r="DTU47"/>
      <c r="DTV47"/>
      <c r="DTW47"/>
      <c r="DTX47"/>
      <c r="DTY47"/>
      <c r="DTZ47"/>
      <c r="DUA47"/>
      <c r="DUB47"/>
      <c r="DUC47"/>
      <c r="DUD47"/>
      <c r="DUE47"/>
      <c r="DUF47"/>
      <c r="DUG47"/>
      <c r="DUH47"/>
      <c r="DUI47"/>
      <c r="DUJ47"/>
      <c r="DUK47"/>
      <c r="DUL47"/>
      <c r="DUM47"/>
      <c r="DUN47"/>
      <c r="DUO47"/>
      <c r="DUP47"/>
      <c r="DUQ47"/>
      <c r="DUR47"/>
      <c r="DUS47"/>
      <c r="DUT47"/>
      <c r="DUU47"/>
      <c r="DUV47"/>
      <c r="DUW47"/>
      <c r="DUX47"/>
      <c r="DUY47"/>
      <c r="DUZ47"/>
      <c r="DVA47"/>
      <c r="DVB47"/>
      <c r="DVC47"/>
      <c r="DVD47"/>
      <c r="DVE47"/>
      <c r="DVF47"/>
      <c r="DVG47"/>
      <c r="DVH47"/>
      <c r="DVI47"/>
      <c r="DVJ47"/>
      <c r="DVK47"/>
      <c r="DVL47"/>
      <c r="DVM47"/>
      <c r="DVN47"/>
      <c r="DVO47"/>
      <c r="DVP47"/>
      <c r="DVQ47"/>
      <c r="DVR47"/>
      <c r="DVS47"/>
      <c r="DVT47"/>
      <c r="DVU47"/>
      <c r="DVV47"/>
      <c r="DVW47"/>
      <c r="DVX47"/>
      <c r="DVY47"/>
      <c r="DVZ47"/>
      <c r="DWA47"/>
      <c r="DWB47"/>
      <c r="DWC47"/>
      <c r="DWD47"/>
      <c r="DWE47"/>
      <c r="DWF47"/>
      <c r="DWG47"/>
      <c r="DWH47"/>
      <c r="DWI47"/>
      <c r="DWJ47"/>
      <c r="DWK47"/>
      <c r="DWL47"/>
      <c r="DWM47"/>
      <c r="DWN47"/>
      <c r="DWO47"/>
      <c r="DWP47"/>
      <c r="DWQ47"/>
      <c r="DWR47"/>
      <c r="DWS47"/>
      <c r="DWT47"/>
      <c r="DWU47"/>
      <c r="DWV47"/>
      <c r="DWW47"/>
      <c r="DWX47"/>
      <c r="DWY47"/>
      <c r="DWZ47"/>
      <c r="DXA47"/>
      <c r="DXB47"/>
      <c r="DXC47"/>
      <c r="DXD47"/>
      <c r="DXE47"/>
      <c r="DXF47"/>
      <c r="DXG47"/>
      <c r="DXH47"/>
      <c r="DXI47"/>
      <c r="DXJ47"/>
      <c r="DXK47"/>
      <c r="DXL47"/>
      <c r="DXM47"/>
      <c r="DXN47"/>
      <c r="DXO47"/>
      <c r="DXP47"/>
      <c r="DXQ47"/>
      <c r="DXR47"/>
      <c r="DXS47"/>
      <c r="DXT47"/>
      <c r="DXU47"/>
      <c r="DXV47"/>
      <c r="DXW47"/>
      <c r="DXX47"/>
      <c r="DXY47"/>
      <c r="DXZ47"/>
      <c r="DYA47"/>
      <c r="DYB47"/>
      <c r="DYC47"/>
      <c r="DYD47"/>
      <c r="DYE47"/>
      <c r="DYF47"/>
      <c r="DYG47"/>
      <c r="DYH47"/>
      <c r="DYI47"/>
      <c r="DYJ47"/>
      <c r="DYK47"/>
      <c r="DYL47"/>
      <c r="DYM47"/>
      <c r="DYN47"/>
      <c r="DYO47"/>
      <c r="DYP47"/>
      <c r="DYQ47"/>
      <c r="DYR47"/>
      <c r="DYS47"/>
      <c r="DYT47"/>
      <c r="DYU47"/>
      <c r="DYV47"/>
      <c r="DYW47"/>
      <c r="DYX47"/>
      <c r="DYY47"/>
      <c r="DYZ47"/>
      <c r="DZA47"/>
      <c r="DZB47"/>
      <c r="DZC47"/>
      <c r="DZD47"/>
      <c r="DZE47"/>
      <c r="DZF47"/>
      <c r="DZG47"/>
      <c r="DZH47"/>
      <c r="DZI47"/>
      <c r="DZJ47"/>
      <c r="DZK47"/>
      <c r="DZL47"/>
      <c r="DZM47"/>
      <c r="DZN47"/>
      <c r="DZO47"/>
      <c r="DZP47"/>
      <c r="DZQ47"/>
      <c r="DZR47"/>
      <c r="DZS47"/>
      <c r="DZT47"/>
      <c r="DZU47"/>
      <c r="DZV47"/>
      <c r="DZW47"/>
      <c r="DZX47"/>
      <c r="DZY47"/>
      <c r="DZZ47"/>
      <c r="EAA47"/>
      <c r="EAB47"/>
      <c r="EAC47"/>
      <c r="EAD47"/>
      <c r="EAE47"/>
      <c r="EAF47"/>
      <c r="EAG47"/>
      <c r="EAH47"/>
      <c r="EAI47"/>
      <c r="EAJ47"/>
      <c r="EAK47"/>
      <c r="EAL47"/>
      <c r="EAM47"/>
      <c r="EAN47"/>
      <c r="EAO47"/>
      <c r="EAP47"/>
      <c r="EAQ47"/>
      <c r="EAR47"/>
      <c r="EAS47"/>
      <c r="EAT47"/>
      <c r="EAU47"/>
      <c r="EAV47"/>
      <c r="EAW47"/>
      <c r="EAX47"/>
      <c r="EAY47"/>
      <c r="EAZ47"/>
      <c r="EBA47"/>
      <c r="EBB47"/>
      <c r="EBC47"/>
      <c r="EBD47"/>
      <c r="EBE47"/>
      <c r="EBF47"/>
      <c r="EBG47"/>
      <c r="EBH47"/>
      <c r="EBI47"/>
      <c r="EBJ47"/>
      <c r="EBK47"/>
      <c r="EBL47"/>
      <c r="EBM47"/>
      <c r="EBN47"/>
      <c r="EBO47"/>
      <c r="EBP47"/>
      <c r="EBQ47"/>
      <c r="EBR47"/>
      <c r="EBS47"/>
      <c r="EBT47"/>
      <c r="EBU47"/>
      <c r="EBV47"/>
      <c r="EBW47"/>
      <c r="EBX47"/>
      <c r="EBY47"/>
      <c r="EBZ47"/>
      <c r="ECA47"/>
      <c r="ECB47"/>
      <c r="ECC47"/>
      <c r="ECD47"/>
      <c r="ECE47"/>
      <c r="ECF47"/>
      <c r="ECG47"/>
      <c r="ECH47"/>
      <c r="ECI47"/>
      <c r="ECJ47"/>
      <c r="ECK47"/>
      <c r="ECL47"/>
      <c r="ECM47"/>
      <c r="ECN47"/>
      <c r="ECO47"/>
      <c r="ECP47"/>
      <c r="ECQ47"/>
      <c r="ECR47"/>
      <c r="ECS47"/>
      <c r="ECT47"/>
      <c r="ECU47"/>
      <c r="ECV47"/>
      <c r="ECW47"/>
      <c r="ECX47"/>
      <c r="ECY47"/>
      <c r="ECZ47"/>
      <c r="EDA47"/>
      <c r="EDB47"/>
      <c r="EDC47"/>
      <c r="EDD47"/>
      <c r="EDE47"/>
      <c r="EDF47"/>
      <c r="EDG47"/>
      <c r="EDH47"/>
      <c r="EDI47"/>
      <c r="EDJ47"/>
      <c r="EDK47"/>
      <c r="EDL47"/>
      <c r="EDM47"/>
      <c r="EDN47"/>
      <c r="EDO47"/>
      <c r="EDP47"/>
      <c r="EDQ47"/>
      <c r="EDR47"/>
      <c r="EDS47"/>
      <c r="EDT47"/>
      <c r="EDU47"/>
      <c r="EDV47"/>
      <c r="EDW47"/>
      <c r="EDX47"/>
      <c r="EDY47"/>
      <c r="EDZ47"/>
      <c r="EEA47"/>
      <c r="EEB47"/>
      <c r="EEC47"/>
      <c r="EED47"/>
      <c r="EEE47"/>
      <c r="EEF47"/>
      <c r="EEG47"/>
      <c r="EEH47"/>
      <c r="EEI47"/>
      <c r="EEJ47"/>
      <c r="EEK47"/>
      <c r="EEL47"/>
      <c r="EEM47"/>
      <c r="EEN47"/>
      <c r="EEO47"/>
      <c r="EEP47"/>
      <c r="EEQ47"/>
      <c r="EER47"/>
      <c r="EES47"/>
      <c r="EET47"/>
      <c r="EEU47"/>
      <c r="EEV47"/>
      <c r="EEW47"/>
      <c r="EEX47"/>
      <c r="EEY47"/>
      <c r="EEZ47"/>
      <c r="EFA47"/>
      <c r="EFB47"/>
      <c r="EFC47"/>
      <c r="EFD47"/>
      <c r="EFE47"/>
      <c r="EFF47"/>
      <c r="EFG47"/>
      <c r="EFH47"/>
      <c r="EFI47"/>
      <c r="EFJ47"/>
      <c r="EFK47"/>
      <c r="EFL47"/>
      <c r="EFM47"/>
      <c r="EFN47"/>
      <c r="EFO47"/>
      <c r="EFP47"/>
      <c r="EFQ47"/>
      <c r="EFR47"/>
      <c r="EFS47"/>
      <c r="EFT47"/>
      <c r="EFU47"/>
      <c r="EFV47"/>
      <c r="EFW47"/>
      <c r="EFX47"/>
      <c r="EFY47"/>
      <c r="EFZ47"/>
      <c r="EGA47"/>
      <c r="EGB47"/>
      <c r="EGC47"/>
      <c r="EGD47"/>
      <c r="EGE47"/>
      <c r="EGF47"/>
      <c r="EGG47"/>
      <c r="EGH47"/>
      <c r="EGI47"/>
      <c r="EGJ47"/>
      <c r="EGK47"/>
      <c r="EGL47"/>
      <c r="EGM47"/>
      <c r="EGN47"/>
      <c r="EGO47"/>
      <c r="EGP47"/>
      <c r="EGQ47"/>
      <c r="EGR47"/>
      <c r="EGS47"/>
      <c r="EGT47"/>
      <c r="EGU47"/>
      <c r="EGV47"/>
      <c r="EGW47"/>
      <c r="EGX47"/>
      <c r="EGY47"/>
      <c r="EGZ47"/>
      <c r="EHA47"/>
      <c r="EHB47"/>
      <c r="EHC47"/>
      <c r="EHD47"/>
      <c r="EHE47"/>
      <c r="EHF47"/>
      <c r="EHG47"/>
      <c r="EHH47"/>
      <c r="EHI47"/>
      <c r="EHJ47"/>
      <c r="EHK47"/>
      <c r="EHL47"/>
      <c r="EHM47"/>
      <c r="EHN47"/>
      <c r="EHO47"/>
      <c r="EHP47"/>
      <c r="EHQ47"/>
      <c r="EHR47"/>
      <c r="EHS47"/>
      <c r="EHT47"/>
      <c r="EHU47"/>
      <c r="EHV47"/>
      <c r="EHW47"/>
      <c r="EHX47"/>
      <c r="EHY47"/>
      <c r="EHZ47"/>
      <c r="EIA47"/>
      <c r="EIB47"/>
      <c r="EIC47"/>
      <c r="EID47"/>
      <c r="EIE47"/>
      <c r="EIF47"/>
      <c r="EIG47"/>
      <c r="EIH47"/>
      <c r="EII47"/>
      <c r="EIJ47"/>
      <c r="EIK47"/>
      <c r="EIL47"/>
      <c r="EIM47"/>
      <c r="EIN47"/>
      <c r="EIO47"/>
      <c r="EIP47"/>
      <c r="EIQ47"/>
      <c r="EIR47"/>
      <c r="EIS47"/>
      <c r="EIT47"/>
      <c r="EIU47"/>
      <c r="EIV47"/>
      <c r="EIW47"/>
      <c r="EIX47"/>
      <c r="EIY47"/>
      <c r="EIZ47"/>
      <c r="EJA47"/>
      <c r="EJB47"/>
      <c r="EJC47"/>
      <c r="EJD47"/>
      <c r="EJE47"/>
      <c r="EJF47"/>
      <c r="EJG47"/>
      <c r="EJH47"/>
      <c r="EJI47"/>
      <c r="EJJ47"/>
      <c r="EJK47"/>
      <c r="EJL47"/>
      <c r="EJM47"/>
      <c r="EJN47"/>
      <c r="EJO47"/>
      <c r="EJP47"/>
      <c r="EJQ47"/>
      <c r="EJR47"/>
      <c r="EJS47"/>
      <c r="EJT47"/>
      <c r="EJU47"/>
      <c r="EJV47"/>
      <c r="EJW47"/>
      <c r="EJX47"/>
      <c r="EJY47"/>
      <c r="EJZ47"/>
      <c r="EKA47"/>
      <c r="EKB47"/>
      <c r="EKC47"/>
      <c r="EKD47"/>
      <c r="EKE47"/>
      <c r="EKF47"/>
      <c r="EKG47"/>
      <c r="EKH47"/>
      <c r="EKI47"/>
      <c r="EKJ47"/>
      <c r="EKK47"/>
      <c r="EKL47"/>
      <c r="EKM47"/>
      <c r="EKN47"/>
      <c r="EKO47"/>
      <c r="EKP47"/>
      <c r="EKQ47"/>
      <c r="EKR47"/>
      <c r="EKS47"/>
      <c r="EKT47"/>
      <c r="EKU47"/>
      <c r="EKV47"/>
      <c r="EKW47"/>
      <c r="EKX47"/>
      <c r="EKY47"/>
      <c r="EKZ47"/>
      <c r="ELA47"/>
      <c r="ELB47"/>
      <c r="ELC47"/>
      <c r="ELD47"/>
      <c r="ELE47"/>
      <c r="ELF47"/>
      <c r="ELG47"/>
      <c r="ELH47"/>
      <c r="ELI47"/>
      <c r="ELJ47"/>
      <c r="ELK47"/>
      <c r="ELL47"/>
      <c r="ELM47"/>
      <c r="ELN47"/>
      <c r="ELO47"/>
      <c r="ELP47"/>
      <c r="ELQ47"/>
      <c r="ELR47"/>
      <c r="ELS47"/>
      <c r="ELT47"/>
      <c r="ELU47"/>
      <c r="ELV47"/>
      <c r="ELW47"/>
      <c r="ELX47"/>
      <c r="ELY47"/>
      <c r="ELZ47"/>
      <c r="EMA47"/>
      <c r="EMB47"/>
      <c r="EMC47"/>
      <c r="EMD47"/>
      <c r="EME47"/>
      <c r="EMF47"/>
      <c r="EMG47"/>
      <c r="EMH47"/>
      <c r="EMI47"/>
      <c r="EMJ47"/>
      <c r="EMK47"/>
      <c r="EML47"/>
      <c r="EMM47"/>
      <c r="EMN47"/>
      <c r="EMO47"/>
      <c r="EMP47"/>
      <c r="EMQ47"/>
      <c r="EMR47"/>
      <c r="EMS47"/>
      <c r="EMT47"/>
      <c r="EMU47"/>
      <c r="EMV47"/>
      <c r="EMW47"/>
      <c r="EMX47"/>
      <c r="EMY47"/>
      <c r="EMZ47"/>
      <c r="ENA47"/>
      <c r="ENB47"/>
      <c r="ENC47"/>
      <c r="END47"/>
      <c r="ENE47"/>
      <c r="ENF47"/>
      <c r="ENG47"/>
      <c r="ENH47"/>
      <c r="ENI47"/>
      <c r="ENJ47"/>
      <c r="ENK47"/>
      <c r="ENL47"/>
      <c r="ENM47"/>
      <c r="ENN47"/>
      <c r="ENO47"/>
      <c r="ENP47"/>
      <c r="ENQ47"/>
      <c r="ENR47"/>
      <c r="ENS47"/>
      <c r="ENT47"/>
      <c r="ENU47"/>
      <c r="ENV47"/>
      <c r="ENW47"/>
      <c r="ENX47"/>
      <c r="ENY47"/>
      <c r="ENZ47"/>
      <c r="EOA47"/>
      <c r="EOB47"/>
      <c r="EOC47"/>
      <c r="EOD47"/>
      <c r="EOE47"/>
      <c r="EOF47"/>
      <c r="EOG47"/>
      <c r="EOH47"/>
      <c r="EOI47"/>
      <c r="EOJ47"/>
      <c r="EOK47"/>
      <c r="EOL47"/>
      <c r="EOM47"/>
      <c r="EON47"/>
      <c r="EOO47"/>
      <c r="EOP47"/>
      <c r="EOQ47"/>
      <c r="EOR47"/>
      <c r="EOS47"/>
      <c r="EOT47"/>
      <c r="EOU47"/>
      <c r="EOV47"/>
      <c r="EOW47"/>
      <c r="EOX47"/>
      <c r="EOY47"/>
      <c r="EOZ47"/>
      <c r="EPA47"/>
      <c r="EPB47"/>
      <c r="EPC47"/>
      <c r="EPD47"/>
      <c r="EPE47"/>
      <c r="EPF47"/>
      <c r="EPG47"/>
      <c r="EPH47"/>
      <c r="EPI47"/>
      <c r="EPJ47"/>
      <c r="EPK47"/>
      <c r="EPL47"/>
      <c r="EPM47"/>
      <c r="EPN47"/>
      <c r="EPO47"/>
      <c r="EPP47"/>
      <c r="EPQ47"/>
      <c r="EPR47"/>
      <c r="EPS47"/>
      <c r="EPT47"/>
      <c r="EPU47"/>
      <c r="EPV47"/>
      <c r="EPW47"/>
      <c r="EPX47"/>
      <c r="EPY47"/>
      <c r="EPZ47"/>
      <c r="EQA47"/>
      <c r="EQB47"/>
      <c r="EQC47"/>
      <c r="EQD47"/>
      <c r="EQE47"/>
      <c r="EQF47"/>
      <c r="EQG47"/>
      <c r="EQH47"/>
      <c r="EQI47"/>
      <c r="EQJ47"/>
      <c r="EQK47"/>
      <c r="EQL47"/>
      <c r="EQM47"/>
      <c r="EQN47"/>
      <c r="EQO47"/>
      <c r="EQP47"/>
      <c r="EQQ47"/>
      <c r="EQR47"/>
      <c r="EQS47"/>
      <c r="EQT47"/>
      <c r="EQU47"/>
      <c r="EQV47"/>
      <c r="EQW47"/>
      <c r="EQX47"/>
      <c r="EQY47"/>
      <c r="EQZ47"/>
      <c r="ERA47"/>
      <c r="ERB47"/>
      <c r="ERC47"/>
      <c r="ERD47"/>
      <c r="ERE47"/>
      <c r="ERF47"/>
      <c r="ERG47"/>
      <c r="ERH47"/>
      <c r="ERI47"/>
      <c r="ERJ47"/>
      <c r="ERK47"/>
      <c r="ERL47"/>
      <c r="ERM47"/>
      <c r="ERN47"/>
      <c r="ERO47"/>
      <c r="ERP47"/>
      <c r="ERQ47"/>
      <c r="ERR47"/>
      <c r="ERS47"/>
      <c r="ERT47"/>
      <c r="ERU47"/>
      <c r="ERV47"/>
      <c r="ERW47"/>
      <c r="ERX47"/>
      <c r="ERY47"/>
      <c r="ERZ47"/>
      <c r="ESA47"/>
      <c r="ESB47"/>
      <c r="ESC47"/>
      <c r="ESD47"/>
      <c r="ESE47"/>
      <c r="ESF47"/>
      <c r="ESG47"/>
      <c r="ESH47"/>
      <c r="ESI47"/>
      <c r="ESJ47"/>
      <c r="ESK47"/>
      <c r="ESL47"/>
      <c r="ESM47"/>
      <c r="ESN47"/>
      <c r="ESO47"/>
      <c r="ESP47"/>
      <c r="ESQ47"/>
      <c r="ESR47"/>
      <c r="ESS47"/>
      <c r="EST47"/>
      <c r="ESU47"/>
      <c r="ESV47"/>
      <c r="ESW47"/>
      <c r="ESX47"/>
      <c r="ESY47"/>
      <c r="ESZ47"/>
      <c r="ETA47"/>
      <c r="ETB47"/>
      <c r="ETC47"/>
      <c r="ETD47"/>
      <c r="ETE47"/>
      <c r="ETF47"/>
      <c r="ETG47"/>
      <c r="ETH47"/>
      <c r="ETI47"/>
      <c r="ETJ47"/>
      <c r="ETK47"/>
      <c r="ETL47"/>
      <c r="ETM47"/>
      <c r="ETN47"/>
      <c r="ETO47"/>
      <c r="ETP47"/>
      <c r="ETQ47"/>
      <c r="ETR47"/>
      <c r="ETS47"/>
      <c r="ETT47"/>
      <c r="ETU47"/>
      <c r="ETV47"/>
      <c r="ETW47"/>
      <c r="ETX47"/>
      <c r="ETY47"/>
      <c r="ETZ47"/>
      <c r="EUA47"/>
      <c r="EUB47"/>
      <c r="EUC47"/>
      <c r="EUD47"/>
      <c r="EUE47"/>
      <c r="EUF47"/>
      <c r="EUG47"/>
      <c r="EUH47"/>
      <c r="EUI47"/>
      <c r="EUJ47"/>
      <c r="EUK47"/>
      <c r="EUL47"/>
      <c r="EUM47"/>
      <c r="EUN47"/>
      <c r="EUO47"/>
      <c r="EUP47"/>
      <c r="EUQ47"/>
      <c r="EUR47"/>
      <c r="EUS47"/>
      <c r="EUT47"/>
      <c r="EUU47"/>
      <c r="EUV47"/>
      <c r="EUW47"/>
      <c r="EUX47"/>
      <c r="EUY47"/>
      <c r="EUZ47"/>
      <c r="EVA47"/>
      <c r="EVB47"/>
      <c r="EVC47"/>
      <c r="EVD47"/>
      <c r="EVE47"/>
      <c r="EVF47"/>
      <c r="EVG47"/>
      <c r="EVH47"/>
      <c r="EVI47"/>
      <c r="EVJ47"/>
      <c r="EVK47"/>
      <c r="EVL47"/>
      <c r="EVM47"/>
      <c r="EVN47"/>
      <c r="EVO47"/>
      <c r="EVP47"/>
      <c r="EVQ47"/>
      <c r="EVR47"/>
      <c r="EVS47"/>
      <c r="EVT47"/>
      <c r="EVU47"/>
      <c r="EVV47"/>
      <c r="EVW47"/>
      <c r="EVX47"/>
      <c r="EVY47"/>
      <c r="EVZ47"/>
      <c r="EWA47"/>
      <c r="EWB47"/>
      <c r="EWC47"/>
      <c r="EWD47"/>
      <c r="EWE47"/>
      <c r="EWF47"/>
      <c r="EWG47"/>
      <c r="EWH47"/>
      <c r="EWI47"/>
      <c r="EWJ47"/>
      <c r="EWK47"/>
      <c r="EWL47"/>
      <c r="EWM47"/>
      <c r="EWN47"/>
      <c r="EWO47"/>
      <c r="EWP47"/>
      <c r="EWQ47"/>
      <c r="EWR47"/>
      <c r="EWS47"/>
      <c r="EWT47"/>
      <c r="EWU47"/>
      <c r="EWV47"/>
      <c r="EWW47"/>
      <c r="EWX47"/>
      <c r="EWY47"/>
      <c r="EWZ47"/>
      <c r="EXA47"/>
      <c r="EXB47"/>
      <c r="EXC47"/>
      <c r="EXD47"/>
      <c r="EXE47"/>
      <c r="EXF47"/>
      <c r="EXG47"/>
      <c r="EXH47"/>
      <c r="EXI47"/>
      <c r="EXJ47"/>
      <c r="EXK47"/>
      <c r="EXL47"/>
      <c r="EXM47"/>
      <c r="EXN47"/>
      <c r="EXO47"/>
      <c r="EXP47"/>
      <c r="EXQ47"/>
      <c r="EXR47"/>
      <c r="EXS47"/>
      <c r="EXT47"/>
      <c r="EXU47"/>
      <c r="EXV47"/>
      <c r="EXW47"/>
      <c r="EXX47"/>
      <c r="EXY47"/>
      <c r="EXZ47"/>
      <c r="EYA47"/>
      <c r="EYB47"/>
      <c r="EYC47"/>
      <c r="EYD47"/>
      <c r="EYE47"/>
      <c r="EYF47"/>
      <c r="EYG47"/>
      <c r="EYH47"/>
      <c r="EYI47"/>
      <c r="EYJ47"/>
      <c r="EYK47"/>
      <c r="EYL47"/>
      <c r="EYM47"/>
      <c r="EYN47"/>
      <c r="EYO47"/>
      <c r="EYP47"/>
      <c r="EYQ47"/>
      <c r="EYR47"/>
      <c r="EYS47"/>
      <c r="EYT47"/>
      <c r="EYU47"/>
      <c r="EYV47"/>
      <c r="EYW47"/>
      <c r="EYX47"/>
      <c r="EYY47"/>
      <c r="EYZ47"/>
      <c r="EZA47"/>
      <c r="EZB47"/>
      <c r="EZC47"/>
      <c r="EZD47"/>
      <c r="EZE47"/>
      <c r="EZF47"/>
      <c r="EZG47"/>
      <c r="EZH47"/>
      <c r="EZI47"/>
      <c r="EZJ47"/>
      <c r="EZK47"/>
      <c r="EZL47"/>
      <c r="EZM47"/>
      <c r="EZN47"/>
      <c r="EZO47"/>
      <c r="EZP47"/>
      <c r="EZQ47"/>
      <c r="EZR47"/>
      <c r="EZS47"/>
      <c r="EZT47"/>
      <c r="EZU47"/>
      <c r="EZV47"/>
      <c r="EZW47"/>
      <c r="EZX47"/>
      <c r="EZY47"/>
      <c r="EZZ47"/>
      <c r="FAA47"/>
      <c r="FAB47"/>
      <c r="FAC47"/>
      <c r="FAD47"/>
      <c r="FAE47"/>
      <c r="FAF47"/>
      <c r="FAG47"/>
      <c r="FAH47"/>
      <c r="FAI47"/>
      <c r="FAJ47"/>
      <c r="FAK47"/>
      <c r="FAL47"/>
      <c r="FAM47"/>
      <c r="FAN47"/>
      <c r="FAO47"/>
      <c r="FAP47"/>
      <c r="FAQ47"/>
      <c r="FAR47"/>
      <c r="FAS47"/>
      <c r="FAT47"/>
      <c r="FAU47"/>
      <c r="FAV47"/>
      <c r="FAW47"/>
      <c r="FAX47"/>
      <c r="FAY47"/>
      <c r="FAZ47"/>
      <c r="FBA47"/>
      <c r="FBB47"/>
      <c r="FBC47"/>
      <c r="FBD47"/>
      <c r="FBE47"/>
      <c r="FBF47"/>
      <c r="FBG47"/>
      <c r="FBH47"/>
      <c r="FBI47"/>
      <c r="FBJ47"/>
      <c r="FBK47"/>
      <c r="FBL47"/>
      <c r="FBM47"/>
      <c r="FBN47"/>
      <c r="FBO47"/>
      <c r="FBP47"/>
      <c r="FBQ47"/>
      <c r="FBR47"/>
      <c r="FBS47"/>
      <c r="FBT47"/>
      <c r="FBU47"/>
      <c r="FBV47"/>
      <c r="FBW47"/>
      <c r="FBX47"/>
      <c r="FBY47"/>
      <c r="FBZ47"/>
      <c r="FCA47"/>
      <c r="FCB47"/>
      <c r="FCC47"/>
      <c r="FCD47"/>
      <c r="FCE47"/>
      <c r="FCF47"/>
      <c r="FCG47"/>
      <c r="FCH47"/>
      <c r="FCI47"/>
      <c r="FCJ47"/>
      <c r="FCK47"/>
      <c r="FCL47"/>
      <c r="FCM47"/>
      <c r="FCN47"/>
      <c r="FCO47"/>
      <c r="FCP47"/>
      <c r="FCQ47"/>
      <c r="FCR47"/>
      <c r="FCS47"/>
      <c r="FCT47"/>
      <c r="FCU47"/>
      <c r="FCV47"/>
      <c r="FCW47"/>
      <c r="FCX47"/>
      <c r="FCY47"/>
      <c r="FCZ47"/>
      <c r="FDA47"/>
      <c r="FDB47"/>
      <c r="FDC47"/>
      <c r="FDD47"/>
      <c r="FDE47"/>
      <c r="FDF47"/>
      <c r="FDG47"/>
      <c r="FDH47"/>
      <c r="FDI47"/>
      <c r="FDJ47"/>
      <c r="FDK47"/>
      <c r="FDL47"/>
      <c r="FDM47"/>
      <c r="FDN47"/>
      <c r="FDO47"/>
      <c r="FDP47"/>
      <c r="FDQ47"/>
      <c r="FDR47"/>
      <c r="FDS47"/>
      <c r="FDT47"/>
      <c r="FDU47"/>
      <c r="FDV47"/>
      <c r="FDW47"/>
      <c r="FDX47"/>
      <c r="FDY47"/>
      <c r="FDZ47"/>
      <c r="FEA47"/>
      <c r="FEB47"/>
      <c r="FEC47"/>
      <c r="FED47"/>
      <c r="FEE47"/>
      <c r="FEF47"/>
      <c r="FEG47"/>
      <c r="FEH47"/>
      <c r="FEI47"/>
      <c r="FEJ47"/>
      <c r="FEK47"/>
      <c r="FEL47"/>
      <c r="FEM47"/>
      <c r="FEN47"/>
      <c r="FEO47"/>
      <c r="FEP47"/>
      <c r="FEQ47"/>
      <c r="FER47"/>
      <c r="FES47"/>
      <c r="FET47"/>
      <c r="FEU47"/>
      <c r="FEV47"/>
      <c r="FEW47"/>
      <c r="FEX47"/>
      <c r="FEY47"/>
      <c r="FEZ47"/>
      <c r="FFA47"/>
      <c r="FFB47"/>
      <c r="FFC47"/>
      <c r="FFD47"/>
      <c r="FFE47"/>
      <c r="FFF47"/>
      <c r="FFG47"/>
      <c r="FFH47"/>
      <c r="FFI47"/>
      <c r="FFJ47"/>
      <c r="FFK47"/>
      <c r="FFL47"/>
      <c r="FFM47"/>
      <c r="FFN47"/>
      <c r="FFO47"/>
      <c r="FFP47"/>
      <c r="FFQ47"/>
      <c r="FFR47"/>
      <c r="FFS47"/>
      <c r="FFT47"/>
      <c r="FFU47"/>
      <c r="FFV47"/>
      <c r="FFW47"/>
      <c r="FFX47"/>
      <c r="FFY47"/>
      <c r="FFZ47"/>
      <c r="FGA47"/>
      <c r="FGB47"/>
      <c r="FGC47"/>
      <c r="FGD47"/>
      <c r="FGE47"/>
      <c r="FGF47"/>
      <c r="FGG47"/>
      <c r="FGH47"/>
      <c r="FGI47"/>
      <c r="FGJ47"/>
      <c r="FGK47"/>
      <c r="FGL47"/>
      <c r="FGM47"/>
      <c r="FGN47"/>
      <c r="FGO47"/>
      <c r="FGP47"/>
      <c r="FGQ47"/>
      <c r="FGR47"/>
      <c r="FGS47"/>
      <c r="FGT47"/>
      <c r="FGU47"/>
      <c r="FGV47"/>
      <c r="FGW47"/>
      <c r="FGX47"/>
      <c r="FGY47"/>
      <c r="FGZ47"/>
      <c r="FHA47"/>
      <c r="FHB47"/>
      <c r="FHC47"/>
      <c r="FHD47"/>
      <c r="FHE47"/>
      <c r="FHF47"/>
      <c r="FHG47"/>
      <c r="FHH47"/>
      <c r="FHI47"/>
      <c r="FHJ47"/>
      <c r="FHK47"/>
      <c r="FHL47"/>
      <c r="FHM47"/>
      <c r="FHN47"/>
      <c r="FHO47"/>
      <c r="FHP47"/>
      <c r="FHQ47"/>
      <c r="FHR47"/>
      <c r="FHS47"/>
      <c r="FHT47"/>
      <c r="FHU47"/>
      <c r="FHV47"/>
      <c r="FHW47"/>
      <c r="FHX47"/>
      <c r="FHY47"/>
      <c r="FHZ47"/>
      <c r="FIA47"/>
      <c r="FIB47"/>
      <c r="FIC47"/>
      <c r="FID47"/>
      <c r="FIE47"/>
      <c r="FIF47"/>
      <c r="FIG47"/>
      <c r="FIH47"/>
      <c r="FII47"/>
      <c r="FIJ47"/>
      <c r="FIK47"/>
      <c r="FIL47"/>
      <c r="FIM47"/>
      <c r="FIN47"/>
      <c r="FIO47"/>
      <c r="FIP47"/>
      <c r="FIQ47"/>
      <c r="FIR47"/>
      <c r="FIS47"/>
      <c r="FIT47"/>
      <c r="FIU47"/>
      <c r="FIV47"/>
      <c r="FIW47"/>
      <c r="FIX47"/>
      <c r="FIY47"/>
      <c r="FIZ47"/>
      <c r="FJA47"/>
      <c r="FJB47"/>
      <c r="FJC47"/>
      <c r="FJD47"/>
      <c r="FJE47"/>
      <c r="FJF47"/>
      <c r="FJG47"/>
      <c r="FJH47"/>
      <c r="FJI47"/>
      <c r="FJJ47"/>
      <c r="FJK47"/>
      <c r="FJL47"/>
      <c r="FJM47"/>
      <c r="FJN47"/>
      <c r="FJO47"/>
      <c r="FJP47"/>
      <c r="FJQ47"/>
      <c r="FJR47"/>
      <c r="FJS47"/>
      <c r="FJT47"/>
      <c r="FJU47"/>
      <c r="FJV47"/>
      <c r="FJW47"/>
      <c r="FJX47"/>
      <c r="FJY47"/>
      <c r="FJZ47"/>
      <c r="FKA47"/>
      <c r="FKB47"/>
      <c r="FKC47"/>
      <c r="FKD47"/>
      <c r="FKE47"/>
      <c r="FKF47"/>
      <c r="FKG47"/>
      <c r="FKH47"/>
      <c r="FKI47"/>
      <c r="FKJ47"/>
      <c r="FKK47"/>
      <c r="FKL47"/>
      <c r="FKM47"/>
      <c r="FKN47"/>
      <c r="FKO47"/>
      <c r="FKP47"/>
      <c r="FKQ47"/>
      <c r="FKR47"/>
      <c r="FKS47"/>
      <c r="FKT47"/>
      <c r="FKU47"/>
      <c r="FKV47"/>
      <c r="FKW47"/>
      <c r="FKX47"/>
      <c r="FKY47"/>
      <c r="FKZ47"/>
      <c r="FLA47"/>
      <c r="FLB47"/>
      <c r="FLC47"/>
      <c r="FLD47"/>
      <c r="FLE47"/>
      <c r="FLF47"/>
      <c r="FLG47"/>
      <c r="FLH47"/>
      <c r="FLI47"/>
      <c r="FLJ47"/>
      <c r="FLK47"/>
      <c r="FLL47"/>
      <c r="FLM47"/>
      <c r="FLN47"/>
      <c r="FLO47"/>
      <c r="FLP47"/>
      <c r="FLQ47"/>
      <c r="FLR47"/>
      <c r="FLS47"/>
      <c r="FLT47"/>
      <c r="FLU47"/>
      <c r="FLV47"/>
      <c r="FLW47"/>
      <c r="FLX47"/>
      <c r="FLY47"/>
      <c r="FLZ47"/>
      <c r="FMA47"/>
      <c r="FMB47"/>
      <c r="FMC47"/>
      <c r="FMD47"/>
      <c r="FME47"/>
      <c r="FMF47"/>
      <c r="FMG47"/>
      <c r="FMH47"/>
      <c r="FMI47"/>
      <c r="FMJ47"/>
      <c r="FMK47"/>
      <c r="FML47"/>
      <c r="FMM47"/>
      <c r="FMN47"/>
      <c r="FMO47"/>
      <c r="FMP47"/>
      <c r="FMQ47"/>
      <c r="FMR47"/>
      <c r="FMS47"/>
      <c r="FMT47"/>
      <c r="FMU47"/>
      <c r="FMV47"/>
      <c r="FMW47"/>
      <c r="FMX47"/>
      <c r="FMY47"/>
      <c r="FMZ47"/>
      <c r="FNA47"/>
      <c r="FNB47"/>
      <c r="FNC47"/>
      <c r="FND47"/>
      <c r="FNE47"/>
      <c r="FNF47"/>
      <c r="FNG47"/>
      <c r="FNH47"/>
      <c r="FNI47"/>
      <c r="FNJ47"/>
      <c r="FNK47"/>
      <c r="FNL47"/>
      <c r="FNM47"/>
      <c r="FNN47"/>
      <c r="FNO47"/>
      <c r="FNP47"/>
      <c r="FNQ47"/>
      <c r="FNR47"/>
      <c r="FNS47"/>
      <c r="FNT47"/>
      <c r="FNU47"/>
      <c r="FNV47"/>
      <c r="FNW47"/>
      <c r="FNX47"/>
      <c r="FNY47"/>
      <c r="FNZ47"/>
      <c r="FOA47"/>
      <c r="FOB47"/>
      <c r="FOC47"/>
      <c r="FOD47"/>
      <c r="FOE47"/>
      <c r="FOF47"/>
      <c r="FOG47"/>
      <c r="FOH47"/>
      <c r="FOI47"/>
      <c r="FOJ47"/>
      <c r="FOK47"/>
      <c r="FOL47"/>
      <c r="FOM47"/>
      <c r="FON47"/>
      <c r="FOO47"/>
      <c r="FOP47"/>
      <c r="FOQ47"/>
      <c r="FOR47"/>
      <c r="FOS47"/>
      <c r="FOT47"/>
      <c r="FOU47"/>
      <c r="FOV47"/>
      <c r="FOW47"/>
      <c r="FOX47"/>
      <c r="FOY47"/>
      <c r="FOZ47"/>
      <c r="FPA47"/>
      <c r="FPB47"/>
      <c r="FPC47"/>
      <c r="FPD47"/>
      <c r="FPE47"/>
      <c r="FPF47"/>
      <c r="FPG47"/>
      <c r="FPH47"/>
      <c r="FPI47"/>
      <c r="FPJ47"/>
      <c r="FPK47"/>
      <c r="FPL47"/>
      <c r="FPM47"/>
      <c r="FPN47"/>
      <c r="FPO47"/>
      <c r="FPP47"/>
      <c r="FPQ47"/>
      <c r="FPR47"/>
      <c r="FPS47"/>
      <c r="FPT47"/>
      <c r="FPU47"/>
      <c r="FPV47"/>
      <c r="FPW47"/>
      <c r="FPX47"/>
      <c r="FPY47"/>
      <c r="FPZ47"/>
      <c r="FQA47"/>
      <c r="FQB47"/>
      <c r="FQC47"/>
      <c r="FQD47"/>
      <c r="FQE47"/>
      <c r="FQF47"/>
      <c r="FQG47"/>
      <c r="FQH47"/>
      <c r="FQI47"/>
      <c r="FQJ47"/>
      <c r="FQK47"/>
      <c r="FQL47"/>
      <c r="FQM47"/>
      <c r="FQN47"/>
      <c r="FQO47"/>
      <c r="FQP47"/>
      <c r="FQQ47"/>
      <c r="FQR47"/>
      <c r="FQS47"/>
      <c r="FQT47"/>
      <c r="FQU47"/>
      <c r="FQV47"/>
      <c r="FQW47"/>
      <c r="FQX47"/>
      <c r="FQY47"/>
      <c r="FQZ47"/>
      <c r="FRA47"/>
      <c r="FRB47"/>
      <c r="FRC47"/>
      <c r="FRD47"/>
      <c r="FRE47"/>
      <c r="FRF47"/>
      <c r="FRG47"/>
      <c r="FRH47"/>
      <c r="FRI47"/>
      <c r="FRJ47"/>
      <c r="FRK47"/>
      <c r="FRL47"/>
      <c r="FRM47"/>
      <c r="FRN47"/>
      <c r="FRO47"/>
      <c r="FRP47"/>
      <c r="FRQ47"/>
      <c r="FRR47"/>
      <c r="FRS47"/>
      <c r="FRT47"/>
      <c r="FRU47"/>
      <c r="FRV47"/>
      <c r="FRW47"/>
      <c r="FRX47"/>
      <c r="FRY47"/>
      <c r="FRZ47"/>
      <c r="FSA47"/>
      <c r="FSB47"/>
      <c r="FSC47"/>
      <c r="FSD47"/>
      <c r="FSE47"/>
      <c r="FSF47"/>
      <c r="FSG47"/>
      <c r="FSH47"/>
      <c r="FSI47"/>
      <c r="FSJ47"/>
      <c r="FSK47"/>
      <c r="FSL47"/>
      <c r="FSM47"/>
      <c r="FSN47"/>
      <c r="FSO47"/>
      <c r="FSP47"/>
      <c r="FSQ47"/>
      <c r="FSR47"/>
      <c r="FSS47"/>
      <c r="FST47"/>
      <c r="FSU47"/>
      <c r="FSV47"/>
      <c r="FSW47"/>
      <c r="FSX47"/>
      <c r="FSY47"/>
      <c r="FSZ47"/>
      <c r="FTA47"/>
      <c r="FTB47"/>
      <c r="FTC47"/>
      <c r="FTD47"/>
      <c r="FTE47"/>
      <c r="FTF47"/>
      <c r="FTG47"/>
      <c r="FTH47"/>
      <c r="FTI47"/>
      <c r="FTJ47"/>
      <c r="FTK47"/>
      <c r="FTL47"/>
      <c r="FTM47"/>
      <c r="FTN47"/>
      <c r="FTO47"/>
      <c r="FTP47"/>
      <c r="FTQ47"/>
      <c r="FTR47"/>
      <c r="FTS47"/>
      <c r="FTT47"/>
      <c r="FTU47"/>
      <c r="FTV47"/>
      <c r="FTW47"/>
      <c r="FTX47"/>
      <c r="FTY47"/>
      <c r="FTZ47"/>
      <c r="FUA47"/>
      <c r="FUB47"/>
      <c r="FUC47"/>
      <c r="FUD47"/>
      <c r="FUE47"/>
      <c r="FUF47"/>
      <c r="FUG47"/>
      <c r="FUH47"/>
      <c r="FUI47"/>
      <c r="FUJ47"/>
      <c r="FUK47"/>
      <c r="FUL47"/>
      <c r="FUM47"/>
      <c r="FUN47"/>
      <c r="FUO47"/>
      <c r="FUP47"/>
      <c r="FUQ47"/>
      <c r="FUR47"/>
      <c r="FUS47"/>
      <c r="FUT47"/>
      <c r="FUU47"/>
      <c r="FUV47"/>
      <c r="FUW47"/>
      <c r="FUX47"/>
      <c r="FUY47"/>
      <c r="FUZ47"/>
      <c r="FVA47"/>
      <c r="FVB47"/>
      <c r="FVC47"/>
      <c r="FVD47"/>
      <c r="FVE47"/>
      <c r="FVF47"/>
      <c r="FVG47"/>
      <c r="FVH47"/>
      <c r="FVI47"/>
      <c r="FVJ47"/>
      <c r="FVK47"/>
      <c r="FVL47"/>
      <c r="FVM47"/>
      <c r="FVN47"/>
      <c r="FVO47"/>
      <c r="FVP47"/>
      <c r="FVQ47"/>
      <c r="FVR47"/>
      <c r="FVS47"/>
      <c r="FVT47"/>
      <c r="FVU47"/>
      <c r="FVV47"/>
      <c r="FVW47"/>
      <c r="FVX47"/>
      <c r="FVY47"/>
      <c r="FVZ47"/>
      <c r="FWA47"/>
      <c r="FWB47"/>
      <c r="FWC47"/>
      <c r="FWD47"/>
      <c r="FWE47"/>
      <c r="FWF47"/>
      <c r="FWG47"/>
      <c r="FWH47"/>
      <c r="FWI47"/>
      <c r="FWJ47"/>
      <c r="FWK47"/>
      <c r="FWL47"/>
      <c r="FWM47"/>
      <c r="FWN47"/>
      <c r="FWO47"/>
      <c r="FWP47"/>
      <c r="FWQ47"/>
      <c r="FWR47"/>
      <c r="FWS47"/>
      <c r="FWT47"/>
      <c r="FWU47"/>
      <c r="FWV47"/>
      <c r="FWW47"/>
      <c r="FWX47"/>
      <c r="FWY47"/>
      <c r="FWZ47"/>
      <c r="FXA47"/>
      <c r="FXB47"/>
      <c r="FXC47"/>
      <c r="FXD47"/>
      <c r="FXE47"/>
      <c r="FXF47"/>
      <c r="FXG47"/>
      <c r="FXH47"/>
      <c r="FXI47"/>
      <c r="FXJ47"/>
      <c r="FXK47"/>
      <c r="FXL47"/>
      <c r="FXM47"/>
      <c r="FXN47"/>
      <c r="FXO47"/>
      <c r="FXP47"/>
      <c r="FXQ47"/>
      <c r="FXR47"/>
      <c r="FXS47"/>
      <c r="FXT47"/>
      <c r="FXU47"/>
      <c r="FXV47"/>
      <c r="FXW47"/>
      <c r="FXX47"/>
      <c r="FXY47"/>
      <c r="FXZ47"/>
      <c r="FYA47"/>
      <c r="FYB47"/>
      <c r="FYC47"/>
      <c r="FYD47"/>
      <c r="FYE47"/>
      <c r="FYF47"/>
      <c r="FYG47"/>
      <c r="FYH47"/>
      <c r="FYI47"/>
      <c r="FYJ47"/>
      <c r="FYK47"/>
      <c r="FYL47"/>
      <c r="FYM47"/>
      <c r="FYN47"/>
      <c r="FYO47"/>
      <c r="FYP47"/>
      <c r="FYQ47"/>
      <c r="FYR47"/>
      <c r="FYS47"/>
      <c r="FYT47"/>
      <c r="FYU47"/>
      <c r="FYV47"/>
      <c r="FYW47"/>
      <c r="FYX47"/>
      <c r="FYY47"/>
      <c r="FYZ47"/>
      <c r="FZA47"/>
      <c r="FZB47"/>
      <c r="FZC47"/>
      <c r="FZD47"/>
      <c r="FZE47"/>
      <c r="FZF47"/>
      <c r="FZG47"/>
      <c r="FZH47"/>
      <c r="FZI47"/>
      <c r="FZJ47"/>
      <c r="FZK47"/>
      <c r="FZL47"/>
      <c r="FZM47"/>
      <c r="FZN47"/>
      <c r="FZO47"/>
      <c r="FZP47"/>
      <c r="FZQ47"/>
      <c r="FZR47"/>
      <c r="FZS47"/>
      <c r="FZT47"/>
      <c r="FZU47"/>
      <c r="FZV47"/>
      <c r="FZW47"/>
      <c r="FZX47"/>
      <c r="FZY47"/>
      <c r="FZZ47"/>
      <c r="GAA47"/>
      <c r="GAB47"/>
      <c r="GAC47"/>
      <c r="GAD47"/>
      <c r="GAE47"/>
      <c r="GAF47"/>
      <c r="GAG47"/>
      <c r="GAH47"/>
      <c r="GAI47"/>
      <c r="GAJ47"/>
      <c r="GAK47"/>
      <c r="GAL47"/>
      <c r="GAM47"/>
      <c r="GAN47"/>
      <c r="GAO47"/>
      <c r="GAP47"/>
      <c r="GAQ47"/>
      <c r="GAR47"/>
      <c r="GAS47"/>
      <c r="GAT47"/>
      <c r="GAU47"/>
      <c r="GAV47"/>
      <c r="GAW47"/>
      <c r="GAX47"/>
      <c r="GAY47"/>
      <c r="GAZ47"/>
      <c r="GBA47"/>
      <c r="GBB47"/>
      <c r="GBC47"/>
      <c r="GBD47"/>
      <c r="GBE47"/>
      <c r="GBF47"/>
      <c r="GBG47"/>
      <c r="GBH47"/>
      <c r="GBI47"/>
      <c r="GBJ47"/>
      <c r="GBK47"/>
      <c r="GBL47"/>
      <c r="GBM47"/>
      <c r="GBN47"/>
      <c r="GBO47"/>
      <c r="GBP47"/>
      <c r="GBQ47"/>
      <c r="GBR47"/>
      <c r="GBS47"/>
      <c r="GBT47"/>
      <c r="GBU47"/>
      <c r="GBV47"/>
      <c r="GBW47"/>
      <c r="GBX47"/>
      <c r="GBY47"/>
      <c r="GBZ47"/>
      <c r="GCA47"/>
      <c r="GCB47"/>
      <c r="GCC47"/>
      <c r="GCD47"/>
      <c r="GCE47"/>
      <c r="GCF47"/>
      <c r="GCG47"/>
      <c r="GCH47"/>
      <c r="GCI47"/>
      <c r="GCJ47"/>
      <c r="GCK47"/>
      <c r="GCL47"/>
      <c r="GCM47"/>
      <c r="GCN47"/>
      <c r="GCO47"/>
      <c r="GCP47"/>
      <c r="GCQ47"/>
      <c r="GCR47"/>
      <c r="GCS47"/>
      <c r="GCT47"/>
      <c r="GCU47"/>
      <c r="GCV47"/>
      <c r="GCW47"/>
      <c r="GCX47"/>
      <c r="GCY47"/>
      <c r="GCZ47"/>
      <c r="GDA47"/>
      <c r="GDB47"/>
      <c r="GDC47"/>
      <c r="GDD47"/>
      <c r="GDE47"/>
      <c r="GDF47"/>
      <c r="GDG47"/>
      <c r="GDH47"/>
      <c r="GDI47"/>
      <c r="GDJ47"/>
      <c r="GDK47"/>
      <c r="GDL47"/>
      <c r="GDM47"/>
      <c r="GDN47"/>
      <c r="GDO47"/>
      <c r="GDP47"/>
      <c r="GDQ47"/>
      <c r="GDR47"/>
      <c r="GDS47"/>
      <c r="GDT47"/>
      <c r="GDU47"/>
      <c r="GDV47"/>
      <c r="GDW47"/>
      <c r="GDX47"/>
      <c r="GDY47"/>
      <c r="GDZ47"/>
      <c r="GEA47"/>
      <c r="GEB47"/>
      <c r="GEC47"/>
      <c r="GED47"/>
      <c r="GEE47"/>
      <c r="GEF47"/>
      <c r="GEG47"/>
      <c r="GEH47"/>
      <c r="GEI47"/>
      <c r="GEJ47"/>
      <c r="GEK47"/>
      <c r="GEL47"/>
      <c r="GEM47"/>
      <c r="GEN47"/>
      <c r="GEO47"/>
      <c r="GEP47"/>
      <c r="GEQ47"/>
      <c r="GER47"/>
      <c r="GES47"/>
      <c r="GET47"/>
      <c r="GEU47"/>
      <c r="GEV47"/>
      <c r="GEW47"/>
      <c r="GEX47"/>
      <c r="GEY47"/>
      <c r="GEZ47"/>
      <c r="GFA47"/>
      <c r="GFB47"/>
      <c r="GFC47"/>
      <c r="GFD47"/>
      <c r="GFE47"/>
      <c r="GFF47"/>
      <c r="GFG47"/>
      <c r="GFH47"/>
      <c r="GFI47"/>
      <c r="GFJ47"/>
      <c r="GFK47"/>
      <c r="GFL47"/>
      <c r="GFM47"/>
      <c r="GFN47"/>
      <c r="GFO47"/>
      <c r="GFP47"/>
      <c r="GFQ47"/>
      <c r="GFR47"/>
      <c r="GFS47"/>
      <c r="GFT47"/>
      <c r="GFU47"/>
      <c r="GFV47"/>
      <c r="GFW47"/>
      <c r="GFX47"/>
      <c r="GFY47"/>
      <c r="GFZ47"/>
      <c r="GGA47"/>
      <c r="GGB47"/>
      <c r="GGC47"/>
      <c r="GGD47"/>
      <c r="GGE47"/>
      <c r="GGF47"/>
      <c r="GGG47"/>
      <c r="GGH47"/>
      <c r="GGI47"/>
      <c r="GGJ47"/>
      <c r="GGK47"/>
      <c r="GGL47"/>
      <c r="GGM47"/>
      <c r="GGN47"/>
      <c r="GGO47"/>
      <c r="GGP47"/>
      <c r="GGQ47"/>
      <c r="GGR47"/>
      <c r="GGS47"/>
      <c r="GGT47"/>
      <c r="GGU47"/>
      <c r="GGV47"/>
      <c r="GGW47"/>
      <c r="GGX47"/>
      <c r="GGY47"/>
      <c r="GGZ47"/>
      <c r="GHA47"/>
      <c r="GHB47"/>
      <c r="GHC47"/>
      <c r="GHD47"/>
      <c r="GHE47"/>
      <c r="GHF47"/>
      <c r="GHG47"/>
      <c r="GHH47"/>
      <c r="GHI47"/>
      <c r="GHJ47"/>
      <c r="GHK47"/>
      <c r="GHL47"/>
      <c r="GHM47"/>
      <c r="GHN47"/>
      <c r="GHO47"/>
      <c r="GHP47"/>
      <c r="GHQ47"/>
      <c r="GHR47"/>
      <c r="GHS47"/>
      <c r="GHT47"/>
      <c r="GHU47"/>
      <c r="GHV47"/>
      <c r="GHW47"/>
      <c r="GHX47"/>
      <c r="GHY47"/>
      <c r="GHZ47"/>
      <c r="GIA47"/>
      <c r="GIB47"/>
      <c r="GIC47"/>
      <c r="GID47"/>
      <c r="GIE47"/>
      <c r="GIF47"/>
      <c r="GIG47"/>
      <c r="GIH47"/>
      <c r="GII47"/>
      <c r="GIJ47"/>
      <c r="GIK47"/>
      <c r="GIL47"/>
      <c r="GIM47"/>
      <c r="GIN47"/>
      <c r="GIO47"/>
      <c r="GIP47"/>
      <c r="GIQ47"/>
      <c r="GIR47"/>
      <c r="GIS47"/>
      <c r="GIT47"/>
      <c r="GIU47"/>
      <c r="GIV47"/>
      <c r="GIW47"/>
      <c r="GIX47"/>
      <c r="GIY47"/>
      <c r="GIZ47"/>
      <c r="GJA47"/>
      <c r="GJB47"/>
      <c r="GJC47"/>
      <c r="GJD47"/>
      <c r="GJE47"/>
      <c r="GJF47"/>
      <c r="GJG47"/>
      <c r="GJH47"/>
      <c r="GJI47"/>
      <c r="GJJ47"/>
      <c r="GJK47"/>
      <c r="GJL47"/>
      <c r="GJM47"/>
      <c r="GJN47"/>
      <c r="GJO47"/>
      <c r="GJP47"/>
      <c r="GJQ47"/>
      <c r="GJR47"/>
      <c r="GJS47"/>
      <c r="GJT47"/>
      <c r="GJU47"/>
      <c r="GJV47"/>
      <c r="GJW47"/>
      <c r="GJX47"/>
      <c r="GJY47"/>
      <c r="GJZ47"/>
      <c r="GKA47"/>
      <c r="GKB47"/>
      <c r="GKC47"/>
      <c r="GKD47"/>
      <c r="GKE47"/>
      <c r="GKF47"/>
      <c r="GKG47"/>
      <c r="GKH47"/>
      <c r="GKI47"/>
      <c r="GKJ47"/>
      <c r="GKK47"/>
      <c r="GKL47"/>
      <c r="GKM47"/>
      <c r="GKN47"/>
      <c r="GKO47"/>
      <c r="GKP47"/>
      <c r="GKQ47"/>
      <c r="GKR47"/>
      <c r="GKS47"/>
      <c r="GKT47"/>
      <c r="GKU47"/>
      <c r="GKV47"/>
      <c r="GKW47"/>
      <c r="GKX47"/>
      <c r="GKY47"/>
      <c r="GKZ47"/>
      <c r="GLA47"/>
      <c r="GLB47"/>
      <c r="GLC47"/>
      <c r="GLD47"/>
      <c r="GLE47"/>
      <c r="GLF47"/>
      <c r="GLG47"/>
      <c r="GLH47"/>
      <c r="GLI47"/>
      <c r="GLJ47"/>
      <c r="GLK47"/>
      <c r="GLL47"/>
      <c r="GLM47"/>
      <c r="GLN47"/>
      <c r="GLO47"/>
      <c r="GLP47"/>
      <c r="GLQ47"/>
      <c r="GLR47"/>
      <c r="GLS47"/>
      <c r="GLT47"/>
      <c r="GLU47"/>
      <c r="GLV47"/>
      <c r="GLW47"/>
      <c r="GLX47"/>
      <c r="GLY47"/>
      <c r="GLZ47"/>
      <c r="GMA47"/>
      <c r="GMB47"/>
      <c r="GMC47"/>
      <c r="GMD47"/>
      <c r="GME47"/>
      <c r="GMF47"/>
      <c r="GMG47"/>
      <c r="GMH47"/>
      <c r="GMI47"/>
      <c r="GMJ47"/>
      <c r="GMK47"/>
      <c r="GML47"/>
      <c r="GMM47"/>
      <c r="GMN47"/>
      <c r="GMO47"/>
      <c r="GMP47"/>
      <c r="GMQ47"/>
      <c r="GMR47"/>
      <c r="GMS47"/>
      <c r="GMT47"/>
      <c r="GMU47"/>
      <c r="GMV47"/>
      <c r="GMW47"/>
      <c r="GMX47"/>
      <c r="GMY47"/>
      <c r="GMZ47"/>
      <c r="GNA47"/>
      <c r="GNB47"/>
      <c r="GNC47"/>
      <c r="GND47"/>
      <c r="GNE47"/>
      <c r="GNF47"/>
      <c r="GNG47"/>
      <c r="GNH47"/>
      <c r="GNI47"/>
      <c r="GNJ47"/>
      <c r="GNK47"/>
      <c r="GNL47"/>
      <c r="GNM47"/>
      <c r="GNN47"/>
      <c r="GNO47"/>
      <c r="GNP47"/>
      <c r="GNQ47"/>
      <c r="GNR47"/>
      <c r="GNS47"/>
      <c r="GNT47"/>
      <c r="GNU47"/>
      <c r="GNV47"/>
      <c r="GNW47"/>
      <c r="GNX47"/>
      <c r="GNY47"/>
      <c r="GNZ47"/>
      <c r="GOA47"/>
      <c r="GOB47"/>
      <c r="GOC47"/>
      <c r="GOD47"/>
      <c r="GOE47"/>
      <c r="GOF47"/>
      <c r="GOG47"/>
      <c r="GOH47"/>
      <c r="GOI47"/>
      <c r="GOJ47"/>
      <c r="GOK47"/>
      <c r="GOL47"/>
      <c r="GOM47"/>
      <c r="GON47"/>
      <c r="GOO47"/>
      <c r="GOP47"/>
      <c r="GOQ47"/>
      <c r="GOR47"/>
      <c r="GOS47"/>
      <c r="GOT47"/>
      <c r="GOU47"/>
      <c r="GOV47"/>
      <c r="GOW47"/>
      <c r="GOX47"/>
      <c r="GOY47"/>
      <c r="GOZ47"/>
      <c r="GPA47"/>
      <c r="GPB47"/>
      <c r="GPC47"/>
      <c r="GPD47"/>
      <c r="GPE47"/>
      <c r="GPF47"/>
      <c r="GPG47"/>
      <c r="GPH47"/>
      <c r="GPI47"/>
      <c r="GPJ47"/>
      <c r="GPK47"/>
      <c r="GPL47"/>
      <c r="GPM47"/>
      <c r="GPN47"/>
      <c r="GPO47"/>
      <c r="GPP47"/>
      <c r="GPQ47"/>
      <c r="GPR47"/>
      <c r="GPS47"/>
      <c r="GPT47"/>
      <c r="GPU47"/>
      <c r="GPV47"/>
      <c r="GPW47"/>
      <c r="GPX47"/>
      <c r="GPY47"/>
      <c r="GPZ47"/>
      <c r="GQA47"/>
      <c r="GQB47"/>
      <c r="GQC47"/>
      <c r="GQD47"/>
      <c r="GQE47"/>
      <c r="GQF47"/>
      <c r="GQG47"/>
      <c r="GQH47"/>
      <c r="GQI47"/>
      <c r="GQJ47"/>
      <c r="GQK47"/>
      <c r="GQL47"/>
      <c r="GQM47"/>
      <c r="GQN47"/>
      <c r="GQO47"/>
      <c r="GQP47"/>
      <c r="GQQ47"/>
      <c r="GQR47"/>
      <c r="GQS47"/>
      <c r="GQT47"/>
      <c r="GQU47"/>
      <c r="GQV47"/>
      <c r="GQW47"/>
      <c r="GQX47"/>
      <c r="GQY47"/>
      <c r="GQZ47"/>
      <c r="GRA47"/>
      <c r="GRB47"/>
      <c r="GRC47"/>
      <c r="GRD47"/>
      <c r="GRE47"/>
      <c r="GRF47"/>
      <c r="GRG47"/>
      <c r="GRH47"/>
      <c r="GRI47"/>
      <c r="GRJ47"/>
      <c r="GRK47"/>
      <c r="GRL47"/>
      <c r="GRM47"/>
      <c r="GRN47"/>
      <c r="GRO47"/>
      <c r="GRP47"/>
      <c r="GRQ47"/>
      <c r="GRR47"/>
      <c r="GRS47"/>
      <c r="GRT47"/>
      <c r="GRU47"/>
      <c r="GRV47"/>
      <c r="GRW47"/>
      <c r="GRX47"/>
      <c r="GRY47"/>
      <c r="GRZ47"/>
      <c r="GSA47"/>
      <c r="GSB47"/>
      <c r="GSC47"/>
      <c r="GSD47"/>
      <c r="GSE47"/>
      <c r="GSF47"/>
      <c r="GSG47"/>
      <c r="GSH47"/>
      <c r="GSI47"/>
      <c r="GSJ47"/>
      <c r="GSK47"/>
      <c r="GSL47"/>
      <c r="GSM47"/>
      <c r="GSN47"/>
      <c r="GSO47"/>
      <c r="GSP47"/>
      <c r="GSQ47"/>
      <c r="GSR47"/>
      <c r="GSS47"/>
      <c r="GST47"/>
      <c r="GSU47"/>
      <c r="GSV47"/>
      <c r="GSW47"/>
      <c r="GSX47"/>
      <c r="GSY47"/>
      <c r="GSZ47"/>
      <c r="GTA47"/>
      <c r="GTB47"/>
      <c r="GTC47"/>
      <c r="GTD47"/>
      <c r="GTE47"/>
      <c r="GTF47"/>
      <c r="GTG47"/>
      <c r="GTH47"/>
      <c r="GTI47"/>
      <c r="GTJ47"/>
      <c r="GTK47"/>
      <c r="GTL47"/>
      <c r="GTM47"/>
      <c r="GTN47"/>
      <c r="GTO47"/>
      <c r="GTP47"/>
      <c r="GTQ47"/>
      <c r="GTR47"/>
      <c r="GTS47"/>
      <c r="GTT47"/>
      <c r="GTU47"/>
      <c r="GTV47"/>
      <c r="GTW47"/>
      <c r="GTX47"/>
      <c r="GTY47"/>
      <c r="GTZ47"/>
      <c r="GUA47"/>
      <c r="GUB47"/>
      <c r="GUC47"/>
      <c r="GUD47"/>
      <c r="GUE47"/>
      <c r="GUF47"/>
      <c r="GUG47"/>
      <c r="GUH47"/>
      <c r="GUI47"/>
      <c r="GUJ47"/>
      <c r="GUK47"/>
      <c r="GUL47"/>
      <c r="GUM47"/>
      <c r="GUN47"/>
      <c r="GUO47"/>
      <c r="GUP47"/>
      <c r="GUQ47"/>
      <c r="GUR47"/>
      <c r="GUS47"/>
      <c r="GUT47"/>
      <c r="GUU47"/>
      <c r="GUV47"/>
      <c r="GUW47"/>
      <c r="GUX47"/>
      <c r="GUY47"/>
      <c r="GUZ47"/>
      <c r="GVA47"/>
      <c r="GVB47"/>
      <c r="GVC47"/>
      <c r="GVD47"/>
      <c r="GVE47"/>
      <c r="GVF47"/>
      <c r="GVG47"/>
      <c r="GVH47"/>
      <c r="GVI47"/>
      <c r="GVJ47"/>
      <c r="GVK47"/>
      <c r="GVL47"/>
      <c r="GVM47"/>
      <c r="GVN47"/>
      <c r="GVO47"/>
      <c r="GVP47"/>
      <c r="GVQ47"/>
      <c r="GVR47"/>
      <c r="GVS47"/>
      <c r="GVT47"/>
      <c r="GVU47"/>
      <c r="GVV47"/>
      <c r="GVW47"/>
      <c r="GVX47"/>
      <c r="GVY47"/>
      <c r="GVZ47"/>
      <c r="GWA47"/>
      <c r="GWB47"/>
      <c r="GWC47"/>
      <c r="GWD47"/>
      <c r="GWE47"/>
      <c r="GWF47"/>
      <c r="GWG47"/>
      <c r="GWH47"/>
      <c r="GWI47"/>
      <c r="GWJ47"/>
      <c r="GWK47"/>
      <c r="GWL47"/>
      <c r="GWM47"/>
      <c r="GWN47"/>
      <c r="GWO47"/>
      <c r="GWP47"/>
      <c r="GWQ47"/>
      <c r="GWR47"/>
      <c r="GWS47"/>
      <c r="GWT47"/>
      <c r="GWU47"/>
      <c r="GWV47"/>
      <c r="GWW47"/>
      <c r="GWX47"/>
      <c r="GWY47"/>
      <c r="GWZ47"/>
      <c r="GXA47"/>
      <c r="GXB47"/>
      <c r="GXC47"/>
      <c r="GXD47"/>
      <c r="GXE47"/>
      <c r="GXF47"/>
      <c r="GXG47"/>
      <c r="GXH47"/>
      <c r="GXI47"/>
      <c r="GXJ47"/>
      <c r="GXK47"/>
      <c r="GXL47"/>
      <c r="GXM47"/>
      <c r="GXN47"/>
      <c r="GXO47"/>
      <c r="GXP47"/>
      <c r="GXQ47"/>
      <c r="GXR47"/>
      <c r="GXS47"/>
      <c r="GXT47"/>
      <c r="GXU47"/>
      <c r="GXV47"/>
      <c r="GXW47"/>
      <c r="GXX47"/>
      <c r="GXY47"/>
      <c r="GXZ47"/>
      <c r="GYA47"/>
      <c r="GYB47"/>
      <c r="GYC47"/>
      <c r="GYD47"/>
      <c r="GYE47"/>
      <c r="GYF47"/>
      <c r="GYG47"/>
      <c r="GYH47"/>
      <c r="GYI47"/>
      <c r="GYJ47"/>
      <c r="GYK47"/>
      <c r="GYL47"/>
      <c r="GYM47"/>
      <c r="GYN47"/>
      <c r="GYO47"/>
      <c r="GYP47"/>
      <c r="GYQ47"/>
      <c r="GYR47"/>
      <c r="GYS47"/>
      <c r="GYT47"/>
      <c r="GYU47"/>
      <c r="GYV47"/>
      <c r="GYW47"/>
      <c r="GYX47"/>
      <c r="GYY47"/>
      <c r="GYZ47"/>
      <c r="GZA47"/>
      <c r="GZB47"/>
      <c r="GZC47"/>
      <c r="GZD47"/>
      <c r="GZE47"/>
      <c r="GZF47"/>
      <c r="GZG47"/>
      <c r="GZH47"/>
      <c r="GZI47"/>
      <c r="GZJ47"/>
      <c r="GZK47"/>
      <c r="GZL47"/>
      <c r="GZM47"/>
      <c r="GZN47"/>
      <c r="GZO47"/>
      <c r="GZP47"/>
      <c r="GZQ47"/>
      <c r="GZR47"/>
      <c r="GZS47"/>
      <c r="GZT47"/>
      <c r="GZU47"/>
      <c r="GZV47"/>
      <c r="GZW47"/>
      <c r="GZX47"/>
      <c r="GZY47"/>
      <c r="GZZ47"/>
      <c r="HAA47"/>
      <c r="HAB47"/>
      <c r="HAC47"/>
      <c r="HAD47"/>
      <c r="HAE47"/>
      <c r="HAF47"/>
      <c r="HAG47"/>
      <c r="HAH47"/>
      <c r="HAI47"/>
      <c r="HAJ47"/>
      <c r="HAK47"/>
      <c r="HAL47"/>
      <c r="HAM47"/>
      <c r="HAN47"/>
      <c r="HAO47"/>
      <c r="HAP47"/>
      <c r="HAQ47"/>
      <c r="HAR47"/>
      <c r="HAS47"/>
      <c r="HAT47"/>
      <c r="HAU47"/>
      <c r="HAV47"/>
      <c r="HAW47"/>
      <c r="HAX47"/>
      <c r="HAY47"/>
      <c r="HAZ47"/>
      <c r="HBA47"/>
      <c r="HBB47"/>
      <c r="HBC47"/>
      <c r="HBD47"/>
      <c r="HBE47"/>
      <c r="HBF47"/>
      <c r="HBG47"/>
      <c r="HBH47"/>
      <c r="HBI47"/>
      <c r="HBJ47"/>
      <c r="HBK47"/>
      <c r="HBL47"/>
      <c r="HBM47"/>
      <c r="HBN47"/>
      <c r="HBO47"/>
      <c r="HBP47"/>
      <c r="HBQ47"/>
      <c r="HBR47"/>
      <c r="HBS47"/>
      <c r="HBT47"/>
      <c r="HBU47"/>
      <c r="HBV47"/>
      <c r="HBW47"/>
      <c r="HBX47"/>
      <c r="HBY47"/>
      <c r="HBZ47"/>
      <c r="HCA47"/>
      <c r="HCB47"/>
      <c r="HCC47"/>
      <c r="HCD47"/>
      <c r="HCE47"/>
      <c r="HCF47"/>
      <c r="HCG47"/>
      <c r="HCH47"/>
      <c r="HCI47"/>
      <c r="HCJ47"/>
      <c r="HCK47"/>
      <c r="HCL47"/>
      <c r="HCM47"/>
      <c r="HCN47"/>
      <c r="HCO47"/>
      <c r="HCP47"/>
      <c r="HCQ47"/>
      <c r="HCR47"/>
      <c r="HCS47"/>
      <c r="HCT47"/>
      <c r="HCU47"/>
      <c r="HCV47"/>
      <c r="HCW47"/>
      <c r="HCX47"/>
      <c r="HCY47"/>
      <c r="HCZ47"/>
      <c r="HDA47"/>
      <c r="HDB47"/>
      <c r="HDC47"/>
      <c r="HDD47"/>
      <c r="HDE47"/>
      <c r="HDF47"/>
      <c r="HDG47"/>
      <c r="HDH47"/>
      <c r="HDI47"/>
      <c r="HDJ47"/>
      <c r="HDK47"/>
      <c r="HDL47"/>
      <c r="HDM47"/>
      <c r="HDN47"/>
      <c r="HDO47"/>
      <c r="HDP47"/>
      <c r="HDQ47"/>
      <c r="HDR47"/>
      <c r="HDS47"/>
      <c r="HDT47"/>
      <c r="HDU47"/>
      <c r="HDV47"/>
      <c r="HDW47"/>
      <c r="HDX47"/>
      <c r="HDY47"/>
      <c r="HDZ47"/>
      <c r="HEA47"/>
      <c r="HEB47"/>
      <c r="HEC47"/>
      <c r="HED47"/>
      <c r="HEE47"/>
      <c r="HEF47"/>
      <c r="HEG47"/>
      <c r="HEH47"/>
      <c r="HEI47"/>
      <c r="HEJ47"/>
      <c r="HEK47"/>
      <c r="HEL47"/>
      <c r="HEM47"/>
      <c r="HEN47"/>
      <c r="HEO47"/>
      <c r="HEP47"/>
      <c r="HEQ47"/>
      <c r="HER47"/>
      <c r="HES47"/>
      <c r="HET47"/>
      <c r="HEU47"/>
      <c r="HEV47"/>
      <c r="HEW47"/>
      <c r="HEX47"/>
      <c r="HEY47"/>
      <c r="HEZ47"/>
      <c r="HFA47"/>
      <c r="HFB47"/>
      <c r="HFC47"/>
      <c r="HFD47"/>
      <c r="HFE47"/>
      <c r="HFF47"/>
      <c r="HFG47"/>
      <c r="HFH47"/>
      <c r="HFI47"/>
      <c r="HFJ47"/>
      <c r="HFK47"/>
      <c r="HFL47"/>
      <c r="HFM47"/>
      <c r="HFN47"/>
      <c r="HFO47"/>
      <c r="HFP47"/>
      <c r="HFQ47"/>
      <c r="HFR47"/>
      <c r="HFS47"/>
      <c r="HFT47"/>
      <c r="HFU47"/>
      <c r="HFV47"/>
      <c r="HFW47"/>
      <c r="HFX47"/>
      <c r="HFY47"/>
      <c r="HFZ47"/>
      <c r="HGA47"/>
      <c r="HGB47"/>
      <c r="HGC47"/>
      <c r="HGD47"/>
      <c r="HGE47"/>
      <c r="HGF47"/>
      <c r="HGG47"/>
      <c r="HGH47"/>
      <c r="HGI47"/>
      <c r="HGJ47"/>
      <c r="HGK47"/>
      <c r="HGL47"/>
      <c r="HGM47"/>
      <c r="HGN47"/>
      <c r="HGO47"/>
      <c r="HGP47"/>
      <c r="HGQ47"/>
      <c r="HGR47"/>
      <c r="HGS47"/>
      <c r="HGT47"/>
      <c r="HGU47"/>
      <c r="HGV47"/>
      <c r="HGW47"/>
      <c r="HGX47"/>
      <c r="HGY47"/>
      <c r="HGZ47"/>
      <c r="HHA47"/>
      <c r="HHB47"/>
      <c r="HHC47"/>
      <c r="HHD47"/>
      <c r="HHE47"/>
      <c r="HHF47"/>
      <c r="HHG47"/>
      <c r="HHH47"/>
      <c r="HHI47"/>
      <c r="HHJ47"/>
      <c r="HHK47"/>
      <c r="HHL47"/>
      <c r="HHM47"/>
      <c r="HHN47"/>
      <c r="HHO47"/>
      <c r="HHP47"/>
      <c r="HHQ47"/>
      <c r="HHR47"/>
      <c r="HHS47"/>
      <c r="HHT47"/>
      <c r="HHU47"/>
      <c r="HHV47"/>
      <c r="HHW47"/>
      <c r="HHX47"/>
      <c r="HHY47"/>
      <c r="HHZ47"/>
      <c r="HIA47"/>
      <c r="HIB47"/>
      <c r="HIC47"/>
      <c r="HID47"/>
      <c r="HIE47"/>
      <c r="HIF47"/>
      <c r="HIG47"/>
      <c r="HIH47"/>
      <c r="HII47"/>
      <c r="HIJ47"/>
      <c r="HIK47"/>
      <c r="HIL47"/>
      <c r="HIM47"/>
      <c r="HIN47"/>
      <c r="HIO47"/>
      <c r="HIP47"/>
      <c r="HIQ47"/>
      <c r="HIR47"/>
      <c r="HIS47"/>
      <c r="HIT47"/>
      <c r="HIU47"/>
      <c r="HIV47"/>
      <c r="HIW47"/>
      <c r="HIX47"/>
      <c r="HIY47"/>
      <c r="HIZ47"/>
      <c r="HJA47"/>
      <c r="HJB47"/>
      <c r="HJC47"/>
      <c r="HJD47"/>
      <c r="HJE47"/>
      <c r="HJF47"/>
      <c r="HJG47"/>
      <c r="HJH47"/>
      <c r="HJI47"/>
      <c r="HJJ47"/>
      <c r="HJK47"/>
      <c r="HJL47"/>
      <c r="HJM47"/>
      <c r="HJN47"/>
      <c r="HJO47"/>
      <c r="HJP47"/>
      <c r="HJQ47"/>
      <c r="HJR47"/>
      <c r="HJS47"/>
      <c r="HJT47"/>
      <c r="HJU47"/>
      <c r="HJV47"/>
      <c r="HJW47"/>
      <c r="HJX47"/>
      <c r="HJY47"/>
      <c r="HJZ47"/>
      <c r="HKA47"/>
      <c r="HKB47"/>
      <c r="HKC47"/>
      <c r="HKD47"/>
      <c r="HKE47"/>
      <c r="HKF47"/>
      <c r="HKG47"/>
      <c r="HKH47"/>
      <c r="HKI47"/>
      <c r="HKJ47"/>
      <c r="HKK47"/>
      <c r="HKL47"/>
      <c r="HKM47"/>
      <c r="HKN47"/>
      <c r="HKO47"/>
      <c r="HKP47"/>
      <c r="HKQ47"/>
      <c r="HKR47"/>
      <c r="HKS47"/>
      <c r="HKT47"/>
      <c r="HKU47"/>
      <c r="HKV47"/>
      <c r="HKW47"/>
      <c r="HKX47"/>
      <c r="HKY47"/>
      <c r="HKZ47"/>
      <c r="HLA47"/>
      <c r="HLB47"/>
      <c r="HLC47"/>
      <c r="HLD47"/>
      <c r="HLE47"/>
      <c r="HLF47"/>
      <c r="HLG47"/>
      <c r="HLH47"/>
      <c r="HLI47"/>
      <c r="HLJ47"/>
      <c r="HLK47"/>
      <c r="HLL47"/>
      <c r="HLM47"/>
      <c r="HLN47"/>
      <c r="HLO47"/>
      <c r="HLP47"/>
      <c r="HLQ47"/>
      <c r="HLR47"/>
      <c r="HLS47"/>
      <c r="HLT47"/>
      <c r="HLU47"/>
      <c r="HLV47"/>
      <c r="HLW47"/>
      <c r="HLX47"/>
      <c r="HLY47"/>
      <c r="HLZ47"/>
      <c r="HMA47"/>
      <c r="HMB47"/>
      <c r="HMC47"/>
      <c r="HMD47"/>
      <c r="HME47"/>
      <c r="HMF47"/>
      <c r="HMG47"/>
      <c r="HMH47"/>
      <c r="HMI47"/>
      <c r="HMJ47"/>
      <c r="HMK47"/>
      <c r="HML47"/>
      <c r="HMM47"/>
      <c r="HMN47"/>
      <c r="HMO47"/>
      <c r="HMP47"/>
      <c r="HMQ47"/>
      <c r="HMR47"/>
      <c r="HMS47"/>
      <c r="HMT47"/>
      <c r="HMU47"/>
      <c r="HMV47"/>
      <c r="HMW47"/>
      <c r="HMX47"/>
      <c r="HMY47"/>
      <c r="HMZ47"/>
      <c r="HNA47"/>
      <c r="HNB47"/>
      <c r="HNC47"/>
      <c r="HND47"/>
      <c r="HNE47"/>
      <c r="HNF47"/>
      <c r="HNG47"/>
      <c r="HNH47"/>
      <c r="HNI47"/>
      <c r="HNJ47"/>
      <c r="HNK47"/>
      <c r="HNL47"/>
      <c r="HNM47"/>
      <c r="HNN47"/>
      <c r="HNO47"/>
      <c r="HNP47"/>
      <c r="HNQ47"/>
      <c r="HNR47"/>
      <c r="HNS47"/>
      <c r="HNT47"/>
      <c r="HNU47"/>
      <c r="HNV47"/>
      <c r="HNW47"/>
      <c r="HNX47"/>
      <c r="HNY47"/>
      <c r="HNZ47"/>
      <c r="HOA47"/>
      <c r="HOB47"/>
      <c r="HOC47"/>
      <c r="HOD47"/>
      <c r="HOE47"/>
      <c r="HOF47"/>
      <c r="HOG47"/>
      <c r="HOH47"/>
      <c r="HOI47"/>
      <c r="HOJ47"/>
      <c r="HOK47"/>
      <c r="HOL47"/>
      <c r="HOM47"/>
      <c r="HON47"/>
      <c r="HOO47"/>
      <c r="HOP47"/>
      <c r="HOQ47"/>
      <c r="HOR47"/>
      <c r="HOS47"/>
      <c r="HOT47"/>
      <c r="HOU47"/>
      <c r="HOV47"/>
      <c r="HOW47"/>
      <c r="HOX47"/>
      <c r="HOY47"/>
      <c r="HOZ47"/>
      <c r="HPA47"/>
      <c r="HPB47"/>
      <c r="HPC47"/>
      <c r="HPD47"/>
      <c r="HPE47"/>
      <c r="HPF47"/>
      <c r="HPG47"/>
      <c r="HPH47"/>
      <c r="HPI47"/>
      <c r="HPJ47"/>
      <c r="HPK47"/>
      <c r="HPL47"/>
      <c r="HPM47"/>
      <c r="HPN47"/>
      <c r="HPO47"/>
      <c r="HPP47"/>
      <c r="HPQ47"/>
      <c r="HPR47"/>
      <c r="HPS47"/>
      <c r="HPT47"/>
      <c r="HPU47"/>
      <c r="HPV47"/>
      <c r="HPW47"/>
      <c r="HPX47"/>
      <c r="HPY47"/>
      <c r="HPZ47"/>
      <c r="HQA47"/>
      <c r="HQB47"/>
      <c r="HQC47"/>
      <c r="HQD47"/>
      <c r="HQE47"/>
      <c r="HQF47"/>
      <c r="HQG47"/>
      <c r="HQH47"/>
      <c r="HQI47"/>
      <c r="HQJ47"/>
      <c r="HQK47"/>
      <c r="HQL47"/>
      <c r="HQM47"/>
      <c r="HQN47"/>
      <c r="HQO47"/>
      <c r="HQP47"/>
      <c r="HQQ47"/>
      <c r="HQR47"/>
      <c r="HQS47"/>
      <c r="HQT47"/>
      <c r="HQU47"/>
      <c r="HQV47"/>
      <c r="HQW47"/>
      <c r="HQX47"/>
      <c r="HQY47"/>
      <c r="HQZ47"/>
      <c r="HRA47"/>
      <c r="HRB47"/>
      <c r="HRC47"/>
      <c r="HRD47"/>
      <c r="HRE47"/>
      <c r="HRF47"/>
      <c r="HRG47"/>
      <c r="HRH47"/>
      <c r="HRI47"/>
      <c r="HRJ47"/>
      <c r="HRK47"/>
      <c r="HRL47"/>
      <c r="HRM47"/>
      <c r="HRN47"/>
      <c r="HRO47"/>
      <c r="HRP47"/>
      <c r="HRQ47"/>
      <c r="HRR47"/>
      <c r="HRS47"/>
      <c r="HRT47"/>
      <c r="HRU47"/>
      <c r="HRV47"/>
      <c r="HRW47"/>
      <c r="HRX47"/>
      <c r="HRY47"/>
      <c r="HRZ47"/>
      <c r="HSA47"/>
      <c r="HSB47"/>
      <c r="HSC47"/>
      <c r="HSD47"/>
      <c r="HSE47"/>
      <c r="HSF47"/>
      <c r="HSG47"/>
      <c r="HSH47"/>
      <c r="HSI47"/>
      <c r="HSJ47"/>
      <c r="HSK47"/>
      <c r="HSL47"/>
      <c r="HSM47"/>
      <c r="HSN47"/>
      <c r="HSO47"/>
      <c r="HSP47"/>
      <c r="HSQ47"/>
      <c r="HSR47"/>
      <c r="HSS47"/>
      <c r="HST47"/>
      <c r="HSU47"/>
      <c r="HSV47"/>
      <c r="HSW47"/>
      <c r="HSX47"/>
      <c r="HSY47"/>
      <c r="HSZ47"/>
      <c r="HTA47"/>
      <c r="HTB47"/>
      <c r="HTC47"/>
      <c r="HTD47"/>
      <c r="HTE47"/>
      <c r="HTF47"/>
      <c r="HTG47"/>
      <c r="HTH47"/>
      <c r="HTI47"/>
      <c r="HTJ47"/>
      <c r="HTK47"/>
      <c r="HTL47"/>
      <c r="HTM47"/>
      <c r="HTN47"/>
      <c r="HTO47"/>
      <c r="HTP47"/>
      <c r="HTQ47"/>
      <c r="HTR47"/>
      <c r="HTS47"/>
      <c r="HTT47"/>
      <c r="HTU47"/>
      <c r="HTV47"/>
      <c r="HTW47"/>
      <c r="HTX47"/>
      <c r="HTY47"/>
      <c r="HTZ47"/>
      <c r="HUA47"/>
      <c r="HUB47"/>
      <c r="HUC47"/>
      <c r="HUD47"/>
      <c r="HUE47"/>
      <c r="HUF47"/>
      <c r="HUG47"/>
      <c r="HUH47"/>
      <c r="HUI47"/>
      <c r="HUJ47"/>
      <c r="HUK47"/>
      <c r="HUL47"/>
      <c r="HUM47"/>
      <c r="HUN47"/>
      <c r="HUO47"/>
      <c r="HUP47"/>
      <c r="HUQ47"/>
      <c r="HUR47"/>
      <c r="HUS47"/>
      <c r="HUT47"/>
      <c r="HUU47"/>
      <c r="HUV47"/>
      <c r="HUW47"/>
      <c r="HUX47"/>
      <c r="HUY47"/>
      <c r="HUZ47"/>
      <c r="HVA47"/>
      <c r="HVB47"/>
      <c r="HVC47"/>
      <c r="HVD47"/>
      <c r="HVE47"/>
      <c r="HVF47"/>
      <c r="HVG47"/>
      <c r="HVH47"/>
      <c r="HVI47"/>
      <c r="HVJ47"/>
      <c r="HVK47"/>
      <c r="HVL47"/>
      <c r="HVM47"/>
      <c r="HVN47"/>
      <c r="HVO47"/>
      <c r="HVP47"/>
      <c r="HVQ47"/>
      <c r="HVR47"/>
      <c r="HVS47"/>
      <c r="HVT47"/>
      <c r="HVU47"/>
      <c r="HVV47"/>
      <c r="HVW47"/>
      <c r="HVX47"/>
      <c r="HVY47"/>
      <c r="HVZ47"/>
      <c r="HWA47"/>
      <c r="HWB47"/>
      <c r="HWC47"/>
      <c r="HWD47"/>
      <c r="HWE47"/>
      <c r="HWF47"/>
      <c r="HWG47"/>
      <c r="HWH47"/>
      <c r="HWI47"/>
      <c r="HWJ47"/>
      <c r="HWK47"/>
      <c r="HWL47"/>
      <c r="HWM47"/>
      <c r="HWN47"/>
      <c r="HWO47"/>
      <c r="HWP47"/>
      <c r="HWQ47"/>
      <c r="HWR47"/>
      <c r="HWS47"/>
      <c r="HWT47"/>
      <c r="HWU47"/>
      <c r="HWV47"/>
      <c r="HWW47"/>
      <c r="HWX47"/>
      <c r="HWY47"/>
      <c r="HWZ47"/>
      <c r="HXA47"/>
      <c r="HXB47"/>
      <c r="HXC47"/>
      <c r="HXD47"/>
      <c r="HXE47"/>
      <c r="HXF47"/>
      <c r="HXG47"/>
      <c r="HXH47"/>
      <c r="HXI47"/>
      <c r="HXJ47"/>
      <c r="HXK47"/>
      <c r="HXL47"/>
      <c r="HXM47"/>
      <c r="HXN47"/>
      <c r="HXO47"/>
      <c r="HXP47"/>
      <c r="HXQ47"/>
      <c r="HXR47"/>
      <c r="HXS47"/>
      <c r="HXT47"/>
      <c r="HXU47"/>
      <c r="HXV47"/>
      <c r="HXW47"/>
      <c r="HXX47"/>
      <c r="HXY47"/>
      <c r="HXZ47"/>
      <c r="HYA47"/>
      <c r="HYB47"/>
      <c r="HYC47"/>
      <c r="HYD47"/>
      <c r="HYE47"/>
      <c r="HYF47"/>
      <c r="HYG47"/>
      <c r="HYH47"/>
      <c r="HYI47"/>
      <c r="HYJ47"/>
      <c r="HYK47"/>
      <c r="HYL47"/>
      <c r="HYM47"/>
      <c r="HYN47"/>
      <c r="HYO47"/>
      <c r="HYP47"/>
      <c r="HYQ47"/>
      <c r="HYR47"/>
      <c r="HYS47"/>
      <c r="HYT47"/>
      <c r="HYU47"/>
      <c r="HYV47"/>
      <c r="HYW47"/>
      <c r="HYX47"/>
      <c r="HYY47"/>
      <c r="HYZ47"/>
      <c r="HZA47"/>
      <c r="HZB47"/>
      <c r="HZC47"/>
      <c r="HZD47"/>
      <c r="HZE47"/>
      <c r="HZF47"/>
      <c r="HZG47"/>
      <c r="HZH47"/>
      <c r="HZI47"/>
      <c r="HZJ47"/>
      <c r="HZK47"/>
      <c r="HZL47"/>
      <c r="HZM47"/>
      <c r="HZN47"/>
      <c r="HZO47"/>
      <c r="HZP47"/>
      <c r="HZQ47"/>
      <c r="HZR47"/>
      <c r="HZS47"/>
      <c r="HZT47"/>
      <c r="HZU47"/>
      <c r="HZV47"/>
      <c r="HZW47"/>
      <c r="HZX47"/>
      <c r="HZY47"/>
      <c r="HZZ47"/>
      <c r="IAA47"/>
      <c r="IAB47"/>
      <c r="IAC47"/>
      <c r="IAD47"/>
      <c r="IAE47"/>
      <c r="IAF47"/>
      <c r="IAG47"/>
      <c r="IAH47"/>
      <c r="IAI47"/>
      <c r="IAJ47"/>
      <c r="IAK47"/>
      <c r="IAL47"/>
      <c r="IAM47"/>
      <c r="IAN47"/>
      <c r="IAO47"/>
      <c r="IAP47"/>
      <c r="IAQ47"/>
      <c r="IAR47"/>
      <c r="IAS47"/>
      <c r="IAT47"/>
      <c r="IAU47"/>
      <c r="IAV47"/>
      <c r="IAW47"/>
      <c r="IAX47"/>
      <c r="IAY47"/>
      <c r="IAZ47"/>
      <c r="IBA47"/>
      <c r="IBB47"/>
      <c r="IBC47"/>
      <c r="IBD47"/>
      <c r="IBE47"/>
      <c r="IBF47"/>
      <c r="IBG47"/>
      <c r="IBH47"/>
      <c r="IBI47"/>
      <c r="IBJ47"/>
      <c r="IBK47"/>
      <c r="IBL47"/>
      <c r="IBM47"/>
      <c r="IBN47"/>
      <c r="IBO47"/>
      <c r="IBP47"/>
      <c r="IBQ47"/>
      <c r="IBR47"/>
      <c r="IBS47"/>
      <c r="IBT47"/>
      <c r="IBU47"/>
      <c r="IBV47"/>
      <c r="IBW47"/>
      <c r="IBX47"/>
      <c r="IBY47"/>
      <c r="IBZ47"/>
      <c r="ICA47"/>
      <c r="ICB47"/>
      <c r="ICC47"/>
      <c r="ICD47"/>
      <c r="ICE47"/>
      <c r="ICF47"/>
      <c r="ICG47"/>
      <c r="ICH47"/>
      <c r="ICI47"/>
      <c r="ICJ47"/>
      <c r="ICK47"/>
      <c r="ICL47"/>
      <c r="ICM47"/>
      <c r="ICN47"/>
      <c r="ICO47"/>
      <c r="ICP47"/>
      <c r="ICQ47"/>
      <c r="ICR47"/>
      <c r="ICS47"/>
      <c r="ICT47"/>
      <c r="ICU47"/>
      <c r="ICV47"/>
      <c r="ICW47"/>
      <c r="ICX47"/>
      <c r="ICY47"/>
      <c r="ICZ47"/>
      <c r="IDA47"/>
      <c r="IDB47"/>
      <c r="IDC47"/>
      <c r="IDD47"/>
      <c r="IDE47"/>
      <c r="IDF47"/>
      <c r="IDG47"/>
      <c r="IDH47"/>
      <c r="IDI47"/>
      <c r="IDJ47"/>
      <c r="IDK47"/>
      <c r="IDL47"/>
      <c r="IDM47"/>
      <c r="IDN47"/>
      <c r="IDO47"/>
      <c r="IDP47"/>
      <c r="IDQ47"/>
      <c r="IDR47"/>
      <c r="IDS47"/>
      <c r="IDT47"/>
      <c r="IDU47"/>
      <c r="IDV47"/>
      <c r="IDW47"/>
      <c r="IDX47"/>
      <c r="IDY47"/>
      <c r="IDZ47"/>
      <c r="IEA47"/>
      <c r="IEB47"/>
      <c r="IEC47"/>
      <c r="IED47"/>
      <c r="IEE47"/>
      <c r="IEF47"/>
      <c r="IEG47"/>
      <c r="IEH47"/>
      <c r="IEI47"/>
      <c r="IEJ47"/>
      <c r="IEK47"/>
      <c r="IEL47"/>
      <c r="IEM47"/>
      <c r="IEN47"/>
      <c r="IEO47"/>
      <c r="IEP47"/>
      <c r="IEQ47"/>
      <c r="IER47"/>
      <c r="IES47"/>
      <c r="IET47"/>
      <c r="IEU47"/>
      <c r="IEV47"/>
      <c r="IEW47"/>
      <c r="IEX47"/>
      <c r="IEY47"/>
      <c r="IEZ47"/>
      <c r="IFA47"/>
      <c r="IFB47"/>
      <c r="IFC47"/>
      <c r="IFD47"/>
      <c r="IFE47"/>
      <c r="IFF47"/>
      <c r="IFG47"/>
      <c r="IFH47"/>
      <c r="IFI47"/>
      <c r="IFJ47"/>
      <c r="IFK47"/>
      <c r="IFL47"/>
      <c r="IFM47"/>
      <c r="IFN47"/>
      <c r="IFO47"/>
      <c r="IFP47"/>
      <c r="IFQ47"/>
      <c r="IFR47"/>
      <c r="IFS47"/>
      <c r="IFT47"/>
      <c r="IFU47"/>
      <c r="IFV47"/>
      <c r="IFW47"/>
      <c r="IFX47"/>
      <c r="IFY47"/>
      <c r="IFZ47"/>
      <c r="IGA47"/>
      <c r="IGB47"/>
      <c r="IGC47"/>
      <c r="IGD47"/>
      <c r="IGE47"/>
      <c r="IGF47"/>
      <c r="IGG47"/>
      <c r="IGH47"/>
      <c r="IGI47"/>
      <c r="IGJ47"/>
      <c r="IGK47"/>
      <c r="IGL47"/>
      <c r="IGM47"/>
      <c r="IGN47"/>
      <c r="IGO47"/>
      <c r="IGP47"/>
      <c r="IGQ47"/>
      <c r="IGR47"/>
      <c r="IGS47"/>
      <c r="IGT47"/>
      <c r="IGU47"/>
      <c r="IGV47"/>
      <c r="IGW47"/>
      <c r="IGX47"/>
      <c r="IGY47"/>
      <c r="IGZ47"/>
      <c r="IHA47"/>
      <c r="IHB47"/>
      <c r="IHC47"/>
      <c r="IHD47"/>
      <c r="IHE47"/>
      <c r="IHF47"/>
      <c r="IHG47"/>
      <c r="IHH47"/>
      <c r="IHI47"/>
      <c r="IHJ47"/>
      <c r="IHK47"/>
      <c r="IHL47"/>
      <c r="IHM47"/>
      <c r="IHN47"/>
      <c r="IHO47"/>
      <c r="IHP47"/>
      <c r="IHQ47"/>
      <c r="IHR47"/>
      <c r="IHS47"/>
      <c r="IHT47"/>
      <c r="IHU47"/>
      <c r="IHV47"/>
      <c r="IHW47"/>
      <c r="IHX47"/>
      <c r="IHY47"/>
      <c r="IHZ47"/>
      <c r="IIA47"/>
      <c r="IIB47"/>
      <c r="IIC47"/>
      <c r="IID47"/>
      <c r="IIE47"/>
      <c r="IIF47"/>
      <c r="IIG47"/>
      <c r="IIH47"/>
      <c r="III47"/>
      <c r="IIJ47"/>
      <c r="IIK47"/>
      <c r="IIL47"/>
      <c r="IIM47"/>
      <c r="IIN47"/>
      <c r="IIO47"/>
      <c r="IIP47"/>
      <c r="IIQ47"/>
      <c r="IIR47"/>
      <c r="IIS47"/>
      <c r="IIT47"/>
      <c r="IIU47"/>
      <c r="IIV47"/>
      <c r="IIW47"/>
      <c r="IIX47"/>
      <c r="IIY47"/>
      <c r="IIZ47"/>
      <c r="IJA47"/>
      <c r="IJB47"/>
      <c r="IJC47"/>
      <c r="IJD47"/>
      <c r="IJE47"/>
      <c r="IJF47"/>
      <c r="IJG47"/>
      <c r="IJH47"/>
      <c r="IJI47"/>
      <c r="IJJ47"/>
      <c r="IJK47"/>
      <c r="IJL47"/>
      <c r="IJM47"/>
      <c r="IJN47"/>
      <c r="IJO47"/>
      <c r="IJP47"/>
      <c r="IJQ47"/>
      <c r="IJR47"/>
      <c r="IJS47"/>
      <c r="IJT47"/>
      <c r="IJU47"/>
      <c r="IJV47"/>
      <c r="IJW47"/>
      <c r="IJX47"/>
      <c r="IJY47"/>
      <c r="IJZ47"/>
      <c r="IKA47"/>
      <c r="IKB47"/>
      <c r="IKC47"/>
      <c r="IKD47"/>
      <c r="IKE47"/>
      <c r="IKF47"/>
      <c r="IKG47"/>
      <c r="IKH47"/>
      <c r="IKI47"/>
      <c r="IKJ47"/>
      <c r="IKK47"/>
      <c r="IKL47"/>
      <c r="IKM47"/>
      <c r="IKN47"/>
      <c r="IKO47"/>
      <c r="IKP47"/>
      <c r="IKQ47"/>
      <c r="IKR47"/>
      <c r="IKS47"/>
      <c r="IKT47"/>
      <c r="IKU47"/>
      <c r="IKV47"/>
      <c r="IKW47"/>
      <c r="IKX47"/>
      <c r="IKY47"/>
      <c r="IKZ47"/>
      <c r="ILA47"/>
      <c r="ILB47"/>
      <c r="ILC47"/>
      <c r="ILD47"/>
      <c r="ILE47"/>
      <c r="ILF47"/>
      <c r="ILG47"/>
      <c r="ILH47"/>
      <c r="ILI47"/>
      <c r="ILJ47"/>
      <c r="ILK47"/>
      <c r="ILL47"/>
      <c r="ILM47"/>
      <c r="ILN47"/>
      <c r="ILO47"/>
      <c r="ILP47"/>
      <c r="ILQ47"/>
      <c r="ILR47"/>
      <c r="ILS47"/>
      <c r="ILT47"/>
      <c r="ILU47"/>
      <c r="ILV47"/>
      <c r="ILW47"/>
      <c r="ILX47"/>
      <c r="ILY47"/>
      <c r="ILZ47"/>
      <c r="IMA47"/>
      <c r="IMB47"/>
      <c r="IMC47"/>
      <c r="IMD47"/>
      <c r="IME47"/>
      <c r="IMF47"/>
      <c r="IMG47"/>
      <c r="IMH47"/>
      <c r="IMI47"/>
      <c r="IMJ47"/>
      <c r="IMK47"/>
      <c r="IML47"/>
      <c r="IMM47"/>
      <c r="IMN47"/>
      <c r="IMO47"/>
      <c r="IMP47"/>
      <c r="IMQ47"/>
      <c r="IMR47"/>
      <c r="IMS47"/>
      <c r="IMT47"/>
      <c r="IMU47"/>
      <c r="IMV47"/>
      <c r="IMW47"/>
      <c r="IMX47"/>
      <c r="IMY47"/>
      <c r="IMZ47"/>
      <c r="INA47"/>
      <c r="INB47"/>
      <c r="INC47"/>
      <c r="IND47"/>
      <c r="INE47"/>
      <c r="INF47"/>
      <c r="ING47"/>
      <c r="INH47"/>
      <c r="INI47"/>
      <c r="INJ47"/>
      <c r="INK47"/>
      <c r="INL47"/>
      <c r="INM47"/>
      <c r="INN47"/>
      <c r="INO47"/>
      <c r="INP47"/>
      <c r="INQ47"/>
      <c r="INR47"/>
      <c r="INS47"/>
      <c r="INT47"/>
      <c r="INU47"/>
      <c r="INV47"/>
      <c r="INW47"/>
      <c r="INX47"/>
      <c r="INY47"/>
      <c r="INZ47"/>
      <c r="IOA47"/>
      <c r="IOB47"/>
      <c r="IOC47"/>
      <c r="IOD47"/>
      <c r="IOE47"/>
      <c r="IOF47"/>
      <c r="IOG47"/>
      <c r="IOH47"/>
      <c r="IOI47"/>
      <c r="IOJ47"/>
      <c r="IOK47"/>
      <c r="IOL47"/>
      <c r="IOM47"/>
      <c r="ION47"/>
      <c r="IOO47"/>
      <c r="IOP47"/>
      <c r="IOQ47"/>
      <c r="IOR47"/>
      <c r="IOS47"/>
      <c r="IOT47"/>
      <c r="IOU47"/>
      <c r="IOV47"/>
      <c r="IOW47"/>
      <c r="IOX47"/>
      <c r="IOY47"/>
      <c r="IOZ47"/>
      <c r="IPA47"/>
      <c r="IPB47"/>
      <c r="IPC47"/>
      <c r="IPD47"/>
      <c r="IPE47"/>
      <c r="IPF47"/>
      <c r="IPG47"/>
      <c r="IPH47"/>
      <c r="IPI47"/>
      <c r="IPJ47"/>
      <c r="IPK47"/>
      <c r="IPL47"/>
      <c r="IPM47"/>
      <c r="IPN47"/>
      <c r="IPO47"/>
      <c r="IPP47"/>
      <c r="IPQ47"/>
      <c r="IPR47"/>
      <c r="IPS47"/>
      <c r="IPT47"/>
      <c r="IPU47"/>
      <c r="IPV47"/>
      <c r="IPW47"/>
      <c r="IPX47"/>
      <c r="IPY47"/>
      <c r="IPZ47"/>
      <c r="IQA47"/>
      <c r="IQB47"/>
      <c r="IQC47"/>
      <c r="IQD47"/>
      <c r="IQE47"/>
      <c r="IQF47"/>
      <c r="IQG47"/>
      <c r="IQH47"/>
      <c r="IQI47"/>
      <c r="IQJ47"/>
      <c r="IQK47"/>
      <c r="IQL47"/>
      <c r="IQM47"/>
      <c r="IQN47"/>
      <c r="IQO47"/>
      <c r="IQP47"/>
      <c r="IQQ47"/>
      <c r="IQR47"/>
      <c r="IQS47"/>
      <c r="IQT47"/>
      <c r="IQU47"/>
      <c r="IQV47"/>
      <c r="IQW47"/>
      <c r="IQX47"/>
      <c r="IQY47"/>
      <c r="IQZ47"/>
      <c r="IRA47"/>
      <c r="IRB47"/>
      <c r="IRC47"/>
      <c r="IRD47"/>
      <c r="IRE47"/>
      <c r="IRF47"/>
      <c r="IRG47"/>
      <c r="IRH47"/>
      <c r="IRI47"/>
      <c r="IRJ47"/>
      <c r="IRK47"/>
      <c r="IRL47"/>
      <c r="IRM47"/>
      <c r="IRN47"/>
      <c r="IRO47"/>
      <c r="IRP47"/>
      <c r="IRQ47"/>
      <c r="IRR47"/>
      <c r="IRS47"/>
      <c r="IRT47"/>
      <c r="IRU47"/>
      <c r="IRV47"/>
      <c r="IRW47"/>
      <c r="IRX47"/>
      <c r="IRY47"/>
      <c r="IRZ47"/>
      <c r="ISA47"/>
      <c r="ISB47"/>
      <c r="ISC47"/>
      <c r="ISD47"/>
      <c r="ISE47"/>
      <c r="ISF47"/>
      <c r="ISG47"/>
      <c r="ISH47"/>
      <c r="ISI47"/>
      <c r="ISJ47"/>
      <c r="ISK47"/>
      <c r="ISL47"/>
      <c r="ISM47"/>
      <c r="ISN47"/>
      <c r="ISO47"/>
      <c r="ISP47"/>
      <c r="ISQ47"/>
      <c r="ISR47"/>
      <c r="ISS47"/>
      <c r="IST47"/>
      <c r="ISU47"/>
      <c r="ISV47"/>
      <c r="ISW47"/>
      <c r="ISX47"/>
      <c r="ISY47"/>
      <c r="ISZ47"/>
      <c r="ITA47"/>
      <c r="ITB47"/>
      <c r="ITC47"/>
      <c r="ITD47"/>
      <c r="ITE47"/>
      <c r="ITF47"/>
      <c r="ITG47"/>
      <c r="ITH47"/>
      <c r="ITI47"/>
      <c r="ITJ47"/>
      <c r="ITK47"/>
      <c r="ITL47"/>
      <c r="ITM47"/>
      <c r="ITN47"/>
      <c r="ITO47"/>
      <c r="ITP47"/>
      <c r="ITQ47"/>
      <c r="ITR47"/>
      <c r="ITS47"/>
      <c r="ITT47"/>
      <c r="ITU47"/>
      <c r="ITV47"/>
      <c r="ITW47"/>
      <c r="ITX47"/>
      <c r="ITY47"/>
      <c r="ITZ47"/>
      <c r="IUA47"/>
      <c r="IUB47"/>
      <c r="IUC47"/>
      <c r="IUD47"/>
      <c r="IUE47"/>
      <c r="IUF47"/>
      <c r="IUG47"/>
      <c r="IUH47"/>
      <c r="IUI47"/>
      <c r="IUJ47"/>
      <c r="IUK47"/>
      <c r="IUL47"/>
      <c r="IUM47"/>
      <c r="IUN47"/>
      <c r="IUO47"/>
      <c r="IUP47"/>
      <c r="IUQ47"/>
      <c r="IUR47"/>
      <c r="IUS47"/>
      <c r="IUT47"/>
      <c r="IUU47"/>
      <c r="IUV47"/>
      <c r="IUW47"/>
      <c r="IUX47"/>
      <c r="IUY47"/>
      <c r="IUZ47"/>
      <c r="IVA47"/>
      <c r="IVB47"/>
      <c r="IVC47"/>
      <c r="IVD47"/>
      <c r="IVE47"/>
      <c r="IVF47"/>
      <c r="IVG47"/>
      <c r="IVH47"/>
      <c r="IVI47"/>
      <c r="IVJ47"/>
      <c r="IVK47"/>
      <c r="IVL47"/>
      <c r="IVM47"/>
      <c r="IVN47"/>
      <c r="IVO47"/>
      <c r="IVP47"/>
      <c r="IVQ47"/>
      <c r="IVR47"/>
      <c r="IVS47"/>
      <c r="IVT47"/>
      <c r="IVU47"/>
      <c r="IVV47"/>
      <c r="IVW47"/>
      <c r="IVX47"/>
      <c r="IVY47"/>
      <c r="IVZ47"/>
      <c r="IWA47"/>
      <c r="IWB47"/>
      <c r="IWC47"/>
      <c r="IWD47"/>
      <c r="IWE47"/>
      <c r="IWF47"/>
      <c r="IWG47"/>
      <c r="IWH47"/>
      <c r="IWI47"/>
      <c r="IWJ47"/>
      <c r="IWK47"/>
      <c r="IWL47"/>
      <c r="IWM47"/>
      <c r="IWN47"/>
      <c r="IWO47"/>
      <c r="IWP47"/>
      <c r="IWQ47"/>
      <c r="IWR47"/>
      <c r="IWS47"/>
      <c r="IWT47"/>
      <c r="IWU47"/>
      <c r="IWV47"/>
      <c r="IWW47"/>
      <c r="IWX47"/>
      <c r="IWY47"/>
      <c r="IWZ47"/>
      <c r="IXA47"/>
      <c r="IXB47"/>
      <c r="IXC47"/>
      <c r="IXD47"/>
      <c r="IXE47"/>
      <c r="IXF47"/>
      <c r="IXG47"/>
      <c r="IXH47"/>
      <c r="IXI47"/>
      <c r="IXJ47"/>
      <c r="IXK47"/>
      <c r="IXL47"/>
      <c r="IXM47"/>
      <c r="IXN47"/>
      <c r="IXO47"/>
      <c r="IXP47"/>
      <c r="IXQ47"/>
      <c r="IXR47"/>
      <c r="IXS47"/>
      <c r="IXT47"/>
      <c r="IXU47"/>
      <c r="IXV47"/>
      <c r="IXW47"/>
      <c r="IXX47"/>
      <c r="IXY47"/>
      <c r="IXZ47"/>
      <c r="IYA47"/>
      <c r="IYB47"/>
      <c r="IYC47"/>
      <c r="IYD47"/>
      <c r="IYE47"/>
      <c r="IYF47"/>
      <c r="IYG47"/>
      <c r="IYH47"/>
      <c r="IYI47"/>
      <c r="IYJ47"/>
      <c r="IYK47"/>
      <c r="IYL47"/>
      <c r="IYM47"/>
      <c r="IYN47"/>
      <c r="IYO47"/>
      <c r="IYP47"/>
      <c r="IYQ47"/>
      <c r="IYR47"/>
      <c r="IYS47"/>
      <c r="IYT47"/>
      <c r="IYU47"/>
      <c r="IYV47"/>
      <c r="IYW47"/>
      <c r="IYX47"/>
      <c r="IYY47"/>
      <c r="IYZ47"/>
      <c r="IZA47"/>
      <c r="IZB47"/>
      <c r="IZC47"/>
      <c r="IZD47"/>
      <c r="IZE47"/>
      <c r="IZF47"/>
      <c r="IZG47"/>
      <c r="IZH47"/>
      <c r="IZI47"/>
      <c r="IZJ47"/>
      <c r="IZK47"/>
      <c r="IZL47"/>
      <c r="IZM47"/>
      <c r="IZN47"/>
      <c r="IZO47"/>
      <c r="IZP47"/>
      <c r="IZQ47"/>
      <c r="IZR47"/>
      <c r="IZS47"/>
      <c r="IZT47"/>
      <c r="IZU47"/>
      <c r="IZV47"/>
      <c r="IZW47"/>
      <c r="IZX47"/>
      <c r="IZY47"/>
      <c r="IZZ47"/>
      <c r="JAA47"/>
      <c r="JAB47"/>
      <c r="JAC47"/>
      <c r="JAD47"/>
      <c r="JAE47"/>
      <c r="JAF47"/>
      <c r="JAG47"/>
      <c r="JAH47"/>
      <c r="JAI47"/>
      <c r="JAJ47"/>
      <c r="JAK47"/>
      <c r="JAL47"/>
      <c r="JAM47"/>
      <c r="JAN47"/>
      <c r="JAO47"/>
      <c r="JAP47"/>
      <c r="JAQ47"/>
      <c r="JAR47"/>
      <c r="JAS47"/>
      <c r="JAT47"/>
      <c r="JAU47"/>
      <c r="JAV47"/>
      <c r="JAW47"/>
      <c r="JAX47"/>
      <c r="JAY47"/>
      <c r="JAZ47"/>
      <c r="JBA47"/>
      <c r="JBB47"/>
      <c r="JBC47"/>
      <c r="JBD47"/>
      <c r="JBE47"/>
      <c r="JBF47"/>
      <c r="JBG47"/>
      <c r="JBH47"/>
      <c r="JBI47"/>
      <c r="JBJ47"/>
      <c r="JBK47"/>
      <c r="JBL47"/>
      <c r="JBM47"/>
      <c r="JBN47"/>
      <c r="JBO47"/>
      <c r="JBP47"/>
      <c r="JBQ47"/>
      <c r="JBR47"/>
      <c r="JBS47"/>
      <c r="JBT47"/>
      <c r="JBU47"/>
      <c r="JBV47"/>
      <c r="JBW47"/>
      <c r="JBX47"/>
      <c r="JBY47"/>
      <c r="JBZ47"/>
      <c r="JCA47"/>
      <c r="JCB47"/>
      <c r="JCC47"/>
      <c r="JCD47"/>
      <c r="JCE47"/>
      <c r="JCF47"/>
      <c r="JCG47"/>
      <c r="JCH47"/>
      <c r="JCI47"/>
      <c r="JCJ47"/>
      <c r="JCK47"/>
      <c r="JCL47"/>
      <c r="JCM47"/>
      <c r="JCN47"/>
      <c r="JCO47"/>
      <c r="JCP47"/>
      <c r="JCQ47"/>
      <c r="JCR47"/>
      <c r="JCS47"/>
      <c r="JCT47"/>
      <c r="JCU47"/>
      <c r="JCV47"/>
      <c r="JCW47"/>
      <c r="JCX47"/>
      <c r="JCY47"/>
      <c r="JCZ47"/>
      <c r="JDA47"/>
      <c r="JDB47"/>
      <c r="JDC47"/>
      <c r="JDD47"/>
      <c r="JDE47"/>
      <c r="JDF47"/>
      <c r="JDG47"/>
      <c r="JDH47"/>
      <c r="JDI47"/>
      <c r="JDJ47"/>
      <c r="JDK47"/>
      <c r="JDL47"/>
      <c r="JDM47"/>
      <c r="JDN47"/>
      <c r="JDO47"/>
      <c r="JDP47"/>
      <c r="JDQ47"/>
      <c r="JDR47"/>
      <c r="JDS47"/>
      <c r="JDT47"/>
      <c r="JDU47"/>
      <c r="JDV47"/>
      <c r="JDW47"/>
      <c r="JDX47"/>
      <c r="JDY47"/>
      <c r="JDZ47"/>
      <c r="JEA47"/>
      <c r="JEB47"/>
      <c r="JEC47"/>
      <c r="JED47"/>
      <c r="JEE47"/>
      <c r="JEF47"/>
      <c r="JEG47"/>
      <c r="JEH47"/>
      <c r="JEI47"/>
      <c r="JEJ47"/>
      <c r="JEK47"/>
      <c r="JEL47"/>
      <c r="JEM47"/>
      <c r="JEN47"/>
      <c r="JEO47"/>
      <c r="JEP47"/>
      <c r="JEQ47"/>
      <c r="JER47"/>
      <c r="JES47"/>
      <c r="JET47"/>
      <c r="JEU47"/>
      <c r="JEV47"/>
      <c r="JEW47"/>
      <c r="JEX47"/>
      <c r="JEY47"/>
      <c r="JEZ47"/>
      <c r="JFA47"/>
      <c r="JFB47"/>
      <c r="JFC47"/>
      <c r="JFD47"/>
      <c r="JFE47"/>
      <c r="JFF47"/>
      <c r="JFG47"/>
      <c r="JFH47"/>
      <c r="JFI47"/>
      <c r="JFJ47"/>
      <c r="JFK47"/>
      <c r="JFL47"/>
      <c r="JFM47"/>
      <c r="JFN47"/>
      <c r="JFO47"/>
      <c r="JFP47"/>
      <c r="JFQ47"/>
      <c r="JFR47"/>
      <c r="JFS47"/>
      <c r="JFT47"/>
      <c r="JFU47"/>
      <c r="JFV47"/>
      <c r="JFW47"/>
      <c r="JFX47"/>
      <c r="JFY47"/>
      <c r="JFZ47"/>
      <c r="JGA47"/>
      <c r="JGB47"/>
      <c r="JGC47"/>
      <c r="JGD47"/>
      <c r="JGE47"/>
      <c r="JGF47"/>
      <c r="JGG47"/>
      <c r="JGH47"/>
      <c r="JGI47"/>
      <c r="JGJ47"/>
      <c r="JGK47"/>
      <c r="JGL47"/>
      <c r="JGM47"/>
      <c r="JGN47"/>
      <c r="JGO47"/>
      <c r="JGP47"/>
      <c r="JGQ47"/>
      <c r="JGR47"/>
      <c r="JGS47"/>
      <c r="JGT47"/>
      <c r="JGU47"/>
      <c r="JGV47"/>
      <c r="JGW47"/>
      <c r="JGX47"/>
      <c r="JGY47"/>
      <c r="JGZ47"/>
      <c r="JHA47"/>
      <c r="JHB47"/>
      <c r="JHC47"/>
      <c r="JHD47"/>
      <c r="JHE47"/>
      <c r="JHF47"/>
      <c r="JHG47"/>
      <c r="JHH47"/>
      <c r="JHI47"/>
      <c r="JHJ47"/>
      <c r="JHK47"/>
      <c r="JHL47"/>
      <c r="JHM47"/>
      <c r="JHN47"/>
      <c r="JHO47"/>
      <c r="JHP47"/>
      <c r="JHQ47"/>
      <c r="JHR47"/>
      <c r="JHS47"/>
      <c r="JHT47"/>
      <c r="JHU47"/>
      <c r="JHV47"/>
      <c r="JHW47"/>
      <c r="JHX47"/>
      <c r="JHY47"/>
      <c r="JHZ47"/>
      <c r="JIA47"/>
      <c r="JIB47"/>
      <c r="JIC47"/>
      <c r="JID47"/>
      <c r="JIE47"/>
      <c r="JIF47"/>
      <c r="JIG47"/>
      <c r="JIH47"/>
      <c r="JII47"/>
      <c r="JIJ47"/>
      <c r="JIK47"/>
      <c r="JIL47"/>
      <c r="JIM47"/>
      <c r="JIN47"/>
      <c r="JIO47"/>
      <c r="JIP47"/>
      <c r="JIQ47"/>
      <c r="JIR47"/>
      <c r="JIS47"/>
      <c r="JIT47"/>
      <c r="JIU47"/>
      <c r="JIV47"/>
      <c r="JIW47"/>
      <c r="JIX47"/>
      <c r="JIY47"/>
      <c r="JIZ47"/>
      <c r="JJA47"/>
      <c r="JJB47"/>
      <c r="JJC47"/>
      <c r="JJD47"/>
      <c r="JJE47"/>
      <c r="JJF47"/>
      <c r="JJG47"/>
      <c r="JJH47"/>
      <c r="JJI47"/>
      <c r="JJJ47"/>
      <c r="JJK47"/>
      <c r="JJL47"/>
      <c r="JJM47"/>
      <c r="JJN47"/>
      <c r="JJO47"/>
      <c r="JJP47"/>
      <c r="JJQ47"/>
      <c r="JJR47"/>
      <c r="JJS47"/>
      <c r="JJT47"/>
      <c r="JJU47"/>
      <c r="JJV47"/>
      <c r="JJW47"/>
      <c r="JJX47"/>
      <c r="JJY47"/>
      <c r="JJZ47"/>
      <c r="JKA47"/>
      <c r="JKB47"/>
      <c r="JKC47"/>
      <c r="JKD47"/>
      <c r="JKE47"/>
      <c r="JKF47"/>
      <c r="JKG47"/>
      <c r="JKH47"/>
      <c r="JKI47"/>
      <c r="JKJ47"/>
      <c r="JKK47"/>
      <c r="JKL47"/>
      <c r="JKM47"/>
      <c r="JKN47"/>
      <c r="JKO47"/>
      <c r="JKP47"/>
      <c r="JKQ47"/>
      <c r="JKR47"/>
      <c r="JKS47"/>
      <c r="JKT47"/>
      <c r="JKU47"/>
      <c r="JKV47"/>
      <c r="JKW47"/>
      <c r="JKX47"/>
      <c r="JKY47"/>
      <c r="JKZ47"/>
      <c r="JLA47"/>
      <c r="JLB47"/>
      <c r="JLC47"/>
      <c r="JLD47"/>
      <c r="JLE47"/>
      <c r="JLF47"/>
      <c r="JLG47"/>
      <c r="JLH47"/>
      <c r="JLI47"/>
      <c r="JLJ47"/>
      <c r="JLK47"/>
      <c r="JLL47"/>
      <c r="JLM47"/>
      <c r="JLN47"/>
      <c r="JLO47"/>
      <c r="JLP47"/>
      <c r="JLQ47"/>
      <c r="JLR47"/>
      <c r="JLS47"/>
      <c r="JLT47"/>
      <c r="JLU47"/>
      <c r="JLV47"/>
      <c r="JLW47"/>
      <c r="JLX47"/>
      <c r="JLY47"/>
      <c r="JLZ47"/>
      <c r="JMA47"/>
      <c r="JMB47"/>
      <c r="JMC47"/>
      <c r="JMD47"/>
      <c r="JME47"/>
      <c r="JMF47"/>
      <c r="JMG47"/>
      <c r="JMH47"/>
      <c r="JMI47"/>
      <c r="JMJ47"/>
      <c r="JMK47"/>
      <c r="JML47"/>
      <c r="JMM47"/>
      <c r="JMN47"/>
      <c r="JMO47"/>
      <c r="JMP47"/>
      <c r="JMQ47"/>
      <c r="JMR47"/>
      <c r="JMS47"/>
      <c r="JMT47"/>
      <c r="JMU47"/>
      <c r="JMV47"/>
      <c r="JMW47"/>
      <c r="JMX47"/>
      <c r="JMY47"/>
      <c r="JMZ47"/>
      <c r="JNA47"/>
      <c r="JNB47"/>
      <c r="JNC47"/>
      <c r="JND47"/>
      <c r="JNE47"/>
      <c r="JNF47"/>
      <c r="JNG47"/>
      <c r="JNH47"/>
      <c r="JNI47"/>
      <c r="JNJ47"/>
      <c r="JNK47"/>
      <c r="JNL47"/>
      <c r="JNM47"/>
      <c r="JNN47"/>
      <c r="JNO47"/>
      <c r="JNP47"/>
      <c r="JNQ47"/>
      <c r="JNR47"/>
      <c r="JNS47"/>
      <c r="JNT47"/>
      <c r="JNU47"/>
      <c r="JNV47"/>
      <c r="JNW47"/>
      <c r="JNX47"/>
      <c r="JNY47"/>
      <c r="JNZ47"/>
      <c r="JOA47"/>
      <c r="JOB47"/>
      <c r="JOC47"/>
      <c r="JOD47"/>
      <c r="JOE47"/>
      <c r="JOF47"/>
      <c r="JOG47"/>
      <c r="JOH47"/>
      <c r="JOI47"/>
      <c r="JOJ47"/>
      <c r="JOK47"/>
      <c r="JOL47"/>
      <c r="JOM47"/>
      <c r="JON47"/>
      <c r="JOO47"/>
      <c r="JOP47"/>
      <c r="JOQ47"/>
      <c r="JOR47"/>
      <c r="JOS47"/>
      <c r="JOT47"/>
      <c r="JOU47"/>
      <c r="JOV47"/>
      <c r="JOW47"/>
      <c r="JOX47"/>
      <c r="JOY47"/>
      <c r="JOZ47"/>
      <c r="JPA47"/>
      <c r="JPB47"/>
      <c r="JPC47"/>
      <c r="JPD47"/>
      <c r="JPE47"/>
      <c r="JPF47"/>
      <c r="JPG47"/>
      <c r="JPH47"/>
      <c r="JPI47"/>
      <c r="JPJ47"/>
      <c r="JPK47"/>
      <c r="JPL47"/>
      <c r="JPM47"/>
      <c r="JPN47"/>
      <c r="JPO47"/>
      <c r="JPP47"/>
      <c r="JPQ47"/>
      <c r="JPR47"/>
      <c r="JPS47"/>
      <c r="JPT47"/>
      <c r="JPU47"/>
      <c r="JPV47"/>
      <c r="JPW47"/>
      <c r="JPX47"/>
      <c r="JPY47"/>
      <c r="JPZ47"/>
      <c r="JQA47"/>
      <c r="JQB47"/>
      <c r="JQC47"/>
      <c r="JQD47"/>
      <c r="JQE47"/>
      <c r="JQF47"/>
      <c r="JQG47"/>
      <c r="JQH47"/>
      <c r="JQI47"/>
      <c r="JQJ47"/>
      <c r="JQK47"/>
      <c r="JQL47"/>
      <c r="JQM47"/>
      <c r="JQN47"/>
      <c r="JQO47"/>
      <c r="JQP47"/>
      <c r="JQQ47"/>
      <c r="JQR47"/>
      <c r="JQS47"/>
      <c r="JQT47"/>
      <c r="JQU47"/>
      <c r="JQV47"/>
      <c r="JQW47"/>
      <c r="JQX47"/>
      <c r="JQY47"/>
      <c r="JQZ47"/>
      <c r="JRA47"/>
      <c r="JRB47"/>
      <c r="JRC47"/>
      <c r="JRD47"/>
      <c r="JRE47"/>
      <c r="JRF47"/>
      <c r="JRG47"/>
      <c r="JRH47"/>
      <c r="JRI47"/>
      <c r="JRJ47"/>
      <c r="JRK47"/>
      <c r="JRL47"/>
      <c r="JRM47"/>
      <c r="JRN47"/>
      <c r="JRO47"/>
      <c r="JRP47"/>
      <c r="JRQ47"/>
      <c r="JRR47"/>
      <c r="JRS47"/>
      <c r="JRT47"/>
      <c r="JRU47"/>
      <c r="JRV47"/>
      <c r="JRW47"/>
      <c r="JRX47"/>
      <c r="JRY47"/>
      <c r="JRZ47"/>
      <c r="JSA47"/>
      <c r="JSB47"/>
      <c r="JSC47"/>
      <c r="JSD47"/>
      <c r="JSE47"/>
      <c r="JSF47"/>
      <c r="JSG47"/>
      <c r="JSH47"/>
      <c r="JSI47"/>
      <c r="JSJ47"/>
      <c r="JSK47"/>
      <c r="JSL47"/>
      <c r="JSM47"/>
      <c r="JSN47"/>
      <c r="JSO47"/>
      <c r="JSP47"/>
      <c r="JSQ47"/>
      <c r="JSR47"/>
      <c r="JSS47"/>
      <c r="JST47"/>
      <c r="JSU47"/>
      <c r="JSV47"/>
      <c r="JSW47"/>
      <c r="JSX47"/>
      <c r="JSY47"/>
      <c r="JSZ47"/>
      <c r="JTA47"/>
      <c r="JTB47"/>
      <c r="JTC47"/>
      <c r="JTD47"/>
      <c r="JTE47"/>
      <c r="JTF47"/>
      <c r="JTG47"/>
      <c r="JTH47"/>
      <c r="JTI47"/>
      <c r="JTJ47"/>
      <c r="JTK47"/>
      <c r="JTL47"/>
      <c r="JTM47"/>
      <c r="JTN47"/>
      <c r="JTO47"/>
      <c r="JTP47"/>
      <c r="JTQ47"/>
      <c r="JTR47"/>
      <c r="JTS47"/>
      <c r="JTT47"/>
      <c r="JTU47"/>
      <c r="JTV47"/>
      <c r="JTW47"/>
      <c r="JTX47"/>
      <c r="JTY47"/>
      <c r="JTZ47"/>
      <c r="JUA47"/>
      <c r="JUB47"/>
      <c r="JUC47"/>
      <c r="JUD47"/>
      <c r="JUE47"/>
      <c r="JUF47"/>
      <c r="JUG47"/>
      <c r="JUH47"/>
      <c r="JUI47"/>
      <c r="JUJ47"/>
      <c r="JUK47"/>
      <c r="JUL47"/>
      <c r="JUM47"/>
      <c r="JUN47"/>
      <c r="JUO47"/>
      <c r="JUP47"/>
      <c r="JUQ47"/>
      <c r="JUR47"/>
      <c r="JUS47"/>
      <c r="JUT47"/>
      <c r="JUU47"/>
      <c r="JUV47"/>
      <c r="JUW47"/>
      <c r="JUX47"/>
      <c r="JUY47"/>
      <c r="JUZ47"/>
      <c r="JVA47"/>
      <c r="JVB47"/>
      <c r="JVC47"/>
      <c r="JVD47"/>
      <c r="JVE47"/>
      <c r="JVF47"/>
      <c r="JVG47"/>
      <c r="JVH47"/>
      <c r="JVI47"/>
      <c r="JVJ47"/>
      <c r="JVK47"/>
      <c r="JVL47"/>
      <c r="JVM47"/>
      <c r="JVN47"/>
      <c r="JVO47"/>
      <c r="JVP47"/>
      <c r="JVQ47"/>
      <c r="JVR47"/>
      <c r="JVS47"/>
      <c r="JVT47"/>
      <c r="JVU47"/>
      <c r="JVV47"/>
      <c r="JVW47"/>
      <c r="JVX47"/>
      <c r="JVY47"/>
      <c r="JVZ47"/>
      <c r="JWA47"/>
      <c r="JWB47"/>
      <c r="JWC47"/>
      <c r="JWD47"/>
      <c r="JWE47"/>
      <c r="JWF47"/>
      <c r="JWG47"/>
      <c r="JWH47"/>
      <c r="JWI47"/>
      <c r="JWJ47"/>
      <c r="JWK47"/>
      <c r="JWL47"/>
      <c r="JWM47"/>
      <c r="JWN47"/>
      <c r="JWO47"/>
      <c r="JWP47"/>
      <c r="JWQ47"/>
      <c r="JWR47"/>
      <c r="JWS47"/>
      <c r="JWT47"/>
      <c r="JWU47"/>
      <c r="JWV47"/>
      <c r="JWW47"/>
      <c r="JWX47"/>
      <c r="JWY47"/>
      <c r="JWZ47"/>
      <c r="JXA47"/>
      <c r="JXB47"/>
      <c r="JXC47"/>
      <c r="JXD47"/>
      <c r="JXE47"/>
      <c r="JXF47"/>
      <c r="JXG47"/>
      <c r="JXH47"/>
      <c r="JXI47"/>
      <c r="JXJ47"/>
      <c r="JXK47"/>
      <c r="JXL47"/>
      <c r="JXM47"/>
      <c r="JXN47"/>
      <c r="JXO47"/>
      <c r="JXP47"/>
      <c r="JXQ47"/>
      <c r="JXR47"/>
      <c r="JXS47"/>
      <c r="JXT47"/>
      <c r="JXU47"/>
      <c r="JXV47"/>
      <c r="JXW47"/>
      <c r="JXX47"/>
      <c r="JXY47"/>
      <c r="JXZ47"/>
      <c r="JYA47"/>
      <c r="JYB47"/>
      <c r="JYC47"/>
      <c r="JYD47"/>
      <c r="JYE47"/>
      <c r="JYF47"/>
      <c r="JYG47"/>
      <c r="JYH47"/>
      <c r="JYI47"/>
      <c r="JYJ47"/>
      <c r="JYK47"/>
      <c r="JYL47"/>
      <c r="JYM47"/>
      <c r="JYN47"/>
      <c r="JYO47"/>
      <c r="JYP47"/>
      <c r="JYQ47"/>
      <c r="JYR47"/>
      <c r="JYS47"/>
      <c r="JYT47"/>
      <c r="JYU47"/>
      <c r="JYV47"/>
      <c r="JYW47"/>
      <c r="JYX47"/>
      <c r="JYY47"/>
      <c r="JYZ47"/>
      <c r="JZA47"/>
      <c r="JZB47"/>
      <c r="JZC47"/>
      <c r="JZD47"/>
      <c r="JZE47"/>
      <c r="JZF47"/>
      <c r="JZG47"/>
      <c r="JZH47"/>
      <c r="JZI47"/>
      <c r="JZJ47"/>
      <c r="JZK47"/>
      <c r="JZL47"/>
      <c r="JZM47"/>
      <c r="JZN47"/>
      <c r="JZO47"/>
      <c r="JZP47"/>
      <c r="JZQ47"/>
      <c r="JZR47"/>
      <c r="JZS47"/>
      <c r="JZT47"/>
      <c r="JZU47"/>
      <c r="JZV47"/>
      <c r="JZW47"/>
      <c r="JZX47"/>
      <c r="JZY47"/>
      <c r="JZZ47"/>
      <c r="KAA47"/>
      <c r="KAB47"/>
      <c r="KAC47"/>
      <c r="KAD47"/>
      <c r="KAE47"/>
      <c r="KAF47"/>
      <c r="KAG47"/>
      <c r="KAH47"/>
      <c r="KAI47"/>
      <c r="KAJ47"/>
      <c r="KAK47"/>
      <c r="KAL47"/>
      <c r="KAM47"/>
      <c r="KAN47"/>
      <c r="KAO47"/>
      <c r="KAP47"/>
      <c r="KAQ47"/>
      <c r="KAR47"/>
      <c r="KAS47"/>
      <c r="KAT47"/>
      <c r="KAU47"/>
      <c r="KAV47"/>
      <c r="KAW47"/>
      <c r="KAX47"/>
      <c r="KAY47"/>
      <c r="KAZ47"/>
      <c r="KBA47"/>
      <c r="KBB47"/>
      <c r="KBC47"/>
      <c r="KBD47"/>
      <c r="KBE47"/>
      <c r="KBF47"/>
      <c r="KBG47"/>
      <c r="KBH47"/>
      <c r="KBI47"/>
      <c r="KBJ47"/>
      <c r="KBK47"/>
      <c r="KBL47"/>
      <c r="KBM47"/>
      <c r="KBN47"/>
      <c r="KBO47"/>
      <c r="KBP47"/>
      <c r="KBQ47"/>
      <c r="KBR47"/>
      <c r="KBS47"/>
      <c r="KBT47"/>
      <c r="KBU47"/>
      <c r="KBV47"/>
      <c r="KBW47"/>
      <c r="KBX47"/>
      <c r="KBY47"/>
      <c r="KBZ47"/>
      <c r="KCA47"/>
      <c r="KCB47"/>
      <c r="KCC47"/>
      <c r="KCD47"/>
      <c r="KCE47"/>
      <c r="KCF47"/>
      <c r="KCG47"/>
      <c r="KCH47"/>
      <c r="KCI47"/>
      <c r="KCJ47"/>
      <c r="KCK47"/>
      <c r="KCL47"/>
      <c r="KCM47"/>
      <c r="KCN47"/>
      <c r="KCO47"/>
      <c r="KCP47"/>
      <c r="KCQ47"/>
      <c r="KCR47"/>
      <c r="KCS47"/>
      <c r="KCT47"/>
      <c r="KCU47"/>
      <c r="KCV47"/>
      <c r="KCW47"/>
      <c r="KCX47"/>
      <c r="KCY47"/>
      <c r="KCZ47"/>
      <c r="KDA47"/>
      <c r="KDB47"/>
      <c r="KDC47"/>
      <c r="KDD47"/>
      <c r="KDE47"/>
      <c r="KDF47"/>
      <c r="KDG47"/>
      <c r="KDH47"/>
      <c r="KDI47"/>
      <c r="KDJ47"/>
      <c r="KDK47"/>
      <c r="KDL47"/>
      <c r="KDM47"/>
      <c r="KDN47"/>
      <c r="KDO47"/>
      <c r="KDP47"/>
      <c r="KDQ47"/>
      <c r="KDR47"/>
      <c r="KDS47"/>
      <c r="KDT47"/>
      <c r="KDU47"/>
      <c r="KDV47"/>
      <c r="KDW47"/>
      <c r="KDX47"/>
      <c r="KDY47"/>
      <c r="KDZ47"/>
      <c r="KEA47"/>
      <c r="KEB47"/>
      <c r="KEC47"/>
      <c r="KED47"/>
      <c r="KEE47"/>
      <c r="KEF47"/>
      <c r="KEG47"/>
      <c r="KEH47"/>
      <c r="KEI47"/>
      <c r="KEJ47"/>
      <c r="KEK47"/>
      <c r="KEL47"/>
      <c r="KEM47"/>
      <c r="KEN47"/>
      <c r="KEO47"/>
      <c r="KEP47"/>
      <c r="KEQ47"/>
      <c r="KER47"/>
      <c r="KES47"/>
      <c r="KET47"/>
      <c r="KEU47"/>
      <c r="KEV47"/>
      <c r="KEW47"/>
      <c r="KEX47"/>
      <c r="KEY47"/>
      <c r="KEZ47"/>
      <c r="KFA47"/>
      <c r="KFB47"/>
      <c r="KFC47"/>
      <c r="KFD47"/>
      <c r="KFE47"/>
      <c r="KFF47"/>
      <c r="KFG47"/>
      <c r="KFH47"/>
      <c r="KFI47"/>
      <c r="KFJ47"/>
      <c r="KFK47"/>
      <c r="KFL47"/>
      <c r="KFM47"/>
      <c r="KFN47"/>
      <c r="KFO47"/>
      <c r="KFP47"/>
      <c r="KFQ47"/>
      <c r="KFR47"/>
      <c r="KFS47"/>
      <c r="KFT47"/>
      <c r="KFU47"/>
      <c r="KFV47"/>
      <c r="KFW47"/>
      <c r="KFX47"/>
      <c r="KFY47"/>
      <c r="KFZ47"/>
      <c r="KGA47"/>
      <c r="KGB47"/>
      <c r="KGC47"/>
      <c r="KGD47"/>
      <c r="KGE47"/>
      <c r="KGF47"/>
      <c r="KGG47"/>
      <c r="KGH47"/>
      <c r="KGI47"/>
      <c r="KGJ47"/>
      <c r="KGK47"/>
      <c r="KGL47"/>
      <c r="KGM47"/>
      <c r="KGN47"/>
      <c r="KGO47"/>
      <c r="KGP47"/>
      <c r="KGQ47"/>
      <c r="KGR47"/>
      <c r="KGS47"/>
      <c r="KGT47"/>
      <c r="KGU47"/>
      <c r="KGV47"/>
      <c r="KGW47"/>
      <c r="KGX47"/>
      <c r="KGY47"/>
      <c r="KGZ47"/>
      <c r="KHA47"/>
      <c r="KHB47"/>
      <c r="KHC47"/>
      <c r="KHD47"/>
      <c r="KHE47"/>
      <c r="KHF47"/>
      <c r="KHG47"/>
      <c r="KHH47"/>
      <c r="KHI47"/>
      <c r="KHJ47"/>
      <c r="KHK47"/>
      <c r="KHL47"/>
      <c r="KHM47"/>
      <c r="KHN47"/>
      <c r="KHO47"/>
      <c r="KHP47"/>
      <c r="KHQ47"/>
      <c r="KHR47"/>
      <c r="KHS47"/>
      <c r="KHT47"/>
      <c r="KHU47"/>
      <c r="KHV47"/>
      <c r="KHW47"/>
      <c r="KHX47"/>
      <c r="KHY47"/>
      <c r="KHZ47"/>
      <c r="KIA47"/>
      <c r="KIB47"/>
      <c r="KIC47"/>
      <c r="KID47"/>
      <c r="KIE47"/>
      <c r="KIF47"/>
      <c r="KIG47"/>
      <c r="KIH47"/>
      <c r="KII47"/>
      <c r="KIJ47"/>
      <c r="KIK47"/>
      <c r="KIL47"/>
      <c r="KIM47"/>
      <c r="KIN47"/>
      <c r="KIO47"/>
      <c r="KIP47"/>
      <c r="KIQ47"/>
      <c r="KIR47"/>
      <c r="KIS47"/>
      <c r="KIT47"/>
      <c r="KIU47"/>
      <c r="KIV47"/>
      <c r="KIW47"/>
      <c r="KIX47"/>
      <c r="KIY47"/>
      <c r="KIZ47"/>
      <c r="KJA47"/>
      <c r="KJB47"/>
      <c r="KJC47"/>
      <c r="KJD47"/>
      <c r="KJE47"/>
      <c r="KJF47"/>
      <c r="KJG47"/>
      <c r="KJH47"/>
      <c r="KJI47"/>
      <c r="KJJ47"/>
      <c r="KJK47"/>
      <c r="KJL47"/>
      <c r="KJM47"/>
      <c r="KJN47"/>
      <c r="KJO47"/>
      <c r="KJP47"/>
      <c r="KJQ47"/>
      <c r="KJR47"/>
      <c r="KJS47"/>
      <c r="KJT47"/>
      <c r="KJU47"/>
      <c r="KJV47"/>
      <c r="KJW47"/>
      <c r="KJX47"/>
      <c r="KJY47"/>
      <c r="KJZ47"/>
      <c r="KKA47"/>
      <c r="KKB47"/>
      <c r="KKC47"/>
      <c r="KKD47"/>
      <c r="KKE47"/>
      <c r="KKF47"/>
      <c r="KKG47"/>
      <c r="KKH47"/>
      <c r="KKI47"/>
      <c r="KKJ47"/>
      <c r="KKK47"/>
      <c r="KKL47"/>
      <c r="KKM47"/>
      <c r="KKN47"/>
      <c r="KKO47"/>
      <c r="KKP47"/>
      <c r="KKQ47"/>
      <c r="KKR47"/>
      <c r="KKS47"/>
      <c r="KKT47"/>
      <c r="KKU47"/>
      <c r="KKV47"/>
      <c r="KKW47"/>
      <c r="KKX47"/>
      <c r="KKY47"/>
      <c r="KKZ47"/>
      <c r="KLA47"/>
      <c r="KLB47"/>
      <c r="KLC47"/>
      <c r="KLD47"/>
      <c r="KLE47"/>
      <c r="KLF47"/>
      <c r="KLG47"/>
      <c r="KLH47"/>
      <c r="KLI47"/>
      <c r="KLJ47"/>
      <c r="KLK47"/>
      <c r="KLL47"/>
      <c r="KLM47"/>
      <c r="KLN47"/>
      <c r="KLO47"/>
      <c r="KLP47"/>
      <c r="KLQ47"/>
      <c r="KLR47"/>
      <c r="KLS47"/>
      <c r="KLT47"/>
      <c r="KLU47"/>
      <c r="KLV47"/>
      <c r="KLW47"/>
      <c r="KLX47"/>
      <c r="KLY47"/>
      <c r="KLZ47"/>
      <c r="KMA47"/>
      <c r="KMB47"/>
      <c r="KMC47"/>
      <c r="KMD47"/>
      <c r="KME47"/>
      <c r="KMF47"/>
      <c r="KMG47"/>
      <c r="KMH47"/>
      <c r="KMI47"/>
      <c r="KMJ47"/>
      <c r="KMK47"/>
      <c r="KML47"/>
      <c r="KMM47"/>
      <c r="KMN47"/>
      <c r="KMO47"/>
      <c r="KMP47"/>
      <c r="KMQ47"/>
      <c r="KMR47"/>
      <c r="KMS47"/>
      <c r="KMT47"/>
      <c r="KMU47"/>
      <c r="KMV47"/>
      <c r="KMW47"/>
      <c r="KMX47"/>
      <c r="KMY47"/>
      <c r="KMZ47"/>
      <c r="KNA47"/>
      <c r="KNB47"/>
      <c r="KNC47"/>
      <c r="KND47"/>
      <c r="KNE47"/>
      <c r="KNF47"/>
      <c r="KNG47"/>
      <c r="KNH47"/>
      <c r="KNI47"/>
      <c r="KNJ47"/>
      <c r="KNK47"/>
      <c r="KNL47"/>
      <c r="KNM47"/>
      <c r="KNN47"/>
      <c r="KNO47"/>
      <c r="KNP47"/>
      <c r="KNQ47"/>
      <c r="KNR47"/>
      <c r="KNS47"/>
      <c r="KNT47"/>
      <c r="KNU47"/>
      <c r="KNV47"/>
      <c r="KNW47"/>
      <c r="KNX47"/>
      <c r="KNY47"/>
      <c r="KNZ47"/>
      <c r="KOA47"/>
      <c r="KOB47"/>
      <c r="KOC47"/>
      <c r="KOD47"/>
      <c r="KOE47"/>
      <c r="KOF47"/>
      <c r="KOG47"/>
      <c r="KOH47"/>
      <c r="KOI47"/>
      <c r="KOJ47"/>
      <c r="KOK47"/>
      <c r="KOL47"/>
      <c r="KOM47"/>
      <c r="KON47"/>
      <c r="KOO47"/>
      <c r="KOP47"/>
      <c r="KOQ47"/>
      <c r="KOR47"/>
      <c r="KOS47"/>
      <c r="KOT47"/>
      <c r="KOU47"/>
      <c r="KOV47"/>
      <c r="KOW47"/>
      <c r="KOX47"/>
      <c r="KOY47"/>
      <c r="KOZ47"/>
      <c r="KPA47"/>
      <c r="KPB47"/>
      <c r="KPC47"/>
      <c r="KPD47"/>
      <c r="KPE47"/>
      <c r="KPF47"/>
      <c r="KPG47"/>
      <c r="KPH47"/>
      <c r="KPI47"/>
      <c r="KPJ47"/>
      <c r="KPK47"/>
      <c r="KPL47"/>
      <c r="KPM47"/>
      <c r="KPN47"/>
      <c r="KPO47"/>
      <c r="KPP47"/>
      <c r="KPQ47"/>
      <c r="KPR47"/>
      <c r="KPS47"/>
      <c r="KPT47"/>
      <c r="KPU47"/>
      <c r="KPV47"/>
      <c r="KPW47"/>
      <c r="KPX47"/>
      <c r="KPY47"/>
      <c r="KPZ47"/>
      <c r="KQA47"/>
      <c r="KQB47"/>
      <c r="KQC47"/>
      <c r="KQD47"/>
      <c r="KQE47"/>
      <c r="KQF47"/>
      <c r="KQG47"/>
      <c r="KQH47"/>
      <c r="KQI47"/>
      <c r="KQJ47"/>
      <c r="KQK47"/>
      <c r="KQL47"/>
      <c r="KQM47"/>
      <c r="KQN47"/>
      <c r="KQO47"/>
      <c r="KQP47"/>
      <c r="KQQ47"/>
      <c r="KQR47"/>
      <c r="KQS47"/>
      <c r="KQT47"/>
      <c r="KQU47"/>
      <c r="KQV47"/>
      <c r="KQW47"/>
      <c r="KQX47"/>
      <c r="KQY47"/>
      <c r="KQZ47"/>
      <c r="KRA47"/>
      <c r="KRB47"/>
      <c r="KRC47"/>
      <c r="KRD47"/>
      <c r="KRE47"/>
      <c r="KRF47"/>
      <c r="KRG47"/>
      <c r="KRH47"/>
      <c r="KRI47"/>
      <c r="KRJ47"/>
      <c r="KRK47"/>
      <c r="KRL47"/>
      <c r="KRM47"/>
      <c r="KRN47"/>
      <c r="KRO47"/>
      <c r="KRP47"/>
      <c r="KRQ47"/>
      <c r="KRR47"/>
      <c r="KRS47"/>
      <c r="KRT47"/>
      <c r="KRU47"/>
      <c r="KRV47"/>
      <c r="KRW47"/>
      <c r="KRX47"/>
      <c r="KRY47"/>
      <c r="KRZ47"/>
      <c r="KSA47"/>
      <c r="KSB47"/>
      <c r="KSC47"/>
      <c r="KSD47"/>
      <c r="KSE47"/>
      <c r="KSF47"/>
      <c r="KSG47"/>
      <c r="KSH47"/>
      <c r="KSI47"/>
      <c r="KSJ47"/>
      <c r="KSK47"/>
      <c r="KSL47"/>
      <c r="KSM47"/>
      <c r="KSN47"/>
      <c r="KSO47"/>
      <c r="KSP47"/>
      <c r="KSQ47"/>
      <c r="KSR47"/>
      <c r="KSS47"/>
      <c r="KST47"/>
      <c r="KSU47"/>
      <c r="KSV47"/>
      <c r="KSW47"/>
      <c r="KSX47"/>
      <c r="KSY47"/>
      <c r="KSZ47"/>
      <c r="KTA47"/>
      <c r="KTB47"/>
      <c r="KTC47"/>
      <c r="KTD47"/>
      <c r="KTE47"/>
      <c r="KTF47"/>
      <c r="KTG47"/>
      <c r="KTH47"/>
      <c r="KTI47"/>
      <c r="KTJ47"/>
      <c r="KTK47"/>
      <c r="KTL47"/>
      <c r="KTM47"/>
      <c r="KTN47"/>
      <c r="KTO47"/>
      <c r="KTP47"/>
      <c r="KTQ47"/>
      <c r="KTR47"/>
      <c r="KTS47"/>
      <c r="KTT47"/>
      <c r="KTU47"/>
      <c r="KTV47"/>
      <c r="KTW47"/>
      <c r="KTX47"/>
      <c r="KTY47"/>
      <c r="KTZ47"/>
      <c r="KUA47"/>
      <c r="KUB47"/>
      <c r="KUC47"/>
      <c r="KUD47"/>
      <c r="KUE47"/>
      <c r="KUF47"/>
      <c r="KUG47"/>
      <c r="KUH47"/>
      <c r="KUI47"/>
      <c r="KUJ47"/>
      <c r="KUK47"/>
      <c r="KUL47"/>
      <c r="KUM47"/>
      <c r="KUN47"/>
      <c r="KUO47"/>
      <c r="KUP47"/>
      <c r="KUQ47"/>
      <c r="KUR47"/>
      <c r="KUS47"/>
      <c r="KUT47"/>
      <c r="KUU47"/>
      <c r="KUV47"/>
      <c r="KUW47"/>
      <c r="KUX47"/>
      <c r="KUY47"/>
      <c r="KUZ47"/>
      <c r="KVA47"/>
      <c r="KVB47"/>
      <c r="KVC47"/>
      <c r="KVD47"/>
      <c r="KVE47"/>
      <c r="KVF47"/>
      <c r="KVG47"/>
      <c r="KVH47"/>
      <c r="KVI47"/>
      <c r="KVJ47"/>
      <c r="KVK47"/>
      <c r="KVL47"/>
      <c r="KVM47"/>
      <c r="KVN47"/>
      <c r="KVO47"/>
      <c r="KVP47"/>
      <c r="KVQ47"/>
      <c r="KVR47"/>
      <c r="KVS47"/>
      <c r="KVT47"/>
      <c r="KVU47"/>
      <c r="KVV47"/>
      <c r="KVW47"/>
      <c r="KVX47"/>
      <c r="KVY47"/>
      <c r="KVZ47"/>
      <c r="KWA47"/>
      <c r="KWB47"/>
      <c r="KWC47"/>
      <c r="KWD47"/>
      <c r="KWE47"/>
      <c r="KWF47"/>
      <c r="KWG47"/>
      <c r="KWH47"/>
      <c r="KWI47"/>
      <c r="KWJ47"/>
      <c r="KWK47"/>
      <c r="KWL47"/>
      <c r="KWM47"/>
      <c r="KWN47"/>
      <c r="KWO47"/>
      <c r="KWP47"/>
      <c r="KWQ47"/>
      <c r="KWR47"/>
      <c r="KWS47"/>
      <c r="KWT47"/>
      <c r="KWU47"/>
      <c r="KWV47"/>
      <c r="KWW47"/>
      <c r="KWX47"/>
      <c r="KWY47"/>
      <c r="KWZ47"/>
      <c r="KXA47"/>
      <c r="KXB47"/>
      <c r="KXC47"/>
      <c r="KXD47"/>
      <c r="KXE47"/>
      <c r="KXF47"/>
      <c r="KXG47"/>
      <c r="KXH47"/>
      <c r="KXI47"/>
      <c r="KXJ47"/>
      <c r="KXK47"/>
      <c r="KXL47"/>
      <c r="KXM47"/>
      <c r="KXN47"/>
      <c r="KXO47"/>
      <c r="KXP47"/>
      <c r="KXQ47"/>
      <c r="KXR47"/>
      <c r="KXS47"/>
      <c r="KXT47"/>
      <c r="KXU47"/>
      <c r="KXV47"/>
      <c r="KXW47"/>
      <c r="KXX47"/>
      <c r="KXY47"/>
      <c r="KXZ47"/>
      <c r="KYA47"/>
      <c r="KYB47"/>
      <c r="KYC47"/>
      <c r="KYD47"/>
      <c r="KYE47"/>
      <c r="KYF47"/>
      <c r="KYG47"/>
      <c r="KYH47"/>
      <c r="KYI47"/>
      <c r="KYJ47"/>
      <c r="KYK47"/>
      <c r="KYL47"/>
      <c r="KYM47"/>
      <c r="KYN47"/>
      <c r="KYO47"/>
      <c r="KYP47"/>
      <c r="KYQ47"/>
      <c r="KYR47"/>
      <c r="KYS47"/>
      <c r="KYT47"/>
      <c r="KYU47"/>
      <c r="KYV47"/>
      <c r="KYW47"/>
      <c r="KYX47"/>
      <c r="KYY47"/>
      <c r="KYZ47"/>
      <c r="KZA47"/>
      <c r="KZB47"/>
      <c r="KZC47"/>
      <c r="KZD47"/>
      <c r="KZE47"/>
      <c r="KZF47"/>
      <c r="KZG47"/>
      <c r="KZH47"/>
      <c r="KZI47"/>
      <c r="KZJ47"/>
      <c r="KZK47"/>
      <c r="KZL47"/>
      <c r="KZM47"/>
      <c r="KZN47"/>
      <c r="KZO47"/>
      <c r="KZP47"/>
      <c r="KZQ47"/>
      <c r="KZR47"/>
      <c r="KZS47"/>
      <c r="KZT47"/>
      <c r="KZU47"/>
      <c r="KZV47"/>
      <c r="KZW47"/>
      <c r="KZX47"/>
      <c r="KZY47"/>
      <c r="KZZ47"/>
      <c r="LAA47"/>
      <c r="LAB47"/>
      <c r="LAC47"/>
      <c r="LAD47"/>
      <c r="LAE47"/>
      <c r="LAF47"/>
      <c r="LAG47"/>
      <c r="LAH47"/>
      <c r="LAI47"/>
      <c r="LAJ47"/>
      <c r="LAK47"/>
      <c r="LAL47"/>
      <c r="LAM47"/>
      <c r="LAN47"/>
      <c r="LAO47"/>
      <c r="LAP47"/>
      <c r="LAQ47"/>
      <c r="LAR47"/>
      <c r="LAS47"/>
      <c r="LAT47"/>
      <c r="LAU47"/>
      <c r="LAV47"/>
      <c r="LAW47"/>
      <c r="LAX47"/>
      <c r="LAY47"/>
      <c r="LAZ47"/>
      <c r="LBA47"/>
      <c r="LBB47"/>
      <c r="LBC47"/>
      <c r="LBD47"/>
      <c r="LBE47"/>
      <c r="LBF47"/>
      <c r="LBG47"/>
      <c r="LBH47"/>
      <c r="LBI47"/>
      <c r="LBJ47"/>
      <c r="LBK47"/>
      <c r="LBL47"/>
      <c r="LBM47"/>
      <c r="LBN47"/>
      <c r="LBO47"/>
      <c r="LBP47"/>
      <c r="LBQ47"/>
      <c r="LBR47"/>
      <c r="LBS47"/>
      <c r="LBT47"/>
      <c r="LBU47"/>
      <c r="LBV47"/>
      <c r="LBW47"/>
      <c r="LBX47"/>
      <c r="LBY47"/>
      <c r="LBZ47"/>
      <c r="LCA47"/>
      <c r="LCB47"/>
      <c r="LCC47"/>
      <c r="LCD47"/>
      <c r="LCE47"/>
      <c r="LCF47"/>
      <c r="LCG47"/>
      <c r="LCH47"/>
      <c r="LCI47"/>
      <c r="LCJ47"/>
      <c r="LCK47"/>
      <c r="LCL47"/>
      <c r="LCM47"/>
      <c r="LCN47"/>
      <c r="LCO47"/>
      <c r="LCP47"/>
      <c r="LCQ47"/>
      <c r="LCR47"/>
      <c r="LCS47"/>
      <c r="LCT47"/>
      <c r="LCU47"/>
      <c r="LCV47"/>
      <c r="LCW47"/>
      <c r="LCX47"/>
      <c r="LCY47"/>
      <c r="LCZ47"/>
      <c r="LDA47"/>
      <c r="LDB47"/>
      <c r="LDC47"/>
      <c r="LDD47"/>
      <c r="LDE47"/>
      <c r="LDF47"/>
      <c r="LDG47"/>
      <c r="LDH47"/>
      <c r="LDI47"/>
      <c r="LDJ47"/>
      <c r="LDK47"/>
      <c r="LDL47"/>
      <c r="LDM47"/>
      <c r="LDN47"/>
      <c r="LDO47"/>
      <c r="LDP47"/>
      <c r="LDQ47"/>
      <c r="LDR47"/>
      <c r="LDS47"/>
      <c r="LDT47"/>
      <c r="LDU47"/>
      <c r="LDV47"/>
      <c r="LDW47"/>
      <c r="LDX47"/>
      <c r="LDY47"/>
      <c r="LDZ47"/>
      <c r="LEA47"/>
      <c r="LEB47"/>
      <c r="LEC47"/>
      <c r="LED47"/>
      <c r="LEE47"/>
      <c r="LEF47"/>
      <c r="LEG47"/>
      <c r="LEH47"/>
      <c r="LEI47"/>
      <c r="LEJ47"/>
      <c r="LEK47"/>
      <c r="LEL47"/>
      <c r="LEM47"/>
      <c r="LEN47"/>
      <c r="LEO47"/>
      <c r="LEP47"/>
      <c r="LEQ47"/>
      <c r="LER47"/>
      <c r="LES47"/>
      <c r="LET47"/>
      <c r="LEU47"/>
      <c r="LEV47"/>
      <c r="LEW47"/>
      <c r="LEX47"/>
      <c r="LEY47"/>
      <c r="LEZ47"/>
      <c r="LFA47"/>
      <c r="LFB47"/>
      <c r="LFC47"/>
      <c r="LFD47"/>
      <c r="LFE47"/>
      <c r="LFF47"/>
      <c r="LFG47"/>
      <c r="LFH47"/>
      <c r="LFI47"/>
      <c r="LFJ47"/>
      <c r="LFK47"/>
      <c r="LFL47"/>
      <c r="LFM47"/>
      <c r="LFN47"/>
      <c r="LFO47"/>
      <c r="LFP47"/>
      <c r="LFQ47"/>
      <c r="LFR47"/>
      <c r="LFS47"/>
      <c r="LFT47"/>
      <c r="LFU47"/>
      <c r="LFV47"/>
      <c r="LFW47"/>
      <c r="LFX47"/>
      <c r="LFY47"/>
      <c r="LFZ47"/>
      <c r="LGA47"/>
      <c r="LGB47"/>
      <c r="LGC47"/>
      <c r="LGD47"/>
      <c r="LGE47"/>
      <c r="LGF47"/>
      <c r="LGG47"/>
      <c r="LGH47"/>
      <c r="LGI47"/>
      <c r="LGJ47"/>
      <c r="LGK47"/>
      <c r="LGL47"/>
      <c r="LGM47"/>
      <c r="LGN47"/>
      <c r="LGO47"/>
      <c r="LGP47"/>
      <c r="LGQ47"/>
      <c r="LGR47"/>
      <c r="LGS47"/>
      <c r="LGT47"/>
      <c r="LGU47"/>
      <c r="LGV47"/>
      <c r="LGW47"/>
      <c r="LGX47"/>
      <c r="LGY47"/>
      <c r="LGZ47"/>
      <c r="LHA47"/>
      <c r="LHB47"/>
      <c r="LHC47"/>
      <c r="LHD47"/>
      <c r="LHE47"/>
      <c r="LHF47"/>
      <c r="LHG47"/>
      <c r="LHH47"/>
      <c r="LHI47"/>
      <c r="LHJ47"/>
      <c r="LHK47"/>
      <c r="LHL47"/>
      <c r="LHM47"/>
      <c r="LHN47"/>
      <c r="LHO47"/>
      <c r="LHP47"/>
      <c r="LHQ47"/>
      <c r="LHR47"/>
      <c r="LHS47"/>
      <c r="LHT47"/>
      <c r="LHU47"/>
      <c r="LHV47"/>
      <c r="LHW47"/>
      <c r="LHX47"/>
      <c r="LHY47"/>
      <c r="LHZ47"/>
      <c r="LIA47"/>
      <c r="LIB47"/>
      <c r="LIC47"/>
      <c r="LID47"/>
      <c r="LIE47"/>
      <c r="LIF47"/>
      <c r="LIG47"/>
      <c r="LIH47"/>
      <c r="LII47"/>
      <c r="LIJ47"/>
      <c r="LIK47"/>
      <c r="LIL47"/>
      <c r="LIM47"/>
      <c r="LIN47"/>
      <c r="LIO47"/>
      <c r="LIP47"/>
      <c r="LIQ47"/>
      <c r="LIR47"/>
      <c r="LIS47"/>
      <c r="LIT47"/>
      <c r="LIU47"/>
      <c r="LIV47"/>
      <c r="LIW47"/>
      <c r="LIX47"/>
      <c r="LIY47"/>
      <c r="LIZ47"/>
      <c r="LJA47"/>
      <c r="LJB47"/>
      <c r="LJC47"/>
      <c r="LJD47"/>
      <c r="LJE47"/>
      <c r="LJF47"/>
      <c r="LJG47"/>
      <c r="LJH47"/>
      <c r="LJI47"/>
      <c r="LJJ47"/>
      <c r="LJK47"/>
      <c r="LJL47"/>
      <c r="LJM47"/>
      <c r="LJN47"/>
      <c r="LJO47"/>
      <c r="LJP47"/>
      <c r="LJQ47"/>
      <c r="LJR47"/>
      <c r="LJS47"/>
      <c r="LJT47"/>
      <c r="LJU47"/>
      <c r="LJV47"/>
      <c r="LJW47"/>
      <c r="LJX47"/>
      <c r="LJY47"/>
      <c r="LJZ47"/>
      <c r="LKA47"/>
      <c r="LKB47"/>
      <c r="LKC47"/>
      <c r="LKD47"/>
      <c r="LKE47"/>
      <c r="LKF47"/>
      <c r="LKG47"/>
      <c r="LKH47"/>
      <c r="LKI47"/>
      <c r="LKJ47"/>
      <c r="LKK47"/>
      <c r="LKL47"/>
      <c r="LKM47"/>
      <c r="LKN47"/>
      <c r="LKO47"/>
      <c r="LKP47"/>
      <c r="LKQ47"/>
      <c r="LKR47"/>
      <c r="LKS47"/>
      <c r="LKT47"/>
      <c r="LKU47"/>
      <c r="LKV47"/>
      <c r="LKW47"/>
      <c r="LKX47"/>
      <c r="LKY47"/>
      <c r="LKZ47"/>
      <c r="LLA47"/>
      <c r="LLB47"/>
      <c r="LLC47"/>
      <c r="LLD47"/>
      <c r="LLE47"/>
      <c r="LLF47"/>
      <c r="LLG47"/>
      <c r="LLH47"/>
      <c r="LLI47"/>
      <c r="LLJ47"/>
      <c r="LLK47"/>
      <c r="LLL47"/>
      <c r="LLM47"/>
      <c r="LLN47"/>
      <c r="LLO47"/>
      <c r="LLP47"/>
      <c r="LLQ47"/>
      <c r="LLR47"/>
      <c r="LLS47"/>
      <c r="LLT47"/>
      <c r="LLU47"/>
      <c r="LLV47"/>
      <c r="LLW47"/>
      <c r="LLX47"/>
      <c r="LLY47"/>
      <c r="LLZ47"/>
      <c r="LMA47"/>
      <c r="LMB47"/>
      <c r="LMC47"/>
      <c r="LMD47"/>
      <c r="LME47"/>
      <c r="LMF47"/>
      <c r="LMG47"/>
      <c r="LMH47"/>
      <c r="LMI47"/>
      <c r="LMJ47"/>
      <c r="LMK47"/>
      <c r="LML47"/>
      <c r="LMM47"/>
      <c r="LMN47"/>
      <c r="LMO47"/>
      <c r="LMP47"/>
      <c r="LMQ47"/>
      <c r="LMR47"/>
      <c r="LMS47"/>
      <c r="LMT47"/>
      <c r="LMU47"/>
      <c r="LMV47"/>
      <c r="LMW47"/>
      <c r="LMX47"/>
      <c r="LMY47"/>
      <c r="LMZ47"/>
      <c r="LNA47"/>
      <c r="LNB47"/>
      <c r="LNC47"/>
      <c r="LND47"/>
      <c r="LNE47"/>
      <c r="LNF47"/>
      <c r="LNG47"/>
      <c r="LNH47"/>
      <c r="LNI47"/>
      <c r="LNJ47"/>
      <c r="LNK47"/>
      <c r="LNL47"/>
      <c r="LNM47"/>
      <c r="LNN47"/>
      <c r="LNO47"/>
      <c r="LNP47"/>
      <c r="LNQ47"/>
      <c r="LNR47"/>
      <c r="LNS47"/>
      <c r="LNT47"/>
      <c r="LNU47"/>
      <c r="LNV47"/>
      <c r="LNW47"/>
      <c r="LNX47"/>
      <c r="LNY47"/>
      <c r="LNZ47"/>
      <c r="LOA47"/>
      <c r="LOB47"/>
      <c r="LOC47"/>
      <c r="LOD47"/>
      <c r="LOE47"/>
      <c r="LOF47"/>
      <c r="LOG47"/>
      <c r="LOH47"/>
      <c r="LOI47"/>
      <c r="LOJ47"/>
      <c r="LOK47"/>
      <c r="LOL47"/>
      <c r="LOM47"/>
      <c r="LON47"/>
      <c r="LOO47"/>
      <c r="LOP47"/>
      <c r="LOQ47"/>
      <c r="LOR47"/>
      <c r="LOS47"/>
      <c r="LOT47"/>
      <c r="LOU47"/>
      <c r="LOV47"/>
      <c r="LOW47"/>
      <c r="LOX47"/>
      <c r="LOY47"/>
      <c r="LOZ47"/>
      <c r="LPA47"/>
      <c r="LPB47"/>
      <c r="LPC47"/>
      <c r="LPD47"/>
      <c r="LPE47"/>
      <c r="LPF47"/>
      <c r="LPG47"/>
      <c r="LPH47"/>
      <c r="LPI47"/>
      <c r="LPJ47"/>
      <c r="LPK47"/>
      <c r="LPL47"/>
      <c r="LPM47"/>
      <c r="LPN47"/>
      <c r="LPO47"/>
      <c r="LPP47"/>
      <c r="LPQ47"/>
      <c r="LPR47"/>
      <c r="LPS47"/>
      <c r="LPT47"/>
      <c r="LPU47"/>
      <c r="LPV47"/>
      <c r="LPW47"/>
      <c r="LPX47"/>
      <c r="LPY47"/>
      <c r="LPZ47"/>
      <c r="LQA47"/>
      <c r="LQB47"/>
      <c r="LQC47"/>
      <c r="LQD47"/>
      <c r="LQE47"/>
      <c r="LQF47"/>
      <c r="LQG47"/>
      <c r="LQH47"/>
      <c r="LQI47"/>
      <c r="LQJ47"/>
      <c r="LQK47"/>
      <c r="LQL47"/>
      <c r="LQM47"/>
      <c r="LQN47"/>
      <c r="LQO47"/>
      <c r="LQP47"/>
      <c r="LQQ47"/>
      <c r="LQR47"/>
      <c r="LQS47"/>
      <c r="LQT47"/>
      <c r="LQU47"/>
      <c r="LQV47"/>
      <c r="LQW47"/>
      <c r="LQX47"/>
      <c r="LQY47"/>
      <c r="LQZ47"/>
      <c r="LRA47"/>
      <c r="LRB47"/>
      <c r="LRC47"/>
      <c r="LRD47"/>
      <c r="LRE47"/>
      <c r="LRF47"/>
      <c r="LRG47"/>
      <c r="LRH47"/>
      <c r="LRI47"/>
      <c r="LRJ47"/>
      <c r="LRK47"/>
      <c r="LRL47"/>
      <c r="LRM47"/>
      <c r="LRN47"/>
      <c r="LRO47"/>
      <c r="LRP47"/>
      <c r="LRQ47"/>
      <c r="LRR47"/>
      <c r="LRS47"/>
      <c r="LRT47"/>
      <c r="LRU47"/>
      <c r="LRV47"/>
      <c r="LRW47"/>
      <c r="LRX47"/>
      <c r="LRY47"/>
      <c r="LRZ47"/>
      <c r="LSA47"/>
      <c r="LSB47"/>
      <c r="LSC47"/>
      <c r="LSD47"/>
      <c r="LSE47"/>
      <c r="LSF47"/>
      <c r="LSG47"/>
      <c r="LSH47"/>
      <c r="LSI47"/>
      <c r="LSJ47"/>
      <c r="LSK47"/>
      <c r="LSL47"/>
      <c r="LSM47"/>
      <c r="LSN47"/>
      <c r="LSO47"/>
      <c r="LSP47"/>
      <c r="LSQ47"/>
      <c r="LSR47"/>
      <c r="LSS47"/>
      <c r="LST47"/>
      <c r="LSU47"/>
      <c r="LSV47"/>
      <c r="LSW47"/>
      <c r="LSX47"/>
      <c r="LSY47"/>
      <c r="LSZ47"/>
      <c r="LTA47"/>
      <c r="LTB47"/>
      <c r="LTC47"/>
      <c r="LTD47"/>
      <c r="LTE47"/>
      <c r="LTF47"/>
      <c r="LTG47"/>
      <c r="LTH47"/>
      <c r="LTI47"/>
      <c r="LTJ47"/>
      <c r="LTK47"/>
      <c r="LTL47"/>
      <c r="LTM47"/>
      <c r="LTN47"/>
      <c r="LTO47"/>
      <c r="LTP47"/>
      <c r="LTQ47"/>
      <c r="LTR47"/>
      <c r="LTS47"/>
      <c r="LTT47"/>
      <c r="LTU47"/>
      <c r="LTV47"/>
      <c r="LTW47"/>
      <c r="LTX47"/>
      <c r="LTY47"/>
      <c r="LTZ47"/>
      <c r="LUA47"/>
      <c r="LUB47"/>
      <c r="LUC47"/>
      <c r="LUD47"/>
      <c r="LUE47"/>
      <c r="LUF47"/>
      <c r="LUG47"/>
      <c r="LUH47"/>
      <c r="LUI47"/>
      <c r="LUJ47"/>
      <c r="LUK47"/>
      <c r="LUL47"/>
      <c r="LUM47"/>
      <c r="LUN47"/>
      <c r="LUO47"/>
      <c r="LUP47"/>
      <c r="LUQ47"/>
      <c r="LUR47"/>
      <c r="LUS47"/>
      <c r="LUT47"/>
      <c r="LUU47"/>
      <c r="LUV47"/>
      <c r="LUW47"/>
      <c r="LUX47"/>
      <c r="LUY47"/>
      <c r="LUZ47"/>
      <c r="LVA47"/>
      <c r="LVB47"/>
      <c r="LVC47"/>
      <c r="LVD47"/>
      <c r="LVE47"/>
      <c r="LVF47"/>
      <c r="LVG47"/>
      <c r="LVH47"/>
      <c r="LVI47"/>
      <c r="LVJ47"/>
      <c r="LVK47"/>
      <c r="LVL47"/>
      <c r="LVM47"/>
      <c r="LVN47"/>
      <c r="LVO47"/>
      <c r="LVP47"/>
      <c r="LVQ47"/>
      <c r="LVR47"/>
      <c r="LVS47"/>
      <c r="LVT47"/>
      <c r="LVU47"/>
      <c r="LVV47"/>
      <c r="LVW47"/>
      <c r="LVX47"/>
      <c r="LVY47"/>
      <c r="LVZ47"/>
      <c r="LWA47"/>
      <c r="LWB47"/>
      <c r="LWC47"/>
      <c r="LWD47"/>
      <c r="LWE47"/>
      <c r="LWF47"/>
      <c r="LWG47"/>
      <c r="LWH47"/>
      <c r="LWI47"/>
      <c r="LWJ47"/>
      <c r="LWK47"/>
      <c r="LWL47"/>
      <c r="LWM47"/>
      <c r="LWN47"/>
      <c r="LWO47"/>
      <c r="LWP47"/>
      <c r="LWQ47"/>
      <c r="LWR47"/>
      <c r="LWS47"/>
      <c r="LWT47"/>
      <c r="LWU47"/>
      <c r="LWV47"/>
      <c r="LWW47"/>
      <c r="LWX47"/>
      <c r="LWY47"/>
      <c r="LWZ47"/>
      <c r="LXA47"/>
      <c r="LXB47"/>
      <c r="LXC47"/>
      <c r="LXD47"/>
      <c r="LXE47"/>
      <c r="LXF47"/>
      <c r="LXG47"/>
      <c r="LXH47"/>
      <c r="LXI47"/>
      <c r="LXJ47"/>
      <c r="LXK47"/>
      <c r="LXL47"/>
      <c r="LXM47"/>
      <c r="LXN47"/>
      <c r="LXO47"/>
      <c r="LXP47"/>
      <c r="LXQ47"/>
      <c r="LXR47"/>
      <c r="LXS47"/>
      <c r="LXT47"/>
      <c r="LXU47"/>
      <c r="LXV47"/>
      <c r="LXW47"/>
      <c r="LXX47"/>
      <c r="LXY47"/>
      <c r="LXZ47"/>
      <c r="LYA47"/>
      <c r="LYB47"/>
      <c r="LYC47"/>
      <c r="LYD47"/>
      <c r="LYE47"/>
      <c r="LYF47"/>
      <c r="LYG47"/>
      <c r="LYH47"/>
      <c r="LYI47"/>
      <c r="LYJ47"/>
      <c r="LYK47"/>
      <c r="LYL47"/>
      <c r="LYM47"/>
      <c r="LYN47"/>
      <c r="LYO47"/>
      <c r="LYP47"/>
      <c r="LYQ47"/>
      <c r="LYR47"/>
      <c r="LYS47"/>
      <c r="LYT47"/>
      <c r="LYU47"/>
      <c r="LYV47"/>
      <c r="LYW47"/>
      <c r="LYX47"/>
      <c r="LYY47"/>
      <c r="LYZ47"/>
      <c r="LZA47"/>
      <c r="LZB47"/>
      <c r="LZC47"/>
      <c r="LZD47"/>
      <c r="LZE47"/>
      <c r="LZF47"/>
      <c r="LZG47"/>
      <c r="LZH47"/>
      <c r="LZI47"/>
      <c r="LZJ47"/>
      <c r="LZK47"/>
      <c r="LZL47"/>
      <c r="LZM47"/>
      <c r="LZN47"/>
      <c r="LZO47"/>
      <c r="LZP47"/>
      <c r="LZQ47"/>
      <c r="LZR47"/>
      <c r="LZS47"/>
      <c r="LZT47"/>
      <c r="LZU47"/>
      <c r="LZV47"/>
      <c r="LZW47"/>
      <c r="LZX47"/>
      <c r="LZY47"/>
      <c r="LZZ47"/>
      <c r="MAA47"/>
      <c r="MAB47"/>
      <c r="MAC47"/>
      <c r="MAD47"/>
      <c r="MAE47"/>
      <c r="MAF47"/>
      <c r="MAG47"/>
      <c r="MAH47"/>
      <c r="MAI47"/>
      <c r="MAJ47"/>
      <c r="MAK47"/>
      <c r="MAL47"/>
      <c r="MAM47"/>
      <c r="MAN47"/>
      <c r="MAO47"/>
      <c r="MAP47"/>
      <c r="MAQ47"/>
      <c r="MAR47"/>
      <c r="MAS47"/>
      <c r="MAT47"/>
      <c r="MAU47"/>
      <c r="MAV47"/>
      <c r="MAW47"/>
      <c r="MAX47"/>
      <c r="MAY47"/>
      <c r="MAZ47"/>
      <c r="MBA47"/>
      <c r="MBB47"/>
      <c r="MBC47"/>
      <c r="MBD47"/>
      <c r="MBE47"/>
      <c r="MBF47"/>
      <c r="MBG47"/>
      <c r="MBH47"/>
      <c r="MBI47"/>
      <c r="MBJ47"/>
      <c r="MBK47"/>
      <c r="MBL47"/>
      <c r="MBM47"/>
      <c r="MBN47"/>
      <c r="MBO47"/>
      <c r="MBP47"/>
      <c r="MBQ47"/>
      <c r="MBR47"/>
      <c r="MBS47"/>
      <c r="MBT47"/>
      <c r="MBU47"/>
      <c r="MBV47"/>
      <c r="MBW47"/>
      <c r="MBX47"/>
      <c r="MBY47"/>
      <c r="MBZ47"/>
      <c r="MCA47"/>
      <c r="MCB47"/>
      <c r="MCC47"/>
      <c r="MCD47"/>
      <c r="MCE47"/>
      <c r="MCF47"/>
      <c r="MCG47"/>
      <c r="MCH47"/>
      <c r="MCI47"/>
      <c r="MCJ47"/>
      <c r="MCK47"/>
      <c r="MCL47"/>
      <c r="MCM47"/>
      <c r="MCN47"/>
      <c r="MCO47"/>
      <c r="MCP47"/>
      <c r="MCQ47"/>
      <c r="MCR47"/>
      <c r="MCS47"/>
      <c r="MCT47"/>
      <c r="MCU47"/>
      <c r="MCV47"/>
      <c r="MCW47"/>
      <c r="MCX47"/>
      <c r="MCY47"/>
      <c r="MCZ47"/>
      <c r="MDA47"/>
      <c r="MDB47"/>
      <c r="MDC47"/>
      <c r="MDD47"/>
      <c r="MDE47"/>
      <c r="MDF47"/>
      <c r="MDG47"/>
      <c r="MDH47"/>
      <c r="MDI47"/>
      <c r="MDJ47"/>
      <c r="MDK47"/>
      <c r="MDL47"/>
      <c r="MDM47"/>
      <c r="MDN47"/>
      <c r="MDO47"/>
      <c r="MDP47"/>
      <c r="MDQ47"/>
      <c r="MDR47"/>
      <c r="MDS47"/>
      <c r="MDT47"/>
      <c r="MDU47"/>
      <c r="MDV47"/>
      <c r="MDW47"/>
      <c r="MDX47"/>
      <c r="MDY47"/>
      <c r="MDZ47"/>
      <c r="MEA47"/>
      <c r="MEB47"/>
      <c r="MEC47"/>
      <c r="MED47"/>
      <c r="MEE47"/>
      <c r="MEF47"/>
      <c r="MEG47"/>
      <c r="MEH47"/>
      <c r="MEI47"/>
      <c r="MEJ47"/>
      <c r="MEK47"/>
      <c r="MEL47"/>
      <c r="MEM47"/>
      <c r="MEN47"/>
      <c r="MEO47"/>
      <c r="MEP47"/>
      <c r="MEQ47"/>
      <c r="MER47"/>
      <c r="MES47"/>
      <c r="MET47"/>
      <c r="MEU47"/>
      <c r="MEV47"/>
      <c r="MEW47"/>
      <c r="MEX47"/>
      <c r="MEY47"/>
      <c r="MEZ47"/>
      <c r="MFA47"/>
      <c r="MFB47"/>
      <c r="MFC47"/>
      <c r="MFD47"/>
      <c r="MFE47"/>
      <c r="MFF47"/>
      <c r="MFG47"/>
      <c r="MFH47"/>
      <c r="MFI47"/>
      <c r="MFJ47"/>
      <c r="MFK47"/>
      <c r="MFL47"/>
      <c r="MFM47"/>
      <c r="MFN47"/>
      <c r="MFO47"/>
      <c r="MFP47"/>
      <c r="MFQ47"/>
      <c r="MFR47"/>
      <c r="MFS47"/>
      <c r="MFT47"/>
      <c r="MFU47"/>
      <c r="MFV47"/>
      <c r="MFW47"/>
      <c r="MFX47"/>
      <c r="MFY47"/>
      <c r="MFZ47"/>
      <c r="MGA47"/>
      <c r="MGB47"/>
      <c r="MGC47"/>
      <c r="MGD47"/>
      <c r="MGE47"/>
      <c r="MGF47"/>
      <c r="MGG47"/>
      <c r="MGH47"/>
      <c r="MGI47"/>
      <c r="MGJ47"/>
      <c r="MGK47"/>
      <c r="MGL47"/>
      <c r="MGM47"/>
      <c r="MGN47"/>
      <c r="MGO47"/>
      <c r="MGP47"/>
      <c r="MGQ47"/>
      <c r="MGR47"/>
      <c r="MGS47"/>
      <c r="MGT47"/>
      <c r="MGU47"/>
      <c r="MGV47"/>
      <c r="MGW47"/>
      <c r="MGX47"/>
      <c r="MGY47"/>
      <c r="MGZ47"/>
      <c r="MHA47"/>
      <c r="MHB47"/>
      <c r="MHC47"/>
      <c r="MHD47"/>
      <c r="MHE47"/>
      <c r="MHF47"/>
      <c r="MHG47"/>
      <c r="MHH47"/>
      <c r="MHI47"/>
      <c r="MHJ47"/>
      <c r="MHK47"/>
      <c r="MHL47"/>
      <c r="MHM47"/>
      <c r="MHN47"/>
      <c r="MHO47"/>
      <c r="MHP47"/>
      <c r="MHQ47"/>
      <c r="MHR47"/>
      <c r="MHS47"/>
      <c r="MHT47"/>
      <c r="MHU47"/>
      <c r="MHV47"/>
      <c r="MHW47"/>
      <c r="MHX47"/>
      <c r="MHY47"/>
      <c r="MHZ47"/>
      <c r="MIA47"/>
      <c r="MIB47"/>
      <c r="MIC47"/>
      <c r="MID47"/>
      <c r="MIE47"/>
      <c r="MIF47"/>
      <c r="MIG47"/>
      <c r="MIH47"/>
      <c r="MII47"/>
      <c r="MIJ47"/>
      <c r="MIK47"/>
      <c r="MIL47"/>
      <c r="MIM47"/>
      <c r="MIN47"/>
      <c r="MIO47"/>
      <c r="MIP47"/>
      <c r="MIQ47"/>
      <c r="MIR47"/>
      <c r="MIS47"/>
      <c r="MIT47"/>
      <c r="MIU47"/>
      <c r="MIV47"/>
      <c r="MIW47"/>
      <c r="MIX47"/>
      <c r="MIY47"/>
      <c r="MIZ47"/>
      <c r="MJA47"/>
      <c r="MJB47"/>
      <c r="MJC47"/>
      <c r="MJD47"/>
      <c r="MJE47"/>
      <c r="MJF47"/>
      <c r="MJG47"/>
      <c r="MJH47"/>
      <c r="MJI47"/>
      <c r="MJJ47"/>
      <c r="MJK47"/>
      <c r="MJL47"/>
      <c r="MJM47"/>
      <c r="MJN47"/>
      <c r="MJO47"/>
      <c r="MJP47"/>
      <c r="MJQ47"/>
      <c r="MJR47"/>
      <c r="MJS47"/>
      <c r="MJT47"/>
      <c r="MJU47"/>
      <c r="MJV47"/>
      <c r="MJW47"/>
      <c r="MJX47"/>
      <c r="MJY47"/>
      <c r="MJZ47"/>
      <c r="MKA47"/>
      <c r="MKB47"/>
      <c r="MKC47"/>
      <c r="MKD47"/>
      <c r="MKE47"/>
      <c r="MKF47"/>
      <c r="MKG47"/>
      <c r="MKH47"/>
      <c r="MKI47"/>
      <c r="MKJ47"/>
      <c r="MKK47"/>
      <c r="MKL47"/>
      <c r="MKM47"/>
      <c r="MKN47"/>
      <c r="MKO47"/>
      <c r="MKP47"/>
      <c r="MKQ47"/>
      <c r="MKR47"/>
      <c r="MKS47"/>
      <c r="MKT47"/>
      <c r="MKU47"/>
      <c r="MKV47"/>
      <c r="MKW47"/>
      <c r="MKX47"/>
      <c r="MKY47"/>
      <c r="MKZ47"/>
      <c r="MLA47"/>
      <c r="MLB47"/>
      <c r="MLC47"/>
      <c r="MLD47"/>
      <c r="MLE47"/>
      <c r="MLF47"/>
      <c r="MLG47"/>
      <c r="MLH47"/>
      <c r="MLI47"/>
      <c r="MLJ47"/>
      <c r="MLK47"/>
      <c r="MLL47"/>
      <c r="MLM47"/>
      <c r="MLN47"/>
      <c r="MLO47"/>
      <c r="MLP47"/>
      <c r="MLQ47"/>
      <c r="MLR47"/>
      <c r="MLS47"/>
      <c r="MLT47"/>
      <c r="MLU47"/>
      <c r="MLV47"/>
      <c r="MLW47"/>
      <c r="MLX47"/>
      <c r="MLY47"/>
      <c r="MLZ47"/>
      <c r="MMA47"/>
      <c r="MMB47"/>
      <c r="MMC47"/>
      <c r="MMD47"/>
      <c r="MME47"/>
      <c r="MMF47"/>
      <c r="MMG47"/>
      <c r="MMH47"/>
      <c r="MMI47"/>
      <c r="MMJ47"/>
      <c r="MMK47"/>
      <c r="MML47"/>
      <c r="MMM47"/>
      <c r="MMN47"/>
      <c r="MMO47"/>
      <c r="MMP47"/>
      <c r="MMQ47"/>
      <c r="MMR47"/>
      <c r="MMS47"/>
      <c r="MMT47"/>
      <c r="MMU47"/>
      <c r="MMV47"/>
      <c r="MMW47"/>
      <c r="MMX47"/>
      <c r="MMY47"/>
      <c r="MMZ47"/>
      <c r="MNA47"/>
      <c r="MNB47"/>
      <c r="MNC47"/>
      <c r="MND47"/>
      <c r="MNE47"/>
      <c r="MNF47"/>
      <c r="MNG47"/>
      <c r="MNH47"/>
      <c r="MNI47"/>
      <c r="MNJ47"/>
      <c r="MNK47"/>
      <c r="MNL47"/>
      <c r="MNM47"/>
      <c r="MNN47"/>
      <c r="MNO47"/>
      <c r="MNP47"/>
      <c r="MNQ47"/>
      <c r="MNR47"/>
      <c r="MNS47"/>
      <c r="MNT47"/>
      <c r="MNU47"/>
      <c r="MNV47"/>
      <c r="MNW47"/>
      <c r="MNX47"/>
      <c r="MNY47"/>
      <c r="MNZ47"/>
      <c r="MOA47"/>
      <c r="MOB47"/>
      <c r="MOC47"/>
      <c r="MOD47"/>
      <c r="MOE47"/>
      <c r="MOF47"/>
      <c r="MOG47"/>
      <c r="MOH47"/>
      <c r="MOI47"/>
      <c r="MOJ47"/>
      <c r="MOK47"/>
      <c r="MOL47"/>
      <c r="MOM47"/>
      <c r="MON47"/>
      <c r="MOO47"/>
      <c r="MOP47"/>
      <c r="MOQ47"/>
      <c r="MOR47"/>
      <c r="MOS47"/>
      <c r="MOT47"/>
      <c r="MOU47"/>
      <c r="MOV47"/>
      <c r="MOW47"/>
      <c r="MOX47"/>
      <c r="MOY47"/>
      <c r="MOZ47"/>
      <c r="MPA47"/>
      <c r="MPB47"/>
      <c r="MPC47"/>
      <c r="MPD47"/>
      <c r="MPE47"/>
      <c r="MPF47"/>
      <c r="MPG47"/>
      <c r="MPH47"/>
      <c r="MPI47"/>
      <c r="MPJ47"/>
      <c r="MPK47"/>
      <c r="MPL47"/>
      <c r="MPM47"/>
      <c r="MPN47"/>
      <c r="MPO47"/>
      <c r="MPP47"/>
      <c r="MPQ47"/>
      <c r="MPR47"/>
      <c r="MPS47"/>
      <c r="MPT47"/>
      <c r="MPU47"/>
      <c r="MPV47"/>
      <c r="MPW47"/>
      <c r="MPX47"/>
      <c r="MPY47"/>
      <c r="MPZ47"/>
      <c r="MQA47"/>
      <c r="MQB47"/>
      <c r="MQC47"/>
      <c r="MQD47"/>
      <c r="MQE47"/>
      <c r="MQF47"/>
      <c r="MQG47"/>
      <c r="MQH47"/>
      <c r="MQI47"/>
      <c r="MQJ47"/>
      <c r="MQK47"/>
      <c r="MQL47"/>
      <c r="MQM47"/>
      <c r="MQN47"/>
      <c r="MQO47"/>
      <c r="MQP47"/>
      <c r="MQQ47"/>
      <c r="MQR47"/>
      <c r="MQS47"/>
      <c r="MQT47"/>
      <c r="MQU47"/>
      <c r="MQV47"/>
      <c r="MQW47"/>
      <c r="MQX47"/>
      <c r="MQY47"/>
      <c r="MQZ47"/>
      <c r="MRA47"/>
      <c r="MRB47"/>
      <c r="MRC47"/>
      <c r="MRD47"/>
      <c r="MRE47"/>
      <c r="MRF47"/>
      <c r="MRG47"/>
      <c r="MRH47"/>
      <c r="MRI47"/>
      <c r="MRJ47"/>
      <c r="MRK47"/>
      <c r="MRL47"/>
      <c r="MRM47"/>
      <c r="MRN47"/>
      <c r="MRO47"/>
      <c r="MRP47"/>
      <c r="MRQ47"/>
      <c r="MRR47"/>
      <c r="MRS47"/>
      <c r="MRT47"/>
      <c r="MRU47"/>
      <c r="MRV47"/>
      <c r="MRW47"/>
      <c r="MRX47"/>
      <c r="MRY47"/>
      <c r="MRZ47"/>
      <c r="MSA47"/>
      <c r="MSB47"/>
      <c r="MSC47"/>
      <c r="MSD47"/>
      <c r="MSE47"/>
      <c r="MSF47"/>
      <c r="MSG47"/>
      <c r="MSH47"/>
      <c r="MSI47"/>
      <c r="MSJ47"/>
      <c r="MSK47"/>
      <c r="MSL47"/>
      <c r="MSM47"/>
      <c r="MSN47"/>
      <c r="MSO47"/>
      <c r="MSP47"/>
      <c r="MSQ47"/>
      <c r="MSR47"/>
      <c r="MSS47"/>
      <c r="MST47"/>
      <c r="MSU47"/>
      <c r="MSV47"/>
      <c r="MSW47"/>
      <c r="MSX47"/>
      <c r="MSY47"/>
      <c r="MSZ47"/>
      <c r="MTA47"/>
      <c r="MTB47"/>
      <c r="MTC47"/>
      <c r="MTD47"/>
      <c r="MTE47"/>
      <c r="MTF47"/>
      <c r="MTG47"/>
      <c r="MTH47"/>
      <c r="MTI47"/>
      <c r="MTJ47"/>
      <c r="MTK47"/>
      <c r="MTL47"/>
      <c r="MTM47"/>
      <c r="MTN47"/>
      <c r="MTO47"/>
      <c r="MTP47"/>
      <c r="MTQ47"/>
      <c r="MTR47"/>
      <c r="MTS47"/>
      <c r="MTT47"/>
      <c r="MTU47"/>
      <c r="MTV47"/>
      <c r="MTW47"/>
      <c r="MTX47"/>
      <c r="MTY47"/>
      <c r="MTZ47"/>
      <c r="MUA47"/>
      <c r="MUB47"/>
      <c r="MUC47"/>
      <c r="MUD47"/>
      <c r="MUE47"/>
      <c r="MUF47"/>
      <c r="MUG47"/>
      <c r="MUH47"/>
      <c r="MUI47"/>
      <c r="MUJ47"/>
      <c r="MUK47"/>
      <c r="MUL47"/>
      <c r="MUM47"/>
      <c r="MUN47"/>
      <c r="MUO47"/>
      <c r="MUP47"/>
      <c r="MUQ47"/>
      <c r="MUR47"/>
      <c r="MUS47"/>
      <c r="MUT47"/>
      <c r="MUU47"/>
      <c r="MUV47"/>
      <c r="MUW47"/>
      <c r="MUX47"/>
      <c r="MUY47"/>
      <c r="MUZ47"/>
      <c r="MVA47"/>
      <c r="MVB47"/>
      <c r="MVC47"/>
      <c r="MVD47"/>
      <c r="MVE47"/>
      <c r="MVF47"/>
      <c r="MVG47"/>
      <c r="MVH47"/>
      <c r="MVI47"/>
      <c r="MVJ47"/>
      <c r="MVK47"/>
      <c r="MVL47"/>
      <c r="MVM47"/>
      <c r="MVN47"/>
      <c r="MVO47"/>
      <c r="MVP47"/>
      <c r="MVQ47"/>
      <c r="MVR47"/>
      <c r="MVS47"/>
      <c r="MVT47"/>
      <c r="MVU47"/>
      <c r="MVV47"/>
      <c r="MVW47"/>
      <c r="MVX47"/>
      <c r="MVY47"/>
      <c r="MVZ47"/>
      <c r="MWA47"/>
      <c r="MWB47"/>
      <c r="MWC47"/>
      <c r="MWD47"/>
      <c r="MWE47"/>
      <c r="MWF47"/>
      <c r="MWG47"/>
      <c r="MWH47"/>
      <c r="MWI47"/>
      <c r="MWJ47"/>
      <c r="MWK47"/>
      <c r="MWL47"/>
      <c r="MWM47"/>
      <c r="MWN47"/>
      <c r="MWO47"/>
      <c r="MWP47"/>
      <c r="MWQ47"/>
      <c r="MWR47"/>
      <c r="MWS47"/>
      <c r="MWT47"/>
      <c r="MWU47"/>
      <c r="MWV47"/>
      <c r="MWW47"/>
      <c r="MWX47"/>
      <c r="MWY47"/>
      <c r="MWZ47"/>
      <c r="MXA47"/>
      <c r="MXB47"/>
      <c r="MXC47"/>
      <c r="MXD47"/>
      <c r="MXE47"/>
      <c r="MXF47"/>
      <c r="MXG47"/>
      <c r="MXH47"/>
      <c r="MXI47"/>
      <c r="MXJ47"/>
      <c r="MXK47"/>
      <c r="MXL47"/>
      <c r="MXM47"/>
      <c r="MXN47"/>
      <c r="MXO47"/>
      <c r="MXP47"/>
      <c r="MXQ47"/>
      <c r="MXR47"/>
      <c r="MXS47"/>
      <c r="MXT47"/>
      <c r="MXU47"/>
      <c r="MXV47"/>
      <c r="MXW47"/>
      <c r="MXX47"/>
      <c r="MXY47"/>
      <c r="MXZ47"/>
      <c r="MYA47"/>
      <c r="MYB47"/>
      <c r="MYC47"/>
      <c r="MYD47"/>
      <c r="MYE47"/>
      <c r="MYF47"/>
      <c r="MYG47"/>
      <c r="MYH47"/>
      <c r="MYI47"/>
      <c r="MYJ47"/>
      <c r="MYK47"/>
      <c r="MYL47"/>
      <c r="MYM47"/>
      <c r="MYN47"/>
      <c r="MYO47"/>
      <c r="MYP47"/>
      <c r="MYQ47"/>
      <c r="MYR47"/>
      <c r="MYS47"/>
      <c r="MYT47"/>
      <c r="MYU47"/>
      <c r="MYV47"/>
      <c r="MYW47"/>
      <c r="MYX47"/>
      <c r="MYY47"/>
      <c r="MYZ47"/>
      <c r="MZA47"/>
      <c r="MZB47"/>
      <c r="MZC47"/>
      <c r="MZD47"/>
      <c r="MZE47"/>
      <c r="MZF47"/>
      <c r="MZG47"/>
      <c r="MZH47"/>
      <c r="MZI47"/>
      <c r="MZJ47"/>
      <c r="MZK47"/>
      <c r="MZL47"/>
      <c r="MZM47"/>
      <c r="MZN47"/>
      <c r="MZO47"/>
      <c r="MZP47"/>
      <c r="MZQ47"/>
      <c r="MZR47"/>
      <c r="MZS47"/>
      <c r="MZT47"/>
      <c r="MZU47"/>
      <c r="MZV47"/>
      <c r="MZW47"/>
      <c r="MZX47"/>
      <c r="MZY47"/>
      <c r="MZZ47"/>
      <c r="NAA47"/>
      <c r="NAB47"/>
      <c r="NAC47"/>
      <c r="NAD47"/>
      <c r="NAE47"/>
      <c r="NAF47"/>
      <c r="NAG47"/>
      <c r="NAH47"/>
      <c r="NAI47"/>
      <c r="NAJ47"/>
      <c r="NAK47"/>
      <c r="NAL47"/>
      <c r="NAM47"/>
      <c r="NAN47"/>
      <c r="NAO47"/>
      <c r="NAP47"/>
      <c r="NAQ47"/>
      <c r="NAR47"/>
      <c r="NAS47"/>
      <c r="NAT47"/>
      <c r="NAU47"/>
      <c r="NAV47"/>
      <c r="NAW47"/>
      <c r="NAX47"/>
      <c r="NAY47"/>
      <c r="NAZ47"/>
      <c r="NBA47"/>
      <c r="NBB47"/>
      <c r="NBC47"/>
      <c r="NBD47"/>
      <c r="NBE47"/>
      <c r="NBF47"/>
      <c r="NBG47"/>
      <c r="NBH47"/>
      <c r="NBI47"/>
      <c r="NBJ47"/>
      <c r="NBK47"/>
      <c r="NBL47"/>
      <c r="NBM47"/>
      <c r="NBN47"/>
      <c r="NBO47"/>
      <c r="NBP47"/>
      <c r="NBQ47"/>
      <c r="NBR47"/>
      <c r="NBS47"/>
      <c r="NBT47"/>
      <c r="NBU47"/>
      <c r="NBV47"/>
      <c r="NBW47"/>
      <c r="NBX47"/>
      <c r="NBY47"/>
      <c r="NBZ47"/>
      <c r="NCA47"/>
      <c r="NCB47"/>
      <c r="NCC47"/>
      <c r="NCD47"/>
      <c r="NCE47"/>
      <c r="NCF47"/>
      <c r="NCG47"/>
      <c r="NCH47"/>
      <c r="NCI47"/>
      <c r="NCJ47"/>
      <c r="NCK47"/>
      <c r="NCL47"/>
      <c r="NCM47"/>
      <c r="NCN47"/>
      <c r="NCO47"/>
      <c r="NCP47"/>
      <c r="NCQ47"/>
      <c r="NCR47"/>
      <c r="NCS47"/>
      <c r="NCT47"/>
      <c r="NCU47"/>
      <c r="NCV47"/>
      <c r="NCW47"/>
      <c r="NCX47"/>
      <c r="NCY47"/>
      <c r="NCZ47"/>
      <c r="NDA47"/>
      <c r="NDB47"/>
      <c r="NDC47"/>
      <c r="NDD47"/>
      <c r="NDE47"/>
      <c r="NDF47"/>
      <c r="NDG47"/>
      <c r="NDH47"/>
      <c r="NDI47"/>
      <c r="NDJ47"/>
      <c r="NDK47"/>
      <c r="NDL47"/>
      <c r="NDM47"/>
      <c r="NDN47"/>
      <c r="NDO47"/>
      <c r="NDP47"/>
      <c r="NDQ47"/>
      <c r="NDR47"/>
      <c r="NDS47"/>
      <c r="NDT47"/>
      <c r="NDU47"/>
      <c r="NDV47"/>
      <c r="NDW47"/>
      <c r="NDX47"/>
      <c r="NDY47"/>
      <c r="NDZ47"/>
      <c r="NEA47"/>
      <c r="NEB47"/>
      <c r="NEC47"/>
      <c r="NED47"/>
      <c r="NEE47"/>
      <c r="NEF47"/>
      <c r="NEG47"/>
      <c r="NEH47"/>
      <c r="NEI47"/>
      <c r="NEJ47"/>
      <c r="NEK47"/>
      <c r="NEL47"/>
      <c r="NEM47"/>
      <c r="NEN47"/>
      <c r="NEO47"/>
      <c r="NEP47"/>
      <c r="NEQ47"/>
      <c r="NER47"/>
      <c r="NES47"/>
      <c r="NET47"/>
      <c r="NEU47"/>
      <c r="NEV47"/>
      <c r="NEW47"/>
      <c r="NEX47"/>
      <c r="NEY47"/>
      <c r="NEZ47"/>
      <c r="NFA47"/>
      <c r="NFB47"/>
      <c r="NFC47"/>
      <c r="NFD47"/>
      <c r="NFE47"/>
      <c r="NFF47"/>
      <c r="NFG47"/>
      <c r="NFH47"/>
      <c r="NFI47"/>
      <c r="NFJ47"/>
      <c r="NFK47"/>
      <c r="NFL47"/>
      <c r="NFM47"/>
      <c r="NFN47"/>
      <c r="NFO47"/>
      <c r="NFP47"/>
      <c r="NFQ47"/>
      <c r="NFR47"/>
      <c r="NFS47"/>
      <c r="NFT47"/>
      <c r="NFU47"/>
      <c r="NFV47"/>
      <c r="NFW47"/>
      <c r="NFX47"/>
      <c r="NFY47"/>
      <c r="NFZ47"/>
      <c r="NGA47"/>
      <c r="NGB47"/>
      <c r="NGC47"/>
      <c r="NGD47"/>
      <c r="NGE47"/>
      <c r="NGF47"/>
      <c r="NGG47"/>
      <c r="NGH47"/>
      <c r="NGI47"/>
      <c r="NGJ47"/>
      <c r="NGK47"/>
      <c r="NGL47"/>
      <c r="NGM47"/>
      <c r="NGN47"/>
      <c r="NGO47"/>
      <c r="NGP47"/>
      <c r="NGQ47"/>
      <c r="NGR47"/>
      <c r="NGS47"/>
      <c r="NGT47"/>
      <c r="NGU47"/>
      <c r="NGV47"/>
      <c r="NGW47"/>
      <c r="NGX47"/>
      <c r="NGY47"/>
      <c r="NGZ47"/>
      <c r="NHA47"/>
      <c r="NHB47"/>
      <c r="NHC47"/>
      <c r="NHD47"/>
      <c r="NHE47"/>
      <c r="NHF47"/>
      <c r="NHG47"/>
      <c r="NHH47"/>
      <c r="NHI47"/>
      <c r="NHJ47"/>
      <c r="NHK47"/>
      <c r="NHL47"/>
      <c r="NHM47"/>
      <c r="NHN47"/>
      <c r="NHO47"/>
      <c r="NHP47"/>
      <c r="NHQ47"/>
      <c r="NHR47"/>
      <c r="NHS47"/>
      <c r="NHT47"/>
      <c r="NHU47"/>
      <c r="NHV47"/>
      <c r="NHW47"/>
      <c r="NHX47"/>
      <c r="NHY47"/>
      <c r="NHZ47"/>
      <c r="NIA47"/>
      <c r="NIB47"/>
      <c r="NIC47"/>
      <c r="NID47"/>
      <c r="NIE47"/>
      <c r="NIF47"/>
      <c r="NIG47"/>
      <c r="NIH47"/>
      <c r="NII47"/>
      <c r="NIJ47"/>
      <c r="NIK47"/>
      <c r="NIL47"/>
      <c r="NIM47"/>
      <c r="NIN47"/>
      <c r="NIO47"/>
      <c r="NIP47"/>
      <c r="NIQ47"/>
      <c r="NIR47"/>
      <c r="NIS47"/>
      <c r="NIT47"/>
      <c r="NIU47"/>
      <c r="NIV47"/>
      <c r="NIW47"/>
      <c r="NIX47"/>
      <c r="NIY47"/>
      <c r="NIZ47"/>
      <c r="NJA47"/>
      <c r="NJB47"/>
      <c r="NJC47"/>
      <c r="NJD47"/>
      <c r="NJE47"/>
      <c r="NJF47"/>
      <c r="NJG47"/>
      <c r="NJH47"/>
      <c r="NJI47"/>
      <c r="NJJ47"/>
      <c r="NJK47"/>
      <c r="NJL47"/>
      <c r="NJM47"/>
      <c r="NJN47"/>
      <c r="NJO47"/>
      <c r="NJP47"/>
      <c r="NJQ47"/>
      <c r="NJR47"/>
      <c r="NJS47"/>
      <c r="NJT47"/>
      <c r="NJU47"/>
      <c r="NJV47"/>
      <c r="NJW47"/>
      <c r="NJX47"/>
      <c r="NJY47"/>
      <c r="NJZ47"/>
      <c r="NKA47"/>
      <c r="NKB47"/>
      <c r="NKC47"/>
      <c r="NKD47"/>
      <c r="NKE47"/>
      <c r="NKF47"/>
      <c r="NKG47"/>
      <c r="NKH47"/>
      <c r="NKI47"/>
      <c r="NKJ47"/>
      <c r="NKK47"/>
      <c r="NKL47"/>
      <c r="NKM47"/>
      <c r="NKN47"/>
      <c r="NKO47"/>
      <c r="NKP47"/>
      <c r="NKQ47"/>
      <c r="NKR47"/>
      <c r="NKS47"/>
      <c r="NKT47"/>
      <c r="NKU47"/>
      <c r="NKV47"/>
      <c r="NKW47"/>
      <c r="NKX47"/>
      <c r="NKY47"/>
      <c r="NKZ47"/>
      <c r="NLA47"/>
      <c r="NLB47"/>
      <c r="NLC47"/>
      <c r="NLD47"/>
      <c r="NLE47"/>
      <c r="NLF47"/>
      <c r="NLG47"/>
      <c r="NLH47"/>
      <c r="NLI47"/>
      <c r="NLJ47"/>
      <c r="NLK47"/>
      <c r="NLL47"/>
      <c r="NLM47"/>
      <c r="NLN47"/>
      <c r="NLO47"/>
      <c r="NLP47"/>
      <c r="NLQ47"/>
      <c r="NLR47"/>
      <c r="NLS47"/>
      <c r="NLT47"/>
      <c r="NLU47"/>
      <c r="NLV47"/>
      <c r="NLW47"/>
      <c r="NLX47"/>
      <c r="NLY47"/>
      <c r="NLZ47"/>
      <c r="NMA47"/>
      <c r="NMB47"/>
      <c r="NMC47"/>
      <c r="NMD47"/>
      <c r="NME47"/>
      <c r="NMF47"/>
      <c r="NMG47"/>
      <c r="NMH47"/>
      <c r="NMI47"/>
      <c r="NMJ47"/>
      <c r="NMK47"/>
      <c r="NML47"/>
      <c r="NMM47"/>
      <c r="NMN47"/>
      <c r="NMO47"/>
      <c r="NMP47"/>
      <c r="NMQ47"/>
      <c r="NMR47"/>
      <c r="NMS47"/>
      <c r="NMT47"/>
      <c r="NMU47"/>
      <c r="NMV47"/>
      <c r="NMW47"/>
      <c r="NMX47"/>
      <c r="NMY47"/>
      <c r="NMZ47"/>
      <c r="NNA47"/>
      <c r="NNB47"/>
      <c r="NNC47"/>
      <c r="NND47"/>
      <c r="NNE47"/>
      <c r="NNF47"/>
      <c r="NNG47"/>
      <c r="NNH47"/>
      <c r="NNI47"/>
      <c r="NNJ47"/>
      <c r="NNK47"/>
      <c r="NNL47"/>
      <c r="NNM47"/>
      <c r="NNN47"/>
      <c r="NNO47"/>
      <c r="NNP47"/>
      <c r="NNQ47"/>
      <c r="NNR47"/>
      <c r="NNS47"/>
      <c r="NNT47"/>
      <c r="NNU47"/>
      <c r="NNV47"/>
      <c r="NNW47"/>
      <c r="NNX47"/>
      <c r="NNY47"/>
      <c r="NNZ47"/>
      <c r="NOA47"/>
      <c r="NOB47"/>
      <c r="NOC47"/>
      <c r="NOD47"/>
      <c r="NOE47"/>
      <c r="NOF47"/>
      <c r="NOG47"/>
      <c r="NOH47"/>
      <c r="NOI47"/>
      <c r="NOJ47"/>
      <c r="NOK47"/>
      <c r="NOL47"/>
      <c r="NOM47"/>
      <c r="NON47"/>
      <c r="NOO47"/>
      <c r="NOP47"/>
      <c r="NOQ47"/>
      <c r="NOR47"/>
      <c r="NOS47"/>
      <c r="NOT47"/>
      <c r="NOU47"/>
      <c r="NOV47"/>
      <c r="NOW47"/>
      <c r="NOX47"/>
      <c r="NOY47"/>
      <c r="NOZ47"/>
      <c r="NPA47"/>
      <c r="NPB47"/>
      <c r="NPC47"/>
      <c r="NPD47"/>
      <c r="NPE47"/>
      <c r="NPF47"/>
      <c r="NPG47"/>
      <c r="NPH47"/>
      <c r="NPI47"/>
      <c r="NPJ47"/>
      <c r="NPK47"/>
      <c r="NPL47"/>
      <c r="NPM47"/>
      <c r="NPN47"/>
      <c r="NPO47"/>
      <c r="NPP47"/>
      <c r="NPQ47"/>
      <c r="NPR47"/>
      <c r="NPS47"/>
      <c r="NPT47"/>
      <c r="NPU47"/>
      <c r="NPV47"/>
      <c r="NPW47"/>
      <c r="NPX47"/>
      <c r="NPY47"/>
      <c r="NPZ47"/>
      <c r="NQA47"/>
      <c r="NQB47"/>
      <c r="NQC47"/>
      <c r="NQD47"/>
      <c r="NQE47"/>
      <c r="NQF47"/>
      <c r="NQG47"/>
      <c r="NQH47"/>
      <c r="NQI47"/>
      <c r="NQJ47"/>
      <c r="NQK47"/>
      <c r="NQL47"/>
      <c r="NQM47"/>
      <c r="NQN47"/>
      <c r="NQO47"/>
      <c r="NQP47"/>
      <c r="NQQ47"/>
      <c r="NQR47"/>
      <c r="NQS47"/>
      <c r="NQT47"/>
      <c r="NQU47"/>
      <c r="NQV47"/>
      <c r="NQW47"/>
      <c r="NQX47"/>
      <c r="NQY47"/>
      <c r="NQZ47"/>
      <c r="NRA47"/>
      <c r="NRB47"/>
      <c r="NRC47"/>
      <c r="NRD47"/>
      <c r="NRE47"/>
      <c r="NRF47"/>
      <c r="NRG47"/>
      <c r="NRH47"/>
      <c r="NRI47"/>
      <c r="NRJ47"/>
      <c r="NRK47"/>
      <c r="NRL47"/>
      <c r="NRM47"/>
      <c r="NRN47"/>
      <c r="NRO47"/>
      <c r="NRP47"/>
      <c r="NRQ47"/>
      <c r="NRR47"/>
      <c r="NRS47"/>
      <c r="NRT47"/>
      <c r="NRU47"/>
      <c r="NRV47"/>
      <c r="NRW47"/>
      <c r="NRX47"/>
      <c r="NRY47"/>
      <c r="NRZ47"/>
      <c r="NSA47"/>
      <c r="NSB47"/>
      <c r="NSC47"/>
      <c r="NSD47"/>
      <c r="NSE47"/>
      <c r="NSF47"/>
      <c r="NSG47"/>
      <c r="NSH47"/>
      <c r="NSI47"/>
      <c r="NSJ47"/>
      <c r="NSK47"/>
      <c r="NSL47"/>
      <c r="NSM47"/>
      <c r="NSN47"/>
      <c r="NSO47"/>
      <c r="NSP47"/>
      <c r="NSQ47"/>
      <c r="NSR47"/>
      <c r="NSS47"/>
      <c r="NST47"/>
      <c r="NSU47"/>
      <c r="NSV47"/>
      <c r="NSW47"/>
      <c r="NSX47"/>
      <c r="NSY47"/>
      <c r="NSZ47"/>
      <c r="NTA47"/>
      <c r="NTB47"/>
      <c r="NTC47"/>
      <c r="NTD47"/>
      <c r="NTE47"/>
      <c r="NTF47"/>
      <c r="NTG47"/>
      <c r="NTH47"/>
      <c r="NTI47"/>
      <c r="NTJ47"/>
      <c r="NTK47"/>
      <c r="NTL47"/>
      <c r="NTM47"/>
      <c r="NTN47"/>
      <c r="NTO47"/>
      <c r="NTP47"/>
      <c r="NTQ47"/>
      <c r="NTR47"/>
      <c r="NTS47"/>
      <c r="NTT47"/>
      <c r="NTU47"/>
      <c r="NTV47"/>
      <c r="NTW47"/>
      <c r="NTX47"/>
      <c r="NTY47"/>
      <c r="NTZ47"/>
      <c r="NUA47"/>
      <c r="NUB47"/>
      <c r="NUC47"/>
      <c r="NUD47"/>
      <c r="NUE47"/>
      <c r="NUF47"/>
      <c r="NUG47"/>
      <c r="NUH47"/>
      <c r="NUI47"/>
      <c r="NUJ47"/>
      <c r="NUK47"/>
      <c r="NUL47"/>
      <c r="NUM47"/>
      <c r="NUN47"/>
      <c r="NUO47"/>
      <c r="NUP47"/>
      <c r="NUQ47"/>
      <c r="NUR47"/>
      <c r="NUS47"/>
      <c r="NUT47"/>
      <c r="NUU47"/>
      <c r="NUV47"/>
      <c r="NUW47"/>
      <c r="NUX47"/>
      <c r="NUY47"/>
      <c r="NUZ47"/>
      <c r="NVA47"/>
      <c r="NVB47"/>
      <c r="NVC47"/>
      <c r="NVD47"/>
      <c r="NVE47"/>
      <c r="NVF47"/>
      <c r="NVG47"/>
      <c r="NVH47"/>
      <c r="NVI47"/>
      <c r="NVJ47"/>
      <c r="NVK47"/>
      <c r="NVL47"/>
      <c r="NVM47"/>
      <c r="NVN47"/>
      <c r="NVO47"/>
      <c r="NVP47"/>
      <c r="NVQ47"/>
      <c r="NVR47"/>
      <c r="NVS47"/>
      <c r="NVT47"/>
      <c r="NVU47"/>
      <c r="NVV47"/>
      <c r="NVW47"/>
      <c r="NVX47"/>
      <c r="NVY47"/>
      <c r="NVZ47"/>
      <c r="NWA47"/>
      <c r="NWB47"/>
      <c r="NWC47"/>
      <c r="NWD47"/>
      <c r="NWE47"/>
      <c r="NWF47"/>
      <c r="NWG47"/>
      <c r="NWH47"/>
      <c r="NWI47"/>
      <c r="NWJ47"/>
      <c r="NWK47"/>
      <c r="NWL47"/>
      <c r="NWM47"/>
      <c r="NWN47"/>
      <c r="NWO47"/>
      <c r="NWP47"/>
      <c r="NWQ47"/>
      <c r="NWR47"/>
      <c r="NWS47"/>
      <c r="NWT47"/>
      <c r="NWU47"/>
      <c r="NWV47"/>
      <c r="NWW47"/>
      <c r="NWX47"/>
      <c r="NWY47"/>
      <c r="NWZ47"/>
      <c r="NXA47"/>
      <c r="NXB47"/>
      <c r="NXC47"/>
      <c r="NXD47"/>
      <c r="NXE47"/>
      <c r="NXF47"/>
      <c r="NXG47"/>
      <c r="NXH47"/>
      <c r="NXI47"/>
      <c r="NXJ47"/>
      <c r="NXK47"/>
      <c r="NXL47"/>
      <c r="NXM47"/>
      <c r="NXN47"/>
      <c r="NXO47"/>
      <c r="NXP47"/>
      <c r="NXQ47"/>
      <c r="NXR47"/>
      <c r="NXS47"/>
      <c r="NXT47"/>
      <c r="NXU47"/>
      <c r="NXV47"/>
      <c r="NXW47"/>
      <c r="NXX47"/>
      <c r="NXY47"/>
      <c r="NXZ47"/>
      <c r="NYA47"/>
      <c r="NYB47"/>
      <c r="NYC47"/>
      <c r="NYD47"/>
      <c r="NYE47"/>
      <c r="NYF47"/>
      <c r="NYG47"/>
      <c r="NYH47"/>
      <c r="NYI47"/>
      <c r="NYJ47"/>
      <c r="NYK47"/>
      <c r="NYL47"/>
      <c r="NYM47"/>
      <c r="NYN47"/>
      <c r="NYO47"/>
      <c r="NYP47"/>
      <c r="NYQ47"/>
      <c r="NYR47"/>
      <c r="NYS47"/>
      <c r="NYT47"/>
      <c r="NYU47"/>
      <c r="NYV47"/>
      <c r="NYW47"/>
      <c r="NYX47"/>
      <c r="NYY47"/>
      <c r="NYZ47"/>
      <c r="NZA47"/>
      <c r="NZB47"/>
      <c r="NZC47"/>
      <c r="NZD47"/>
      <c r="NZE47"/>
      <c r="NZF47"/>
      <c r="NZG47"/>
      <c r="NZH47"/>
      <c r="NZI47"/>
      <c r="NZJ47"/>
      <c r="NZK47"/>
      <c r="NZL47"/>
      <c r="NZM47"/>
      <c r="NZN47"/>
      <c r="NZO47"/>
      <c r="NZP47"/>
      <c r="NZQ47"/>
      <c r="NZR47"/>
      <c r="NZS47"/>
      <c r="NZT47"/>
      <c r="NZU47"/>
      <c r="NZV47"/>
      <c r="NZW47"/>
      <c r="NZX47"/>
      <c r="NZY47"/>
      <c r="NZZ47"/>
      <c r="OAA47"/>
      <c r="OAB47"/>
      <c r="OAC47"/>
      <c r="OAD47"/>
      <c r="OAE47"/>
      <c r="OAF47"/>
      <c r="OAG47"/>
      <c r="OAH47"/>
      <c r="OAI47"/>
      <c r="OAJ47"/>
      <c r="OAK47"/>
      <c r="OAL47"/>
      <c r="OAM47"/>
      <c r="OAN47"/>
      <c r="OAO47"/>
      <c r="OAP47"/>
      <c r="OAQ47"/>
      <c r="OAR47"/>
      <c r="OAS47"/>
      <c r="OAT47"/>
      <c r="OAU47"/>
      <c r="OAV47"/>
      <c r="OAW47"/>
      <c r="OAX47"/>
      <c r="OAY47"/>
      <c r="OAZ47"/>
      <c r="OBA47"/>
      <c r="OBB47"/>
      <c r="OBC47"/>
      <c r="OBD47"/>
      <c r="OBE47"/>
      <c r="OBF47"/>
      <c r="OBG47"/>
      <c r="OBH47"/>
      <c r="OBI47"/>
      <c r="OBJ47"/>
      <c r="OBK47"/>
      <c r="OBL47"/>
      <c r="OBM47"/>
      <c r="OBN47"/>
      <c r="OBO47"/>
      <c r="OBP47"/>
      <c r="OBQ47"/>
      <c r="OBR47"/>
      <c r="OBS47"/>
      <c r="OBT47"/>
      <c r="OBU47"/>
      <c r="OBV47"/>
      <c r="OBW47"/>
      <c r="OBX47"/>
      <c r="OBY47"/>
      <c r="OBZ47"/>
      <c r="OCA47"/>
      <c r="OCB47"/>
      <c r="OCC47"/>
      <c r="OCD47"/>
      <c r="OCE47"/>
      <c r="OCF47"/>
      <c r="OCG47"/>
      <c r="OCH47"/>
      <c r="OCI47"/>
      <c r="OCJ47"/>
      <c r="OCK47"/>
      <c r="OCL47"/>
      <c r="OCM47"/>
      <c r="OCN47"/>
      <c r="OCO47"/>
      <c r="OCP47"/>
      <c r="OCQ47"/>
      <c r="OCR47"/>
      <c r="OCS47"/>
      <c r="OCT47"/>
      <c r="OCU47"/>
      <c r="OCV47"/>
      <c r="OCW47"/>
      <c r="OCX47"/>
      <c r="OCY47"/>
      <c r="OCZ47"/>
      <c r="ODA47"/>
      <c r="ODB47"/>
      <c r="ODC47"/>
      <c r="ODD47"/>
      <c r="ODE47"/>
      <c r="ODF47"/>
      <c r="ODG47"/>
      <c r="ODH47"/>
      <c r="ODI47"/>
      <c r="ODJ47"/>
      <c r="ODK47"/>
      <c r="ODL47"/>
      <c r="ODM47"/>
      <c r="ODN47"/>
      <c r="ODO47"/>
      <c r="ODP47"/>
      <c r="ODQ47"/>
      <c r="ODR47"/>
      <c r="ODS47"/>
      <c r="ODT47"/>
      <c r="ODU47"/>
      <c r="ODV47"/>
      <c r="ODW47"/>
      <c r="ODX47"/>
      <c r="ODY47"/>
      <c r="ODZ47"/>
      <c r="OEA47"/>
      <c r="OEB47"/>
      <c r="OEC47"/>
      <c r="OED47"/>
      <c r="OEE47"/>
      <c r="OEF47"/>
      <c r="OEG47"/>
      <c r="OEH47"/>
      <c r="OEI47"/>
      <c r="OEJ47"/>
      <c r="OEK47"/>
      <c r="OEL47"/>
      <c r="OEM47"/>
      <c r="OEN47"/>
      <c r="OEO47"/>
      <c r="OEP47"/>
      <c r="OEQ47"/>
      <c r="OER47"/>
      <c r="OES47"/>
      <c r="OET47"/>
      <c r="OEU47"/>
      <c r="OEV47"/>
      <c r="OEW47"/>
      <c r="OEX47"/>
      <c r="OEY47"/>
      <c r="OEZ47"/>
      <c r="OFA47"/>
      <c r="OFB47"/>
      <c r="OFC47"/>
      <c r="OFD47"/>
      <c r="OFE47"/>
      <c r="OFF47"/>
      <c r="OFG47"/>
      <c r="OFH47"/>
      <c r="OFI47"/>
      <c r="OFJ47"/>
      <c r="OFK47"/>
      <c r="OFL47"/>
      <c r="OFM47"/>
      <c r="OFN47"/>
      <c r="OFO47"/>
      <c r="OFP47"/>
      <c r="OFQ47"/>
      <c r="OFR47"/>
      <c r="OFS47"/>
      <c r="OFT47"/>
      <c r="OFU47"/>
      <c r="OFV47"/>
      <c r="OFW47"/>
      <c r="OFX47"/>
      <c r="OFY47"/>
      <c r="OFZ47"/>
      <c r="OGA47"/>
      <c r="OGB47"/>
      <c r="OGC47"/>
      <c r="OGD47"/>
      <c r="OGE47"/>
      <c r="OGF47"/>
      <c r="OGG47"/>
      <c r="OGH47"/>
      <c r="OGI47"/>
      <c r="OGJ47"/>
      <c r="OGK47"/>
      <c r="OGL47"/>
      <c r="OGM47"/>
      <c r="OGN47"/>
      <c r="OGO47"/>
      <c r="OGP47"/>
      <c r="OGQ47"/>
      <c r="OGR47"/>
      <c r="OGS47"/>
      <c r="OGT47"/>
      <c r="OGU47"/>
      <c r="OGV47"/>
      <c r="OGW47"/>
      <c r="OGX47"/>
      <c r="OGY47"/>
      <c r="OGZ47"/>
      <c r="OHA47"/>
      <c r="OHB47"/>
      <c r="OHC47"/>
      <c r="OHD47"/>
      <c r="OHE47"/>
      <c r="OHF47"/>
      <c r="OHG47"/>
      <c r="OHH47"/>
      <c r="OHI47"/>
      <c r="OHJ47"/>
      <c r="OHK47"/>
      <c r="OHL47"/>
      <c r="OHM47"/>
      <c r="OHN47"/>
      <c r="OHO47"/>
      <c r="OHP47"/>
      <c r="OHQ47"/>
      <c r="OHR47"/>
      <c r="OHS47"/>
      <c r="OHT47"/>
      <c r="OHU47"/>
      <c r="OHV47"/>
      <c r="OHW47"/>
      <c r="OHX47"/>
      <c r="OHY47"/>
      <c r="OHZ47"/>
      <c r="OIA47"/>
      <c r="OIB47"/>
      <c r="OIC47"/>
      <c r="OID47"/>
      <c r="OIE47"/>
      <c r="OIF47"/>
      <c r="OIG47"/>
      <c r="OIH47"/>
      <c r="OII47"/>
      <c r="OIJ47"/>
      <c r="OIK47"/>
      <c r="OIL47"/>
      <c r="OIM47"/>
      <c r="OIN47"/>
      <c r="OIO47"/>
      <c r="OIP47"/>
      <c r="OIQ47"/>
      <c r="OIR47"/>
      <c r="OIS47"/>
      <c r="OIT47"/>
      <c r="OIU47"/>
      <c r="OIV47"/>
      <c r="OIW47"/>
      <c r="OIX47"/>
      <c r="OIY47"/>
      <c r="OIZ47"/>
      <c r="OJA47"/>
      <c r="OJB47"/>
      <c r="OJC47"/>
      <c r="OJD47"/>
      <c r="OJE47"/>
      <c r="OJF47"/>
      <c r="OJG47"/>
      <c r="OJH47"/>
      <c r="OJI47"/>
      <c r="OJJ47"/>
      <c r="OJK47"/>
      <c r="OJL47"/>
      <c r="OJM47"/>
      <c r="OJN47"/>
      <c r="OJO47"/>
      <c r="OJP47"/>
      <c r="OJQ47"/>
      <c r="OJR47"/>
      <c r="OJS47"/>
      <c r="OJT47"/>
      <c r="OJU47"/>
      <c r="OJV47"/>
      <c r="OJW47"/>
      <c r="OJX47"/>
      <c r="OJY47"/>
      <c r="OJZ47"/>
      <c r="OKA47"/>
      <c r="OKB47"/>
      <c r="OKC47"/>
      <c r="OKD47"/>
      <c r="OKE47"/>
      <c r="OKF47"/>
      <c r="OKG47"/>
      <c r="OKH47"/>
      <c r="OKI47"/>
      <c r="OKJ47"/>
      <c r="OKK47"/>
      <c r="OKL47"/>
      <c r="OKM47"/>
      <c r="OKN47"/>
      <c r="OKO47"/>
      <c r="OKP47"/>
      <c r="OKQ47"/>
      <c r="OKR47"/>
      <c r="OKS47"/>
      <c r="OKT47"/>
      <c r="OKU47"/>
      <c r="OKV47"/>
      <c r="OKW47"/>
      <c r="OKX47"/>
      <c r="OKY47"/>
      <c r="OKZ47"/>
      <c r="OLA47"/>
      <c r="OLB47"/>
      <c r="OLC47"/>
      <c r="OLD47"/>
      <c r="OLE47"/>
      <c r="OLF47"/>
      <c r="OLG47"/>
      <c r="OLH47"/>
      <c r="OLI47"/>
      <c r="OLJ47"/>
      <c r="OLK47"/>
      <c r="OLL47"/>
      <c r="OLM47"/>
      <c r="OLN47"/>
      <c r="OLO47"/>
      <c r="OLP47"/>
      <c r="OLQ47"/>
      <c r="OLR47"/>
      <c r="OLS47"/>
      <c r="OLT47"/>
      <c r="OLU47"/>
      <c r="OLV47"/>
      <c r="OLW47"/>
      <c r="OLX47"/>
      <c r="OLY47"/>
      <c r="OLZ47"/>
      <c r="OMA47"/>
      <c r="OMB47"/>
      <c r="OMC47"/>
      <c r="OMD47"/>
      <c r="OME47"/>
      <c r="OMF47"/>
      <c r="OMG47"/>
      <c r="OMH47"/>
      <c r="OMI47"/>
      <c r="OMJ47"/>
      <c r="OMK47"/>
      <c r="OML47"/>
      <c r="OMM47"/>
      <c r="OMN47"/>
      <c r="OMO47"/>
      <c r="OMP47"/>
      <c r="OMQ47"/>
      <c r="OMR47"/>
      <c r="OMS47"/>
      <c r="OMT47"/>
      <c r="OMU47"/>
      <c r="OMV47"/>
      <c r="OMW47"/>
      <c r="OMX47"/>
      <c r="OMY47"/>
      <c r="OMZ47"/>
      <c r="ONA47"/>
      <c r="ONB47"/>
      <c r="ONC47"/>
      <c r="OND47"/>
      <c r="ONE47"/>
      <c r="ONF47"/>
      <c r="ONG47"/>
      <c r="ONH47"/>
      <c r="ONI47"/>
      <c r="ONJ47"/>
      <c r="ONK47"/>
      <c r="ONL47"/>
      <c r="ONM47"/>
      <c r="ONN47"/>
      <c r="ONO47"/>
      <c r="ONP47"/>
      <c r="ONQ47"/>
      <c r="ONR47"/>
      <c r="ONS47"/>
      <c r="ONT47"/>
      <c r="ONU47"/>
      <c r="ONV47"/>
      <c r="ONW47"/>
      <c r="ONX47"/>
      <c r="ONY47"/>
      <c r="ONZ47"/>
      <c r="OOA47"/>
      <c r="OOB47"/>
      <c r="OOC47"/>
      <c r="OOD47"/>
      <c r="OOE47"/>
      <c r="OOF47"/>
      <c r="OOG47"/>
      <c r="OOH47"/>
      <c r="OOI47"/>
      <c r="OOJ47"/>
      <c r="OOK47"/>
      <c r="OOL47"/>
      <c r="OOM47"/>
      <c r="OON47"/>
      <c r="OOO47"/>
      <c r="OOP47"/>
      <c r="OOQ47"/>
      <c r="OOR47"/>
      <c r="OOS47"/>
      <c r="OOT47"/>
      <c r="OOU47"/>
      <c r="OOV47"/>
      <c r="OOW47"/>
      <c r="OOX47"/>
      <c r="OOY47"/>
      <c r="OOZ47"/>
      <c r="OPA47"/>
      <c r="OPB47"/>
      <c r="OPC47"/>
      <c r="OPD47"/>
      <c r="OPE47"/>
      <c r="OPF47"/>
      <c r="OPG47"/>
      <c r="OPH47"/>
      <c r="OPI47"/>
      <c r="OPJ47"/>
      <c r="OPK47"/>
      <c r="OPL47"/>
      <c r="OPM47"/>
      <c r="OPN47"/>
      <c r="OPO47"/>
      <c r="OPP47"/>
      <c r="OPQ47"/>
      <c r="OPR47"/>
      <c r="OPS47"/>
      <c r="OPT47"/>
      <c r="OPU47"/>
      <c r="OPV47"/>
      <c r="OPW47"/>
      <c r="OPX47"/>
      <c r="OPY47"/>
      <c r="OPZ47"/>
      <c r="OQA47"/>
      <c r="OQB47"/>
      <c r="OQC47"/>
      <c r="OQD47"/>
      <c r="OQE47"/>
      <c r="OQF47"/>
      <c r="OQG47"/>
      <c r="OQH47"/>
      <c r="OQI47"/>
      <c r="OQJ47"/>
      <c r="OQK47"/>
      <c r="OQL47"/>
      <c r="OQM47"/>
      <c r="OQN47"/>
      <c r="OQO47"/>
      <c r="OQP47"/>
      <c r="OQQ47"/>
      <c r="OQR47"/>
      <c r="OQS47"/>
      <c r="OQT47"/>
      <c r="OQU47"/>
      <c r="OQV47"/>
      <c r="OQW47"/>
      <c r="OQX47"/>
      <c r="OQY47"/>
      <c r="OQZ47"/>
      <c r="ORA47"/>
      <c r="ORB47"/>
      <c r="ORC47"/>
      <c r="ORD47"/>
      <c r="ORE47"/>
      <c r="ORF47"/>
      <c r="ORG47"/>
      <c r="ORH47"/>
      <c r="ORI47"/>
      <c r="ORJ47"/>
      <c r="ORK47"/>
      <c r="ORL47"/>
      <c r="ORM47"/>
      <c r="ORN47"/>
      <c r="ORO47"/>
      <c r="ORP47"/>
      <c r="ORQ47"/>
      <c r="ORR47"/>
      <c r="ORS47"/>
      <c r="ORT47"/>
      <c r="ORU47"/>
      <c r="ORV47"/>
      <c r="ORW47"/>
      <c r="ORX47"/>
      <c r="ORY47"/>
      <c r="ORZ47"/>
      <c r="OSA47"/>
      <c r="OSB47"/>
      <c r="OSC47"/>
      <c r="OSD47"/>
      <c r="OSE47"/>
      <c r="OSF47"/>
      <c r="OSG47"/>
      <c r="OSH47"/>
      <c r="OSI47"/>
      <c r="OSJ47"/>
      <c r="OSK47"/>
      <c r="OSL47"/>
      <c r="OSM47"/>
      <c r="OSN47"/>
      <c r="OSO47"/>
      <c r="OSP47"/>
      <c r="OSQ47"/>
      <c r="OSR47"/>
      <c r="OSS47"/>
      <c r="OST47"/>
      <c r="OSU47"/>
      <c r="OSV47"/>
      <c r="OSW47"/>
      <c r="OSX47"/>
      <c r="OSY47"/>
      <c r="OSZ47"/>
      <c r="OTA47"/>
      <c r="OTB47"/>
      <c r="OTC47"/>
      <c r="OTD47"/>
      <c r="OTE47"/>
      <c r="OTF47"/>
      <c r="OTG47"/>
      <c r="OTH47"/>
      <c r="OTI47"/>
      <c r="OTJ47"/>
      <c r="OTK47"/>
      <c r="OTL47"/>
      <c r="OTM47"/>
      <c r="OTN47"/>
      <c r="OTO47"/>
      <c r="OTP47"/>
      <c r="OTQ47"/>
      <c r="OTR47"/>
      <c r="OTS47"/>
      <c r="OTT47"/>
      <c r="OTU47"/>
      <c r="OTV47"/>
      <c r="OTW47"/>
      <c r="OTX47"/>
      <c r="OTY47"/>
      <c r="OTZ47"/>
      <c r="OUA47"/>
      <c r="OUB47"/>
      <c r="OUC47"/>
      <c r="OUD47"/>
      <c r="OUE47"/>
      <c r="OUF47"/>
      <c r="OUG47"/>
      <c r="OUH47"/>
      <c r="OUI47"/>
      <c r="OUJ47"/>
      <c r="OUK47"/>
      <c r="OUL47"/>
      <c r="OUM47"/>
      <c r="OUN47"/>
      <c r="OUO47"/>
      <c r="OUP47"/>
      <c r="OUQ47"/>
      <c r="OUR47"/>
      <c r="OUS47"/>
      <c r="OUT47"/>
      <c r="OUU47"/>
      <c r="OUV47"/>
      <c r="OUW47"/>
      <c r="OUX47"/>
      <c r="OUY47"/>
      <c r="OUZ47"/>
      <c r="OVA47"/>
      <c r="OVB47"/>
      <c r="OVC47"/>
      <c r="OVD47"/>
      <c r="OVE47"/>
      <c r="OVF47"/>
      <c r="OVG47"/>
      <c r="OVH47"/>
      <c r="OVI47"/>
      <c r="OVJ47"/>
      <c r="OVK47"/>
      <c r="OVL47"/>
      <c r="OVM47"/>
      <c r="OVN47"/>
      <c r="OVO47"/>
      <c r="OVP47"/>
      <c r="OVQ47"/>
      <c r="OVR47"/>
      <c r="OVS47"/>
      <c r="OVT47"/>
      <c r="OVU47"/>
      <c r="OVV47"/>
      <c r="OVW47"/>
      <c r="OVX47"/>
      <c r="OVY47"/>
      <c r="OVZ47"/>
      <c r="OWA47"/>
      <c r="OWB47"/>
      <c r="OWC47"/>
      <c r="OWD47"/>
      <c r="OWE47"/>
      <c r="OWF47"/>
      <c r="OWG47"/>
      <c r="OWH47"/>
      <c r="OWI47"/>
      <c r="OWJ47"/>
      <c r="OWK47"/>
      <c r="OWL47"/>
      <c r="OWM47"/>
      <c r="OWN47"/>
      <c r="OWO47"/>
      <c r="OWP47"/>
      <c r="OWQ47"/>
      <c r="OWR47"/>
      <c r="OWS47"/>
      <c r="OWT47"/>
      <c r="OWU47"/>
      <c r="OWV47"/>
      <c r="OWW47"/>
      <c r="OWX47"/>
      <c r="OWY47"/>
      <c r="OWZ47"/>
      <c r="OXA47"/>
      <c r="OXB47"/>
      <c r="OXC47"/>
      <c r="OXD47"/>
      <c r="OXE47"/>
      <c r="OXF47"/>
      <c r="OXG47"/>
      <c r="OXH47"/>
      <c r="OXI47"/>
      <c r="OXJ47"/>
      <c r="OXK47"/>
      <c r="OXL47"/>
      <c r="OXM47"/>
      <c r="OXN47"/>
      <c r="OXO47"/>
      <c r="OXP47"/>
      <c r="OXQ47"/>
      <c r="OXR47"/>
      <c r="OXS47"/>
      <c r="OXT47"/>
      <c r="OXU47"/>
      <c r="OXV47"/>
      <c r="OXW47"/>
      <c r="OXX47"/>
      <c r="OXY47"/>
      <c r="OXZ47"/>
      <c r="OYA47"/>
      <c r="OYB47"/>
      <c r="OYC47"/>
      <c r="OYD47"/>
      <c r="OYE47"/>
      <c r="OYF47"/>
      <c r="OYG47"/>
      <c r="OYH47"/>
      <c r="OYI47"/>
      <c r="OYJ47"/>
      <c r="OYK47"/>
      <c r="OYL47"/>
      <c r="OYM47"/>
      <c r="OYN47"/>
      <c r="OYO47"/>
      <c r="OYP47"/>
      <c r="OYQ47"/>
      <c r="OYR47"/>
      <c r="OYS47"/>
      <c r="OYT47"/>
      <c r="OYU47"/>
      <c r="OYV47"/>
      <c r="OYW47"/>
      <c r="OYX47"/>
      <c r="OYY47"/>
      <c r="OYZ47"/>
      <c r="OZA47"/>
      <c r="OZB47"/>
      <c r="OZC47"/>
      <c r="OZD47"/>
      <c r="OZE47"/>
      <c r="OZF47"/>
      <c r="OZG47"/>
      <c r="OZH47"/>
      <c r="OZI47"/>
      <c r="OZJ47"/>
      <c r="OZK47"/>
      <c r="OZL47"/>
      <c r="OZM47"/>
      <c r="OZN47"/>
      <c r="OZO47"/>
      <c r="OZP47"/>
      <c r="OZQ47"/>
      <c r="OZR47"/>
      <c r="OZS47"/>
      <c r="OZT47"/>
      <c r="OZU47"/>
      <c r="OZV47"/>
      <c r="OZW47"/>
      <c r="OZX47"/>
      <c r="OZY47"/>
      <c r="OZZ47"/>
      <c r="PAA47"/>
      <c r="PAB47"/>
      <c r="PAC47"/>
      <c r="PAD47"/>
      <c r="PAE47"/>
      <c r="PAF47"/>
      <c r="PAG47"/>
      <c r="PAH47"/>
      <c r="PAI47"/>
      <c r="PAJ47"/>
      <c r="PAK47"/>
      <c r="PAL47"/>
      <c r="PAM47"/>
      <c r="PAN47"/>
      <c r="PAO47"/>
      <c r="PAP47"/>
      <c r="PAQ47"/>
      <c r="PAR47"/>
      <c r="PAS47"/>
      <c r="PAT47"/>
      <c r="PAU47"/>
      <c r="PAV47"/>
      <c r="PAW47"/>
      <c r="PAX47"/>
      <c r="PAY47"/>
      <c r="PAZ47"/>
      <c r="PBA47"/>
      <c r="PBB47"/>
      <c r="PBC47"/>
      <c r="PBD47"/>
      <c r="PBE47"/>
      <c r="PBF47"/>
      <c r="PBG47"/>
      <c r="PBH47"/>
      <c r="PBI47"/>
      <c r="PBJ47"/>
      <c r="PBK47"/>
      <c r="PBL47"/>
      <c r="PBM47"/>
      <c r="PBN47"/>
      <c r="PBO47"/>
      <c r="PBP47"/>
      <c r="PBQ47"/>
      <c r="PBR47"/>
      <c r="PBS47"/>
      <c r="PBT47"/>
      <c r="PBU47"/>
      <c r="PBV47"/>
      <c r="PBW47"/>
      <c r="PBX47"/>
      <c r="PBY47"/>
      <c r="PBZ47"/>
      <c r="PCA47"/>
      <c r="PCB47"/>
      <c r="PCC47"/>
      <c r="PCD47"/>
      <c r="PCE47"/>
      <c r="PCF47"/>
      <c r="PCG47"/>
      <c r="PCH47"/>
      <c r="PCI47"/>
      <c r="PCJ47"/>
      <c r="PCK47"/>
      <c r="PCL47"/>
      <c r="PCM47"/>
      <c r="PCN47"/>
      <c r="PCO47"/>
      <c r="PCP47"/>
      <c r="PCQ47"/>
      <c r="PCR47"/>
      <c r="PCS47"/>
      <c r="PCT47"/>
      <c r="PCU47"/>
      <c r="PCV47"/>
      <c r="PCW47"/>
      <c r="PCX47"/>
      <c r="PCY47"/>
      <c r="PCZ47"/>
      <c r="PDA47"/>
      <c r="PDB47"/>
      <c r="PDC47"/>
      <c r="PDD47"/>
      <c r="PDE47"/>
      <c r="PDF47"/>
      <c r="PDG47"/>
      <c r="PDH47"/>
      <c r="PDI47"/>
      <c r="PDJ47"/>
      <c r="PDK47"/>
      <c r="PDL47"/>
      <c r="PDM47"/>
      <c r="PDN47"/>
      <c r="PDO47"/>
      <c r="PDP47"/>
      <c r="PDQ47"/>
      <c r="PDR47"/>
      <c r="PDS47"/>
      <c r="PDT47"/>
      <c r="PDU47"/>
      <c r="PDV47"/>
      <c r="PDW47"/>
      <c r="PDX47"/>
      <c r="PDY47"/>
      <c r="PDZ47"/>
      <c r="PEA47"/>
      <c r="PEB47"/>
      <c r="PEC47"/>
      <c r="PED47"/>
      <c r="PEE47"/>
      <c r="PEF47"/>
      <c r="PEG47"/>
      <c r="PEH47"/>
      <c r="PEI47"/>
      <c r="PEJ47"/>
      <c r="PEK47"/>
      <c r="PEL47"/>
      <c r="PEM47"/>
      <c r="PEN47"/>
      <c r="PEO47"/>
      <c r="PEP47"/>
      <c r="PEQ47"/>
      <c r="PER47"/>
      <c r="PES47"/>
      <c r="PET47"/>
      <c r="PEU47"/>
      <c r="PEV47"/>
      <c r="PEW47"/>
      <c r="PEX47"/>
      <c r="PEY47"/>
      <c r="PEZ47"/>
      <c r="PFA47"/>
      <c r="PFB47"/>
      <c r="PFC47"/>
      <c r="PFD47"/>
      <c r="PFE47"/>
      <c r="PFF47"/>
      <c r="PFG47"/>
      <c r="PFH47"/>
      <c r="PFI47"/>
      <c r="PFJ47"/>
      <c r="PFK47"/>
      <c r="PFL47"/>
      <c r="PFM47"/>
      <c r="PFN47"/>
      <c r="PFO47"/>
      <c r="PFP47"/>
      <c r="PFQ47"/>
      <c r="PFR47"/>
      <c r="PFS47"/>
      <c r="PFT47"/>
      <c r="PFU47"/>
      <c r="PFV47"/>
      <c r="PFW47"/>
      <c r="PFX47"/>
      <c r="PFY47"/>
      <c r="PFZ47"/>
      <c r="PGA47"/>
      <c r="PGB47"/>
      <c r="PGC47"/>
      <c r="PGD47"/>
      <c r="PGE47"/>
      <c r="PGF47"/>
      <c r="PGG47"/>
      <c r="PGH47"/>
      <c r="PGI47"/>
      <c r="PGJ47"/>
      <c r="PGK47"/>
      <c r="PGL47"/>
      <c r="PGM47"/>
      <c r="PGN47"/>
      <c r="PGO47"/>
      <c r="PGP47"/>
      <c r="PGQ47"/>
      <c r="PGR47"/>
      <c r="PGS47"/>
      <c r="PGT47"/>
      <c r="PGU47"/>
      <c r="PGV47"/>
      <c r="PGW47"/>
      <c r="PGX47"/>
      <c r="PGY47"/>
      <c r="PGZ47"/>
      <c r="PHA47"/>
      <c r="PHB47"/>
      <c r="PHC47"/>
      <c r="PHD47"/>
      <c r="PHE47"/>
      <c r="PHF47"/>
      <c r="PHG47"/>
      <c r="PHH47"/>
      <c r="PHI47"/>
      <c r="PHJ47"/>
      <c r="PHK47"/>
      <c r="PHL47"/>
      <c r="PHM47"/>
      <c r="PHN47"/>
      <c r="PHO47"/>
      <c r="PHP47"/>
      <c r="PHQ47"/>
      <c r="PHR47"/>
      <c r="PHS47"/>
      <c r="PHT47"/>
      <c r="PHU47"/>
      <c r="PHV47"/>
      <c r="PHW47"/>
      <c r="PHX47"/>
      <c r="PHY47"/>
      <c r="PHZ47"/>
      <c r="PIA47"/>
      <c r="PIB47"/>
      <c r="PIC47"/>
      <c r="PID47"/>
      <c r="PIE47"/>
      <c r="PIF47"/>
      <c r="PIG47"/>
      <c r="PIH47"/>
      <c r="PII47"/>
      <c r="PIJ47"/>
      <c r="PIK47"/>
      <c r="PIL47"/>
      <c r="PIM47"/>
      <c r="PIN47"/>
      <c r="PIO47"/>
      <c r="PIP47"/>
      <c r="PIQ47"/>
      <c r="PIR47"/>
      <c r="PIS47"/>
      <c r="PIT47"/>
      <c r="PIU47"/>
      <c r="PIV47"/>
      <c r="PIW47"/>
      <c r="PIX47"/>
      <c r="PIY47"/>
      <c r="PIZ47"/>
      <c r="PJA47"/>
      <c r="PJB47"/>
      <c r="PJC47"/>
      <c r="PJD47"/>
      <c r="PJE47"/>
      <c r="PJF47"/>
      <c r="PJG47"/>
      <c r="PJH47"/>
      <c r="PJI47"/>
      <c r="PJJ47"/>
      <c r="PJK47"/>
      <c r="PJL47"/>
      <c r="PJM47"/>
      <c r="PJN47"/>
      <c r="PJO47"/>
      <c r="PJP47"/>
      <c r="PJQ47"/>
      <c r="PJR47"/>
      <c r="PJS47"/>
      <c r="PJT47"/>
      <c r="PJU47"/>
      <c r="PJV47"/>
      <c r="PJW47"/>
      <c r="PJX47"/>
      <c r="PJY47"/>
      <c r="PJZ47"/>
      <c r="PKA47"/>
      <c r="PKB47"/>
      <c r="PKC47"/>
      <c r="PKD47"/>
      <c r="PKE47"/>
      <c r="PKF47"/>
      <c r="PKG47"/>
      <c r="PKH47"/>
      <c r="PKI47"/>
      <c r="PKJ47"/>
      <c r="PKK47"/>
      <c r="PKL47"/>
      <c r="PKM47"/>
      <c r="PKN47"/>
      <c r="PKO47"/>
      <c r="PKP47"/>
      <c r="PKQ47"/>
      <c r="PKR47"/>
      <c r="PKS47"/>
      <c r="PKT47"/>
      <c r="PKU47"/>
      <c r="PKV47"/>
      <c r="PKW47"/>
      <c r="PKX47"/>
      <c r="PKY47"/>
      <c r="PKZ47"/>
      <c r="PLA47"/>
      <c r="PLB47"/>
      <c r="PLC47"/>
      <c r="PLD47"/>
      <c r="PLE47"/>
      <c r="PLF47"/>
      <c r="PLG47"/>
      <c r="PLH47"/>
      <c r="PLI47"/>
      <c r="PLJ47"/>
      <c r="PLK47"/>
      <c r="PLL47"/>
      <c r="PLM47"/>
      <c r="PLN47"/>
      <c r="PLO47"/>
      <c r="PLP47"/>
      <c r="PLQ47"/>
      <c r="PLR47"/>
      <c r="PLS47"/>
      <c r="PLT47"/>
      <c r="PLU47"/>
      <c r="PLV47"/>
      <c r="PLW47"/>
      <c r="PLX47"/>
      <c r="PLY47"/>
      <c r="PLZ47"/>
      <c r="PMA47"/>
      <c r="PMB47"/>
      <c r="PMC47"/>
      <c r="PMD47"/>
      <c r="PME47"/>
      <c r="PMF47"/>
      <c r="PMG47"/>
      <c r="PMH47"/>
      <c r="PMI47"/>
      <c r="PMJ47"/>
      <c r="PMK47"/>
      <c r="PML47"/>
      <c r="PMM47"/>
      <c r="PMN47"/>
      <c r="PMO47"/>
      <c r="PMP47"/>
      <c r="PMQ47"/>
      <c r="PMR47"/>
      <c r="PMS47"/>
      <c r="PMT47"/>
      <c r="PMU47"/>
      <c r="PMV47"/>
      <c r="PMW47"/>
      <c r="PMX47"/>
      <c r="PMY47"/>
      <c r="PMZ47"/>
      <c r="PNA47"/>
      <c r="PNB47"/>
      <c r="PNC47"/>
      <c r="PND47"/>
      <c r="PNE47"/>
      <c r="PNF47"/>
      <c r="PNG47"/>
      <c r="PNH47"/>
      <c r="PNI47"/>
      <c r="PNJ47"/>
      <c r="PNK47"/>
      <c r="PNL47"/>
      <c r="PNM47"/>
      <c r="PNN47"/>
      <c r="PNO47"/>
      <c r="PNP47"/>
      <c r="PNQ47"/>
      <c r="PNR47"/>
      <c r="PNS47"/>
      <c r="PNT47"/>
      <c r="PNU47"/>
      <c r="PNV47"/>
      <c r="PNW47"/>
      <c r="PNX47"/>
      <c r="PNY47"/>
      <c r="PNZ47"/>
      <c r="POA47"/>
      <c r="POB47"/>
      <c r="POC47"/>
      <c r="POD47"/>
      <c r="POE47"/>
      <c r="POF47"/>
      <c r="POG47"/>
      <c r="POH47"/>
      <c r="POI47"/>
      <c r="POJ47"/>
      <c r="POK47"/>
      <c r="POL47"/>
      <c r="POM47"/>
      <c r="PON47"/>
      <c r="POO47"/>
      <c r="POP47"/>
      <c r="POQ47"/>
      <c r="POR47"/>
      <c r="POS47"/>
      <c r="POT47"/>
      <c r="POU47"/>
      <c r="POV47"/>
      <c r="POW47"/>
      <c r="POX47"/>
      <c r="POY47"/>
      <c r="POZ47"/>
      <c r="PPA47"/>
      <c r="PPB47"/>
      <c r="PPC47"/>
      <c r="PPD47"/>
      <c r="PPE47"/>
      <c r="PPF47"/>
      <c r="PPG47"/>
      <c r="PPH47"/>
      <c r="PPI47"/>
      <c r="PPJ47"/>
      <c r="PPK47"/>
      <c r="PPL47"/>
      <c r="PPM47"/>
      <c r="PPN47"/>
      <c r="PPO47"/>
      <c r="PPP47"/>
      <c r="PPQ47"/>
      <c r="PPR47"/>
      <c r="PPS47"/>
      <c r="PPT47"/>
      <c r="PPU47"/>
      <c r="PPV47"/>
      <c r="PPW47"/>
      <c r="PPX47"/>
      <c r="PPY47"/>
      <c r="PPZ47"/>
      <c r="PQA47"/>
      <c r="PQB47"/>
      <c r="PQC47"/>
      <c r="PQD47"/>
      <c r="PQE47"/>
      <c r="PQF47"/>
      <c r="PQG47"/>
      <c r="PQH47"/>
      <c r="PQI47"/>
      <c r="PQJ47"/>
      <c r="PQK47"/>
      <c r="PQL47"/>
      <c r="PQM47"/>
      <c r="PQN47"/>
      <c r="PQO47"/>
      <c r="PQP47"/>
      <c r="PQQ47"/>
      <c r="PQR47"/>
      <c r="PQS47"/>
      <c r="PQT47"/>
      <c r="PQU47"/>
      <c r="PQV47"/>
      <c r="PQW47"/>
      <c r="PQX47"/>
      <c r="PQY47"/>
      <c r="PQZ47"/>
      <c r="PRA47"/>
      <c r="PRB47"/>
      <c r="PRC47"/>
      <c r="PRD47"/>
      <c r="PRE47"/>
      <c r="PRF47"/>
      <c r="PRG47"/>
      <c r="PRH47"/>
      <c r="PRI47"/>
      <c r="PRJ47"/>
      <c r="PRK47"/>
      <c r="PRL47"/>
      <c r="PRM47"/>
      <c r="PRN47"/>
      <c r="PRO47"/>
      <c r="PRP47"/>
      <c r="PRQ47"/>
      <c r="PRR47"/>
      <c r="PRS47"/>
      <c r="PRT47"/>
      <c r="PRU47"/>
      <c r="PRV47"/>
      <c r="PRW47"/>
      <c r="PRX47"/>
      <c r="PRY47"/>
      <c r="PRZ47"/>
      <c r="PSA47"/>
      <c r="PSB47"/>
      <c r="PSC47"/>
      <c r="PSD47"/>
      <c r="PSE47"/>
      <c r="PSF47"/>
      <c r="PSG47"/>
      <c r="PSH47"/>
      <c r="PSI47"/>
      <c r="PSJ47"/>
      <c r="PSK47"/>
      <c r="PSL47"/>
      <c r="PSM47"/>
      <c r="PSN47"/>
      <c r="PSO47"/>
      <c r="PSP47"/>
      <c r="PSQ47"/>
      <c r="PSR47"/>
      <c r="PSS47"/>
      <c r="PST47"/>
      <c r="PSU47"/>
      <c r="PSV47"/>
      <c r="PSW47"/>
      <c r="PSX47"/>
      <c r="PSY47"/>
      <c r="PSZ47"/>
      <c r="PTA47"/>
      <c r="PTB47"/>
      <c r="PTC47"/>
      <c r="PTD47"/>
      <c r="PTE47"/>
      <c r="PTF47"/>
      <c r="PTG47"/>
      <c r="PTH47"/>
      <c r="PTI47"/>
      <c r="PTJ47"/>
      <c r="PTK47"/>
      <c r="PTL47"/>
      <c r="PTM47"/>
      <c r="PTN47"/>
      <c r="PTO47"/>
      <c r="PTP47"/>
      <c r="PTQ47"/>
      <c r="PTR47"/>
      <c r="PTS47"/>
      <c r="PTT47"/>
      <c r="PTU47"/>
      <c r="PTV47"/>
      <c r="PTW47"/>
      <c r="PTX47"/>
      <c r="PTY47"/>
      <c r="PTZ47"/>
      <c r="PUA47"/>
      <c r="PUB47"/>
      <c r="PUC47"/>
      <c r="PUD47"/>
      <c r="PUE47"/>
      <c r="PUF47"/>
      <c r="PUG47"/>
      <c r="PUH47"/>
      <c r="PUI47"/>
      <c r="PUJ47"/>
      <c r="PUK47"/>
      <c r="PUL47"/>
      <c r="PUM47"/>
      <c r="PUN47"/>
      <c r="PUO47"/>
      <c r="PUP47"/>
      <c r="PUQ47"/>
      <c r="PUR47"/>
      <c r="PUS47"/>
      <c r="PUT47"/>
      <c r="PUU47"/>
      <c r="PUV47"/>
      <c r="PUW47"/>
      <c r="PUX47"/>
      <c r="PUY47"/>
      <c r="PUZ47"/>
      <c r="PVA47"/>
      <c r="PVB47"/>
      <c r="PVC47"/>
      <c r="PVD47"/>
      <c r="PVE47"/>
      <c r="PVF47"/>
      <c r="PVG47"/>
      <c r="PVH47"/>
      <c r="PVI47"/>
      <c r="PVJ47"/>
      <c r="PVK47"/>
      <c r="PVL47"/>
      <c r="PVM47"/>
      <c r="PVN47"/>
      <c r="PVO47"/>
      <c r="PVP47"/>
      <c r="PVQ47"/>
      <c r="PVR47"/>
      <c r="PVS47"/>
      <c r="PVT47"/>
      <c r="PVU47"/>
      <c r="PVV47"/>
      <c r="PVW47"/>
      <c r="PVX47"/>
      <c r="PVY47"/>
      <c r="PVZ47"/>
      <c r="PWA47"/>
      <c r="PWB47"/>
      <c r="PWC47"/>
      <c r="PWD47"/>
      <c r="PWE47"/>
      <c r="PWF47"/>
      <c r="PWG47"/>
      <c r="PWH47"/>
      <c r="PWI47"/>
      <c r="PWJ47"/>
      <c r="PWK47"/>
      <c r="PWL47"/>
      <c r="PWM47"/>
      <c r="PWN47"/>
      <c r="PWO47"/>
      <c r="PWP47"/>
      <c r="PWQ47"/>
      <c r="PWR47"/>
      <c r="PWS47"/>
      <c r="PWT47"/>
      <c r="PWU47"/>
      <c r="PWV47"/>
      <c r="PWW47"/>
      <c r="PWX47"/>
      <c r="PWY47"/>
      <c r="PWZ47"/>
      <c r="PXA47"/>
      <c r="PXB47"/>
      <c r="PXC47"/>
      <c r="PXD47"/>
      <c r="PXE47"/>
      <c r="PXF47"/>
      <c r="PXG47"/>
      <c r="PXH47"/>
      <c r="PXI47"/>
      <c r="PXJ47"/>
      <c r="PXK47"/>
      <c r="PXL47"/>
      <c r="PXM47"/>
      <c r="PXN47"/>
      <c r="PXO47"/>
      <c r="PXP47"/>
      <c r="PXQ47"/>
      <c r="PXR47"/>
      <c r="PXS47"/>
      <c r="PXT47"/>
      <c r="PXU47"/>
      <c r="PXV47"/>
      <c r="PXW47"/>
      <c r="PXX47"/>
      <c r="PXY47"/>
      <c r="PXZ47"/>
      <c r="PYA47"/>
      <c r="PYB47"/>
      <c r="PYC47"/>
      <c r="PYD47"/>
      <c r="PYE47"/>
      <c r="PYF47"/>
      <c r="PYG47"/>
      <c r="PYH47"/>
      <c r="PYI47"/>
      <c r="PYJ47"/>
      <c r="PYK47"/>
      <c r="PYL47"/>
      <c r="PYM47"/>
      <c r="PYN47"/>
      <c r="PYO47"/>
      <c r="PYP47"/>
      <c r="PYQ47"/>
      <c r="PYR47"/>
      <c r="PYS47"/>
      <c r="PYT47"/>
      <c r="PYU47"/>
      <c r="PYV47"/>
      <c r="PYW47"/>
      <c r="PYX47"/>
      <c r="PYY47"/>
      <c r="PYZ47"/>
      <c r="PZA47"/>
      <c r="PZB47"/>
      <c r="PZC47"/>
      <c r="PZD47"/>
      <c r="PZE47"/>
      <c r="PZF47"/>
      <c r="PZG47"/>
      <c r="PZH47"/>
      <c r="PZI47"/>
      <c r="PZJ47"/>
      <c r="PZK47"/>
      <c r="PZL47"/>
      <c r="PZM47"/>
      <c r="PZN47"/>
      <c r="PZO47"/>
      <c r="PZP47"/>
      <c r="PZQ47"/>
      <c r="PZR47"/>
      <c r="PZS47"/>
      <c r="PZT47"/>
      <c r="PZU47"/>
      <c r="PZV47"/>
      <c r="PZW47"/>
      <c r="PZX47"/>
      <c r="PZY47"/>
      <c r="PZZ47"/>
      <c r="QAA47"/>
      <c r="QAB47"/>
      <c r="QAC47"/>
      <c r="QAD47"/>
      <c r="QAE47"/>
      <c r="QAF47"/>
      <c r="QAG47"/>
      <c r="QAH47"/>
      <c r="QAI47"/>
      <c r="QAJ47"/>
      <c r="QAK47"/>
      <c r="QAL47"/>
      <c r="QAM47"/>
      <c r="QAN47"/>
      <c r="QAO47"/>
      <c r="QAP47"/>
      <c r="QAQ47"/>
      <c r="QAR47"/>
      <c r="QAS47"/>
      <c r="QAT47"/>
      <c r="QAU47"/>
      <c r="QAV47"/>
      <c r="QAW47"/>
      <c r="QAX47"/>
      <c r="QAY47"/>
      <c r="QAZ47"/>
      <c r="QBA47"/>
      <c r="QBB47"/>
      <c r="QBC47"/>
      <c r="QBD47"/>
      <c r="QBE47"/>
      <c r="QBF47"/>
      <c r="QBG47"/>
      <c r="QBH47"/>
      <c r="QBI47"/>
      <c r="QBJ47"/>
      <c r="QBK47"/>
      <c r="QBL47"/>
      <c r="QBM47"/>
      <c r="QBN47"/>
      <c r="QBO47"/>
      <c r="QBP47"/>
      <c r="QBQ47"/>
      <c r="QBR47"/>
      <c r="QBS47"/>
      <c r="QBT47"/>
      <c r="QBU47"/>
      <c r="QBV47"/>
      <c r="QBW47"/>
      <c r="QBX47"/>
      <c r="QBY47"/>
      <c r="QBZ47"/>
      <c r="QCA47"/>
      <c r="QCB47"/>
      <c r="QCC47"/>
      <c r="QCD47"/>
      <c r="QCE47"/>
      <c r="QCF47"/>
      <c r="QCG47"/>
      <c r="QCH47"/>
      <c r="QCI47"/>
      <c r="QCJ47"/>
      <c r="QCK47"/>
      <c r="QCL47"/>
      <c r="QCM47"/>
      <c r="QCN47"/>
      <c r="QCO47"/>
      <c r="QCP47"/>
      <c r="QCQ47"/>
      <c r="QCR47"/>
      <c r="QCS47"/>
      <c r="QCT47"/>
      <c r="QCU47"/>
      <c r="QCV47"/>
      <c r="QCW47"/>
      <c r="QCX47"/>
      <c r="QCY47"/>
      <c r="QCZ47"/>
      <c r="QDA47"/>
      <c r="QDB47"/>
      <c r="QDC47"/>
      <c r="QDD47"/>
      <c r="QDE47"/>
      <c r="QDF47"/>
      <c r="QDG47"/>
      <c r="QDH47"/>
      <c r="QDI47"/>
      <c r="QDJ47"/>
      <c r="QDK47"/>
      <c r="QDL47"/>
      <c r="QDM47"/>
      <c r="QDN47"/>
      <c r="QDO47"/>
      <c r="QDP47"/>
      <c r="QDQ47"/>
      <c r="QDR47"/>
      <c r="QDS47"/>
      <c r="QDT47"/>
      <c r="QDU47"/>
      <c r="QDV47"/>
      <c r="QDW47"/>
      <c r="QDX47"/>
      <c r="QDY47"/>
      <c r="QDZ47"/>
      <c r="QEA47"/>
      <c r="QEB47"/>
      <c r="QEC47"/>
      <c r="QED47"/>
      <c r="QEE47"/>
      <c r="QEF47"/>
      <c r="QEG47"/>
      <c r="QEH47"/>
      <c r="QEI47"/>
      <c r="QEJ47"/>
      <c r="QEK47"/>
      <c r="QEL47"/>
      <c r="QEM47"/>
      <c r="QEN47"/>
      <c r="QEO47"/>
      <c r="QEP47"/>
      <c r="QEQ47"/>
      <c r="QER47"/>
      <c r="QES47"/>
      <c r="QET47"/>
      <c r="QEU47"/>
      <c r="QEV47"/>
      <c r="QEW47"/>
      <c r="QEX47"/>
      <c r="QEY47"/>
      <c r="QEZ47"/>
      <c r="QFA47"/>
      <c r="QFB47"/>
      <c r="QFC47"/>
      <c r="QFD47"/>
      <c r="QFE47"/>
      <c r="QFF47"/>
      <c r="QFG47"/>
      <c r="QFH47"/>
      <c r="QFI47"/>
      <c r="QFJ47"/>
      <c r="QFK47"/>
      <c r="QFL47"/>
      <c r="QFM47"/>
      <c r="QFN47"/>
      <c r="QFO47"/>
      <c r="QFP47"/>
      <c r="QFQ47"/>
      <c r="QFR47"/>
      <c r="QFS47"/>
      <c r="QFT47"/>
      <c r="QFU47"/>
      <c r="QFV47"/>
      <c r="QFW47"/>
      <c r="QFX47"/>
      <c r="QFY47"/>
      <c r="QFZ47"/>
      <c r="QGA47"/>
      <c r="QGB47"/>
      <c r="QGC47"/>
      <c r="QGD47"/>
      <c r="QGE47"/>
      <c r="QGF47"/>
      <c r="QGG47"/>
      <c r="QGH47"/>
      <c r="QGI47"/>
      <c r="QGJ47"/>
      <c r="QGK47"/>
      <c r="QGL47"/>
      <c r="QGM47"/>
      <c r="QGN47"/>
      <c r="QGO47"/>
      <c r="QGP47"/>
      <c r="QGQ47"/>
      <c r="QGR47"/>
      <c r="QGS47"/>
      <c r="QGT47"/>
      <c r="QGU47"/>
      <c r="QGV47"/>
      <c r="QGW47"/>
      <c r="QGX47"/>
      <c r="QGY47"/>
      <c r="QGZ47"/>
      <c r="QHA47"/>
      <c r="QHB47"/>
      <c r="QHC47"/>
      <c r="QHD47"/>
      <c r="QHE47"/>
      <c r="QHF47"/>
      <c r="QHG47"/>
      <c r="QHH47"/>
      <c r="QHI47"/>
      <c r="QHJ47"/>
      <c r="QHK47"/>
      <c r="QHL47"/>
      <c r="QHM47"/>
      <c r="QHN47"/>
      <c r="QHO47"/>
      <c r="QHP47"/>
      <c r="QHQ47"/>
      <c r="QHR47"/>
      <c r="QHS47"/>
      <c r="QHT47"/>
      <c r="QHU47"/>
      <c r="QHV47"/>
      <c r="QHW47"/>
      <c r="QHX47"/>
      <c r="QHY47"/>
      <c r="QHZ47"/>
      <c r="QIA47"/>
      <c r="QIB47"/>
      <c r="QIC47"/>
      <c r="QID47"/>
      <c r="QIE47"/>
      <c r="QIF47"/>
      <c r="QIG47"/>
      <c r="QIH47"/>
      <c r="QII47"/>
      <c r="QIJ47"/>
      <c r="QIK47"/>
      <c r="QIL47"/>
      <c r="QIM47"/>
      <c r="QIN47"/>
      <c r="QIO47"/>
      <c r="QIP47"/>
      <c r="QIQ47"/>
      <c r="QIR47"/>
      <c r="QIS47"/>
      <c r="QIT47"/>
      <c r="QIU47"/>
      <c r="QIV47"/>
      <c r="QIW47"/>
      <c r="QIX47"/>
      <c r="QIY47"/>
      <c r="QIZ47"/>
      <c r="QJA47"/>
      <c r="QJB47"/>
      <c r="QJC47"/>
      <c r="QJD47"/>
      <c r="QJE47"/>
      <c r="QJF47"/>
      <c r="QJG47"/>
      <c r="QJH47"/>
      <c r="QJI47"/>
      <c r="QJJ47"/>
      <c r="QJK47"/>
      <c r="QJL47"/>
      <c r="QJM47"/>
      <c r="QJN47"/>
      <c r="QJO47"/>
      <c r="QJP47"/>
      <c r="QJQ47"/>
      <c r="QJR47"/>
      <c r="QJS47"/>
      <c r="QJT47"/>
      <c r="QJU47"/>
      <c r="QJV47"/>
      <c r="QJW47"/>
      <c r="QJX47"/>
      <c r="QJY47"/>
      <c r="QJZ47"/>
      <c r="QKA47"/>
      <c r="QKB47"/>
      <c r="QKC47"/>
      <c r="QKD47"/>
      <c r="QKE47"/>
      <c r="QKF47"/>
      <c r="QKG47"/>
      <c r="QKH47"/>
      <c r="QKI47"/>
      <c r="QKJ47"/>
      <c r="QKK47"/>
      <c r="QKL47"/>
      <c r="QKM47"/>
      <c r="QKN47"/>
      <c r="QKO47"/>
      <c r="QKP47"/>
      <c r="QKQ47"/>
      <c r="QKR47"/>
      <c r="QKS47"/>
      <c r="QKT47"/>
      <c r="QKU47"/>
      <c r="QKV47"/>
      <c r="QKW47"/>
      <c r="QKX47"/>
      <c r="QKY47"/>
      <c r="QKZ47"/>
      <c r="QLA47"/>
      <c r="QLB47"/>
      <c r="QLC47"/>
      <c r="QLD47"/>
      <c r="QLE47"/>
      <c r="QLF47"/>
      <c r="QLG47"/>
      <c r="QLH47"/>
      <c r="QLI47"/>
      <c r="QLJ47"/>
      <c r="QLK47"/>
      <c r="QLL47"/>
      <c r="QLM47"/>
      <c r="QLN47"/>
      <c r="QLO47"/>
      <c r="QLP47"/>
      <c r="QLQ47"/>
      <c r="QLR47"/>
      <c r="QLS47"/>
      <c r="QLT47"/>
      <c r="QLU47"/>
      <c r="QLV47"/>
      <c r="QLW47"/>
      <c r="QLX47"/>
      <c r="QLY47"/>
      <c r="QLZ47"/>
      <c r="QMA47"/>
      <c r="QMB47"/>
      <c r="QMC47"/>
      <c r="QMD47"/>
      <c r="QME47"/>
      <c r="QMF47"/>
      <c r="QMG47"/>
      <c r="QMH47"/>
      <c r="QMI47"/>
      <c r="QMJ47"/>
      <c r="QMK47"/>
      <c r="QML47"/>
      <c r="QMM47"/>
      <c r="QMN47"/>
      <c r="QMO47"/>
      <c r="QMP47"/>
      <c r="QMQ47"/>
      <c r="QMR47"/>
      <c r="QMS47"/>
      <c r="QMT47"/>
      <c r="QMU47"/>
      <c r="QMV47"/>
      <c r="QMW47"/>
      <c r="QMX47"/>
      <c r="QMY47"/>
      <c r="QMZ47"/>
      <c r="QNA47"/>
      <c r="QNB47"/>
      <c r="QNC47"/>
      <c r="QND47"/>
      <c r="QNE47"/>
      <c r="QNF47"/>
      <c r="QNG47"/>
      <c r="QNH47"/>
      <c r="QNI47"/>
      <c r="QNJ47"/>
      <c r="QNK47"/>
      <c r="QNL47"/>
      <c r="QNM47"/>
      <c r="QNN47"/>
      <c r="QNO47"/>
      <c r="QNP47"/>
      <c r="QNQ47"/>
      <c r="QNR47"/>
      <c r="QNS47"/>
      <c r="QNT47"/>
      <c r="QNU47"/>
      <c r="QNV47"/>
      <c r="QNW47"/>
      <c r="QNX47"/>
      <c r="QNY47"/>
      <c r="QNZ47"/>
      <c r="QOA47"/>
      <c r="QOB47"/>
      <c r="QOC47"/>
      <c r="QOD47"/>
      <c r="QOE47"/>
      <c r="QOF47"/>
      <c r="QOG47"/>
      <c r="QOH47"/>
      <c r="QOI47"/>
      <c r="QOJ47"/>
      <c r="QOK47"/>
      <c r="QOL47"/>
      <c r="QOM47"/>
      <c r="QON47"/>
      <c r="QOO47"/>
      <c r="QOP47"/>
      <c r="QOQ47"/>
      <c r="QOR47"/>
      <c r="QOS47"/>
      <c r="QOT47"/>
      <c r="QOU47"/>
      <c r="QOV47"/>
      <c r="QOW47"/>
      <c r="QOX47"/>
      <c r="QOY47"/>
      <c r="QOZ47"/>
      <c r="QPA47"/>
      <c r="QPB47"/>
      <c r="QPC47"/>
      <c r="QPD47"/>
      <c r="QPE47"/>
      <c r="QPF47"/>
      <c r="QPG47"/>
      <c r="QPH47"/>
      <c r="QPI47"/>
      <c r="QPJ47"/>
      <c r="QPK47"/>
      <c r="QPL47"/>
      <c r="QPM47"/>
      <c r="QPN47"/>
      <c r="QPO47"/>
      <c r="QPP47"/>
      <c r="QPQ47"/>
      <c r="QPR47"/>
      <c r="QPS47"/>
      <c r="QPT47"/>
      <c r="QPU47"/>
      <c r="QPV47"/>
      <c r="QPW47"/>
      <c r="QPX47"/>
      <c r="QPY47"/>
      <c r="QPZ47"/>
      <c r="QQA47"/>
      <c r="QQB47"/>
      <c r="QQC47"/>
      <c r="QQD47"/>
      <c r="QQE47"/>
      <c r="QQF47"/>
      <c r="QQG47"/>
      <c r="QQH47"/>
      <c r="QQI47"/>
      <c r="QQJ47"/>
      <c r="QQK47"/>
      <c r="QQL47"/>
      <c r="QQM47"/>
      <c r="QQN47"/>
      <c r="QQO47"/>
      <c r="QQP47"/>
      <c r="QQQ47"/>
      <c r="QQR47"/>
      <c r="QQS47"/>
      <c r="QQT47"/>
      <c r="QQU47"/>
      <c r="QQV47"/>
      <c r="QQW47"/>
      <c r="QQX47"/>
      <c r="QQY47"/>
      <c r="QQZ47"/>
      <c r="QRA47"/>
      <c r="QRB47"/>
      <c r="QRC47"/>
      <c r="QRD47"/>
      <c r="QRE47"/>
      <c r="QRF47"/>
      <c r="QRG47"/>
      <c r="QRH47"/>
      <c r="QRI47"/>
      <c r="QRJ47"/>
      <c r="QRK47"/>
      <c r="QRL47"/>
      <c r="QRM47"/>
      <c r="QRN47"/>
      <c r="QRO47"/>
      <c r="QRP47"/>
      <c r="QRQ47"/>
      <c r="QRR47"/>
      <c r="QRS47"/>
      <c r="QRT47"/>
      <c r="QRU47"/>
      <c r="QRV47"/>
      <c r="QRW47"/>
      <c r="QRX47"/>
      <c r="QRY47"/>
      <c r="QRZ47"/>
      <c r="QSA47"/>
      <c r="QSB47"/>
      <c r="QSC47"/>
      <c r="QSD47"/>
      <c r="QSE47"/>
      <c r="QSF47"/>
      <c r="QSG47"/>
      <c r="QSH47"/>
      <c r="QSI47"/>
      <c r="QSJ47"/>
      <c r="QSK47"/>
      <c r="QSL47"/>
      <c r="QSM47"/>
      <c r="QSN47"/>
      <c r="QSO47"/>
      <c r="QSP47"/>
      <c r="QSQ47"/>
      <c r="QSR47"/>
      <c r="QSS47"/>
      <c r="QST47"/>
      <c r="QSU47"/>
      <c r="QSV47"/>
      <c r="QSW47"/>
      <c r="QSX47"/>
      <c r="QSY47"/>
      <c r="QSZ47"/>
      <c r="QTA47"/>
      <c r="QTB47"/>
      <c r="QTC47"/>
      <c r="QTD47"/>
      <c r="QTE47"/>
      <c r="QTF47"/>
      <c r="QTG47"/>
      <c r="QTH47"/>
      <c r="QTI47"/>
      <c r="QTJ47"/>
      <c r="QTK47"/>
      <c r="QTL47"/>
      <c r="QTM47"/>
      <c r="QTN47"/>
      <c r="QTO47"/>
      <c r="QTP47"/>
      <c r="QTQ47"/>
      <c r="QTR47"/>
      <c r="QTS47"/>
      <c r="QTT47"/>
      <c r="QTU47"/>
      <c r="QTV47"/>
      <c r="QTW47"/>
      <c r="QTX47"/>
      <c r="QTY47"/>
      <c r="QTZ47"/>
      <c r="QUA47"/>
      <c r="QUB47"/>
      <c r="QUC47"/>
      <c r="QUD47"/>
      <c r="QUE47"/>
      <c r="QUF47"/>
      <c r="QUG47"/>
      <c r="QUH47"/>
      <c r="QUI47"/>
      <c r="QUJ47"/>
      <c r="QUK47"/>
      <c r="QUL47"/>
      <c r="QUM47"/>
      <c r="QUN47"/>
      <c r="QUO47"/>
      <c r="QUP47"/>
      <c r="QUQ47"/>
      <c r="QUR47"/>
      <c r="QUS47"/>
      <c r="QUT47"/>
      <c r="QUU47"/>
      <c r="QUV47"/>
      <c r="QUW47"/>
      <c r="QUX47"/>
      <c r="QUY47"/>
      <c r="QUZ47"/>
      <c r="QVA47"/>
      <c r="QVB47"/>
      <c r="QVC47"/>
      <c r="QVD47"/>
      <c r="QVE47"/>
      <c r="QVF47"/>
      <c r="QVG47"/>
      <c r="QVH47"/>
      <c r="QVI47"/>
      <c r="QVJ47"/>
      <c r="QVK47"/>
      <c r="QVL47"/>
      <c r="QVM47"/>
      <c r="QVN47"/>
      <c r="QVO47"/>
      <c r="QVP47"/>
      <c r="QVQ47"/>
      <c r="QVR47"/>
      <c r="QVS47"/>
      <c r="QVT47"/>
      <c r="QVU47"/>
      <c r="QVV47"/>
      <c r="QVW47"/>
      <c r="QVX47"/>
      <c r="QVY47"/>
      <c r="QVZ47"/>
      <c r="QWA47"/>
      <c r="QWB47"/>
      <c r="QWC47"/>
      <c r="QWD47"/>
      <c r="QWE47"/>
      <c r="QWF47"/>
      <c r="QWG47"/>
      <c r="QWH47"/>
      <c r="QWI47"/>
      <c r="QWJ47"/>
      <c r="QWK47"/>
      <c r="QWL47"/>
      <c r="QWM47"/>
      <c r="QWN47"/>
      <c r="QWO47"/>
      <c r="QWP47"/>
      <c r="QWQ47"/>
      <c r="QWR47"/>
      <c r="QWS47"/>
      <c r="QWT47"/>
      <c r="QWU47"/>
      <c r="QWV47"/>
      <c r="QWW47"/>
      <c r="QWX47"/>
      <c r="QWY47"/>
      <c r="QWZ47"/>
      <c r="QXA47"/>
      <c r="QXB47"/>
      <c r="QXC47"/>
      <c r="QXD47"/>
      <c r="QXE47"/>
      <c r="QXF47"/>
      <c r="QXG47"/>
      <c r="QXH47"/>
      <c r="QXI47"/>
      <c r="QXJ47"/>
      <c r="QXK47"/>
      <c r="QXL47"/>
      <c r="QXM47"/>
      <c r="QXN47"/>
      <c r="QXO47"/>
      <c r="QXP47"/>
      <c r="QXQ47"/>
      <c r="QXR47"/>
      <c r="QXS47"/>
      <c r="QXT47"/>
      <c r="QXU47"/>
      <c r="QXV47"/>
      <c r="QXW47"/>
      <c r="QXX47"/>
      <c r="QXY47"/>
      <c r="QXZ47"/>
      <c r="QYA47"/>
      <c r="QYB47"/>
      <c r="QYC47"/>
      <c r="QYD47"/>
      <c r="QYE47"/>
      <c r="QYF47"/>
      <c r="QYG47"/>
      <c r="QYH47"/>
      <c r="QYI47"/>
      <c r="QYJ47"/>
      <c r="QYK47"/>
      <c r="QYL47"/>
      <c r="QYM47"/>
      <c r="QYN47"/>
      <c r="QYO47"/>
      <c r="QYP47"/>
      <c r="QYQ47"/>
      <c r="QYR47"/>
      <c r="QYS47"/>
      <c r="QYT47"/>
      <c r="QYU47"/>
      <c r="QYV47"/>
      <c r="QYW47"/>
      <c r="QYX47"/>
      <c r="QYY47"/>
      <c r="QYZ47"/>
      <c r="QZA47"/>
      <c r="QZB47"/>
      <c r="QZC47"/>
      <c r="QZD47"/>
      <c r="QZE47"/>
      <c r="QZF47"/>
      <c r="QZG47"/>
      <c r="QZH47"/>
      <c r="QZI47"/>
      <c r="QZJ47"/>
      <c r="QZK47"/>
      <c r="QZL47"/>
      <c r="QZM47"/>
      <c r="QZN47"/>
      <c r="QZO47"/>
      <c r="QZP47"/>
      <c r="QZQ47"/>
      <c r="QZR47"/>
      <c r="QZS47"/>
      <c r="QZT47"/>
      <c r="QZU47"/>
      <c r="QZV47"/>
      <c r="QZW47"/>
      <c r="QZX47"/>
      <c r="QZY47"/>
      <c r="QZZ47"/>
      <c r="RAA47"/>
      <c r="RAB47"/>
      <c r="RAC47"/>
      <c r="RAD47"/>
      <c r="RAE47"/>
      <c r="RAF47"/>
      <c r="RAG47"/>
      <c r="RAH47"/>
      <c r="RAI47"/>
      <c r="RAJ47"/>
      <c r="RAK47"/>
      <c r="RAL47"/>
      <c r="RAM47"/>
      <c r="RAN47"/>
      <c r="RAO47"/>
      <c r="RAP47"/>
      <c r="RAQ47"/>
      <c r="RAR47"/>
      <c r="RAS47"/>
      <c r="RAT47"/>
      <c r="RAU47"/>
      <c r="RAV47"/>
      <c r="RAW47"/>
      <c r="RAX47"/>
      <c r="RAY47"/>
      <c r="RAZ47"/>
      <c r="RBA47"/>
      <c r="RBB47"/>
      <c r="RBC47"/>
      <c r="RBD47"/>
      <c r="RBE47"/>
      <c r="RBF47"/>
      <c r="RBG47"/>
      <c r="RBH47"/>
      <c r="RBI47"/>
      <c r="RBJ47"/>
      <c r="RBK47"/>
      <c r="RBL47"/>
      <c r="RBM47"/>
      <c r="RBN47"/>
      <c r="RBO47"/>
      <c r="RBP47"/>
      <c r="RBQ47"/>
      <c r="RBR47"/>
      <c r="RBS47"/>
      <c r="RBT47"/>
      <c r="RBU47"/>
      <c r="RBV47"/>
      <c r="RBW47"/>
      <c r="RBX47"/>
      <c r="RBY47"/>
      <c r="RBZ47"/>
      <c r="RCA47"/>
      <c r="RCB47"/>
      <c r="RCC47"/>
      <c r="RCD47"/>
      <c r="RCE47"/>
      <c r="RCF47"/>
      <c r="RCG47"/>
      <c r="RCH47"/>
      <c r="RCI47"/>
      <c r="RCJ47"/>
      <c r="RCK47"/>
      <c r="RCL47"/>
      <c r="RCM47"/>
      <c r="RCN47"/>
      <c r="RCO47"/>
      <c r="RCP47"/>
      <c r="RCQ47"/>
      <c r="RCR47"/>
      <c r="RCS47"/>
      <c r="RCT47"/>
      <c r="RCU47"/>
      <c r="RCV47"/>
      <c r="RCW47"/>
      <c r="RCX47"/>
      <c r="RCY47"/>
      <c r="RCZ47"/>
      <c r="RDA47"/>
      <c r="RDB47"/>
      <c r="RDC47"/>
      <c r="RDD47"/>
      <c r="RDE47"/>
      <c r="RDF47"/>
      <c r="RDG47"/>
      <c r="RDH47"/>
      <c r="RDI47"/>
      <c r="RDJ47"/>
      <c r="RDK47"/>
      <c r="RDL47"/>
      <c r="RDM47"/>
      <c r="RDN47"/>
      <c r="RDO47"/>
      <c r="RDP47"/>
      <c r="RDQ47"/>
      <c r="RDR47"/>
      <c r="RDS47"/>
      <c r="RDT47"/>
      <c r="RDU47"/>
      <c r="RDV47"/>
      <c r="RDW47"/>
      <c r="RDX47"/>
      <c r="RDY47"/>
      <c r="RDZ47"/>
      <c r="REA47"/>
      <c r="REB47"/>
      <c r="REC47"/>
      <c r="RED47"/>
      <c r="REE47"/>
      <c r="REF47"/>
      <c r="REG47"/>
      <c r="REH47"/>
      <c r="REI47"/>
      <c r="REJ47"/>
      <c r="REK47"/>
      <c r="REL47"/>
      <c r="REM47"/>
      <c r="REN47"/>
      <c r="REO47"/>
      <c r="REP47"/>
      <c r="REQ47"/>
      <c r="RER47"/>
      <c r="RES47"/>
      <c r="RET47"/>
      <c r="REU47"/>
      <c r="REV47"/>
      <c r="REW47"/>
      <c r="REX47"/>
      <c r="REY47"/>
      <c r="REZ47"/>
      <c r="RFA47"/>
      <c r="RFB47"/>
      <c r="RFC47"/>
      <c r="RFD47"/>
      <c r="RFE47"/>
      <c r="RFF47"/>
      <c r="RFG47"/>
      <c r="RFH47"/>
      <c r="RFI47"/>
      <c r="RFJ47"/>
      <c r="RFK47"/>
      <c r="RFL47"/>
      <c r="RFM47"/>
      <c r="RFN47"/>
      <c r="RFO47"/>
      <c r="RFP47"/>
      <c r="RFQ47"/>
      <c r="RFR47"/>
      <c r="RFS47"/>
      <c r="RFT47"/>
      <c r="RFU47"/>
      <c r="RFV47"/>
      <c r="RFW47"/>
      <c r="RFX47"/>
      <c r="RFY47"/>
      <c r="RFZ47"/>
      <c r="RGA47"/>
      <c r="RGB47"/>
      <c r="RGC47"/>
      <c r="RGD47"/>
      <c r="RGE47"/>
      <c r="RGF47"/>
      <c r="RGG47"/>
      <c r="RGH47"/>
      <c r="RGI47"/>
      <c r="RGJ47"/>
      <c r="RGK47"/>
      <c r="RGL47"/>
      <c r="RGM47"/>
      <c r="RGN47"/>
      <c r="RGO47"/>
      <c r="RGP47"/>
      <c r="RGQ47"/>
      <c r="RGR47"/>
      <c r="RGS47"/>
      <c r="RGT47"/>
      <c r="RGU47"/>
      <c r="RGV47"/>
      <c r="RGW47"/>
      <c r="RGX47"/>
      <c r="RGY47"/>
      <c r="RGZ47"/>
      <c r="RHA47"/>
      <c r="RHB47"/>
      <c r="RHC47"/>
      <c r="RHD47"/>
      <c r="RHE47"/>
      <c r="RHF47"/>
      <c r="RHG47"/>
      <c r="RHH47"/>
      <c r="RHI47"/>
      <c r="RHJ47"/>
      <c r="RHK47"/>
      <c r="RHL47"/>
      <c r="RHM47"/>
      <c r="RHN47"/>
      <c r="RHO47"/>
      <c r="RHP47"/>
      <c r="RHQ47"/>
      <c r="RHR47"/>
      <c r="RHS47"/>
      <c r="RHT47"/>
      <c r="RHU47"/>
      <c r="RHV47"/>
      <c r="RHW47"/>
      <c r="RHX47"/>
      <c r="RHY47"/>
      <c r="RHZ47"/>
      <c r="RIA47"/>
      <c r="RIB47"/>
      <c r="RIC47"/>
      <c r="RID47"/>
      <c r="RIE47"/>
      <c r="RIF47"/>
      <c r="RIG47"/>
      <c r="RIH47"/>
      <c r="RII47"/>
      <c r="RIJ47"/>
      <c r="RIK47"/>
      <c r="RIL47"/>
      <c r="RIM47"/>
      <c r="RIN47"/>
      <c r="RIO47"/>
      <c r="RIP47"/>
      <c r="RIQ47"/>
      <c r="RIR47"/>
      <c r="RIS47"/>
      <c r="RIT47"/>
      <c r="RIU47"/>
      <c r="RIV47"/>
      <c r="RIW47"/>
      <c r="RIX47"/>
      <c r="RIY47"/>
      <c r="RIZ47"/>
      <c r="RJA47"/>
      <c r="RJB47"/>
      <c r="RJC47"/>
      <c r="RJD47"/>
      <c r="RJE47"/>
      <c r="RJF47"/>
      <c r="RJG47"/>
      <c r="RJH47"/>
      <c r="RJI47"/>
      <c r="RJJ47"/>
      <c r="RJK47"/>
      <c r="RJL47"/>
      <c r="RJM47"/>
      <c r="RJN47"/>
      <c r="RJO47"/>
      <c r="RJP47"/>
      <c r="RJQ47"/>
      <c r="RJR47"/>
      <c r="RJS47"/>
      <c r="RJT47"/>
      <c r="RJU47"/>
      <c r="RJV47"/>
      <c r="RJW47"/>
      <c r="RJX47"/>
      <c r="RJY47"/>
      <c r="RJZ47"/>
      <c r="RKA47"/>
      <c r="RKB47"/>
      <c r="RKC47"/>
      <c r="RKD47"/>
      <c r="RKE47"/>
      <c r="RKF47"/>
      <c r="RKG47"/>
      <c r="RKH47"/>
      <c r="RKI47"/>
      <c r="RKJ47"/>
      <c r="RKK47"/>
      <c r="RKL47"/>
      <c r="RKM47"/>
      <c r="RKN47"/>
      <c r="RKO47"/>
      <c r="RKP47"/>
      <c r="RKQ47"/>
      <c r="RKR47"/>
      <c r="RKS47"/>
      <c r="RKT47"/>
      <c r="RKU47"/>
      <c r="RKV47"/>
      <c r="RKW47"/>
      <c r="RKX47"/>
      <c r="RKY47"/>
      <c r="RKZ47"/>
      <c r="RLA47"/>
      <c r="RLB47"/>
      <c r="RLC47"/>
      <c r="RLD47"/>
      <c r="RLE47"/>
      <c r="RLF47"/>
      <c r="RLG47"/>
      <c r="RLH47"/>
      <c r="RLI47"/>
      <c r="RLJ47"/>
      <c r="RLK47"/>
      <c r="RLL47"/>
      <c r="RLM47"/>
      <c r="RLN47"/>
      <c r="RLO47"/>
      <c r="RLP47"/>
      <c r="RLQ47"/>
      <c r="RLR47"/>
      <c r="RLS47"/>
      <c r="RLT47"/>
      <c r="RLU47"/>
      <c r="RLV47"/>
      <c r="RLW47"/>
      <c r="RLX47"/>
      <c r="RLY47"/>
      <c r="RLZ47"/>
      <c r="RMA47"/>
      <c r="RMB47"/>
      <c r="RMC47"/>
      <c r="RMD47"/>
      <c r="RME47"/>
      <c r="RMF47"/>
      <c r="RMG47"/>
      <c r="RMH47"/>
      <c r="RMI47"/>
      <c r="RMJ47"/>
      <c r="RMK47"/>
      <c r="RML47"/>
      <c r="RMM47"/>
      <c r="RMN47"/>
      <c r="RMO47"/>
      <c r="RMP47"/>
      <c r="RMQ47"/>
      <c r="RMR47"/>
      <c r="RMS47"/>
      <c r="RMT47"/>
      <c r="RMU47"/>
      <c r="RMV47"/>
      <c r="RMW47"/>
      <c r="RMX47"/>
      <c r="RMY47"/>
      <c r="RMZ47"/>
      <c r="RNA47"/>
      <c r="RNB47"/>
      <c r="RNC47"/>
      <c r="RND47"/>
      <c r="RNE47"/>
      <c r="RNF47"/>
      <c r="RNG47"/>
      <c r="RNH47"/>
      <c r="RNI47"/>
      <c r="RNJ47"/>
      <c r="RNK47"/>
      <c r="RNL47"/>
      <c r="RNM47"/>
      <c r="RNN47"/>
      <c r="RNO47"/>
      <c r="RNP47"/>
      <c r="RNQ47"/>
      <c r="RNR47"/>
      <c r="RNS47"/>
      <c r="RNT47"/>
      <c r="RNU47"/>
      <c r="RNV47"/>
      <c r="RNW47"/>
      <c r="RNX47"/>
      <c r="RNY47"/>
      <c r="RNZ47"/>
      <c r="ROA47"/>
      <c r="ROB47"/>
      <c r="ROC47"/>
      <c r="ROD47"/>
      <c r="ROE47"/>
      <c r="ROF47"/>
      <c r="ROG47"/>
      <c r="ROH47"/>
      <c r="ROI47"/>
      <c r="ROJ47"/>
      <c r="ROK47"/>
      <c r="ROL47"/>
      <c r="ROM47"/>
      <c r="RON47"/>
      <c r="ROO47"/>
      <c r="ROP47"/>
      <c r="ROQ47"/>
      <c r="ROR47"/>
      <c r="ROS47"/>
      <c r="ROT47"/>
      <c r="ROU47"/>
      <c r="ROV47"/>
      <c r="ROW47"/>
      <c r="ROX47"/>
      <c r="ROY47"/>
      <c r="ROZ47"/>
      <c r="RPA47"/>
      <c r="RPB47"/>
      <c r="RPC47"/>
      <c r="RPD47"/>
      <c r="RPE47"/>
      <c r="RPF47"/>
      <c r="RPG47"/>
      <c r="RPH47"/>
      <c r="RPI47"/>
      <c r="RPJ47"/>
      <c r="RPK47"/>
      <c r="RPL47"/>
      <c r="RPM47"/>
      <c r="RPN47"/>
      <c r="RPO47"/>
      <c r="RPP47"/>
      <c r="RPQ47"/>
      <c r="RPR47"/>
      <c r="RPS47"/>
      <c r="RPT47"/>
      <c r="RPU47"/>
      <c r="RPV47"/>
      <c r="RPW47"/>
      <c r="RPX47"/>
      <c r="RPY47"/>
      <c r="RPZ47"/>
      <c r="RQA47"/>
      <c r="RQB47"/>
      <c r="RQC47"/>
      <c r="RQD47"/>
      <c r="RQE47"/>
      <c r="RQF47"/>
      <c r="RQG47"/>
      <c r="RQH47"/>
      <c r="RQI47"/>
      <c r="RQJ47"/>
      <c r="RQK47"/>
      <c r="RQL47"/>
      <c r="RQM47"/>
      <c r="RQN47"/>
      <c r="RQO47"/>
      <c r="RQP47"/>
      <c r="RQQ47"/>
      <c r="RQR47"/>
      <c r="RQS47"/>
      <c r="RQT47"/>
      <c r="RQU47"/>
      <c r="RQV47"/>
      <c r="RQW47"/>
      <c r="RQX47"/>
      <c r="RQY47"/>
      <c r="RQZ47"/>
      <c r="RRA47"/>
      <c r="RRB47"/>
      <c r="RRC47"/>
      <c r="RRD47"/>
      <c r="RRE47"/>
      <c r="RRF47"/>
      <c r="RRG47"/>
      <c r="RRH47"/>
      <c r="RRI47"/>
      <c r="RRJ47"/>
      <c r="RRK47"/>
      <c r="RRL47"/>
      <c r="RRM47"/>
      <c r="RRN47"/>
      <c r="RRO47"/>
      <c r="RRP47"/>
      <c r="RRQ47"/>
      <c r="RRR47"/>
      <c r="RRS47"/>
      <c r="RRT47"/>
      <c r="RRU47"/>
      <c r="RRV47"/>
      <c r="RRW47"/>
      <c r="RRX47"/>
      <c r="RRY47"/>
      <c r="RRZ47"/>
      <c r="RSA47"/>
      <c r="RSB47"/>
      <c r="RSC47"/>
      <c r="RSD47"/>
      <c r="RSE47"/>
      <c r="RSF47"/>
      <c r="RSG47"/>
      <c r="RSH47"/>
      <c r="RSI47"/>
      <c r="RSJ47"/>
      <c r="RSK47"/>
      <c r="RSL47"/>
      <c r="RSM47"/>
      <c r="RSN47"/>
      <c r="RSO47"/>
      <c r="RSP47"/>
      <c r="RSQ47"/>
      <c r="RSR47"/>
      <c r="RSS47"/>
      <c r="RST47"/>
      <c r="RSU47"/>
      <c r="RSV47"/>
      <c r="RSW47"/>
      <c r="RSX47"/>
      <c r="RSY47"/>
      <c r="RSZ47"/>
      <c r="RTA47"/>
      <c r="RTB47"/>
      <c r="RTC47"/>
      <c r="RTD47"/>
      <c r="RTE47"/>
      <c r="RTF47"/>
      <c r="RTG47"/>
      <c r="RTH47"/>
      <c r="RTI47"/>
      <c r="RTJ47"/>
      <c r="RTK47"/>
      <c r="RTL47"/>
      <c r="RTM47"/>
      <c r="RTN47"/>
      <c r="RTO47"/>
      <c r="RTP47"/>
      <c r="RTQ47"/>
      <c r="RTR47"/>
      <c r="RTS47"/>
      <c r="RTT47"/>
      <c r="RTU47"/>
      <c r="RTV47"/>
      <c r="RTW47"/>
      <c r="RTX47"/>
      <c r="RTY47"/>
      <c r="RTZ47"/>
      <c r="RUA47"/>
      <c r="RUB47"/>
      <c r="RUC47"/>
      <c r="RUD47"/>
      <c r="RUE47"/>
      <c r="RUF47"/>
      <c r="RUG47"/>
      <c r="RUH47"/>
      <c r="RUI47"/>
      <c r="RUJ47"/>
      <c r="RUK47"/>
      <c r="RUL47"/>
      <c r="RUM47"/>
      <c r="RUN47"/>
      <c r="RUO47"/>
      <c r="RUP47"/>
      <c r="RUQ47"/>
      <c r="RUR47"/>
      <c r="RUS47"/>
      <c r="RUT47"/>
      <c r="RUU47"/>
      <c r="RUV47"/>
      <c r="RUW47"/>
      <c r="RUX47"/>
      <c r="RUY47"/>
      <c r="RUZ47"/>
      <c r="RVA47"/>
      <c r="RVB47"/>
      <c r="RVC47"/>
      <c r="RVD47"/>
      <c r="RVE47"/>
      <c r="RVF47"/>
      <c r="RVG47"/>
      <c r="RVH47"/>
      <c r="RVI47"/>
      <c r="RVJ47"/>
      <c r="RVK47"/>
      <c r="RVL47"/>
      <c r="RVM47"/>
      <c r="RVN47"/>
      <c r="RVO47"/>
      <c r="RVP47"/>
      <c r="RVQ47"/>
      <c r="RVR47"/>
      <c r="RVS47"/>
      <c r="RVT47"/>
      <c r="RVU47"/>
      <c r="RVV47"/>
      <c r="RVW47"/>
      <c r="RVX47"/>
      <c r="RVY47"/>
      <c r="RVZ47"/>
      <c r="RWA47"/>
      <c r="RWB47"/>
      <c r="RWC47"/>
      <c r="RWD47"/>
      <c r="RWE47"/>
      <c r="RWF47"/>
      <c r="RWG47"/>
      <c r="RWH47"/>
      <c r="RWI47"/>
      <c r="RWJ47"/>
      <c r="RWK47"/>
      <c r="RWL47"/>
      <c r="RWM47"/>
      <c r="RWN47"/>
      <c r="RWO47"/>
      <c r="RWP47"/>
      <c r="RWQ47"/>
      <c r="RWR47"/>
      <c r="RWS47"/>
      <c r="RWT47"/>
      <c r="RWU47"/>
      <c r="RWV47"/>
      <c r="RWW47"/>
      <c r="RWX47"/>
      <c r="RWY47"/>
      <c r="RWZ47"/>
      <c r="RXA47"/>
      <c r="RXB47"/>
      <c r="RXC47"/>
      <c r="RXD47"/>
      <c r="RXE47"/>
      <c r="RXF47"/>
      <c r="RXG47"/>
      <c r="RXH47"/>
      <c r="RXI47"/>
      <c r="RXJ47"/>
      <c r="RXK47"/>
      <c r="RXL47"/>
      <c r="RXM47"/>
      <c r="RXN47"/>
      <c r="RXO47"/>
      <c r="RXP47"/>
      <c r="RXQ47"/>
      <c r="RXR47"/>
      <c r="RXS47"/>
      <c r="RXT47"/>
      <c r="RXU47"/>
      <c r="RXV47"/>
      <c r="RXW47"/>
      <c r="RXX47"/>
      <c r="RXY47"/>
      <c r="RXZ47"/>
      <c r="RYA47"/>
      <c r="RYB47"/>
      <c r="RYC47"/>
      <c r="RYD47"/>
      <c r="RYE47"/>
      <c r="RYF47"/>
      <c r="RYG47"/>
      <c r="RYH47"/>
      <c r="RYI47"/>
      <c r="RYJ47"/>
      <c r="RYK47"/>
      <c r="RYL47"/>
      <c r="RYM47"/>
      <c r="RYN47"/>
      <c r="RYO47"/>
      <c r="RYP47"/>
      <c r="RYQ47"/>
      <c r="RYR47"/>
      <c r="RYS47"/>
      <c r="RYT47"/>
      <c r="RYU47"/>
      <c r="RYV47"/>
      <c r="RYW47"/>
      <c r="RYX47"/>
      <c r="RYY47"/>
      <c r="RYZ47"/>
      <c r="RZA47"/>
      <c r="RZB47"/>
      <c r="RZC47"/>
      <c r="RZD47"/>
      <c r="RZE47"/>
      <c r="RZF47"/>
      <c r="RZG47"/>
      <c r="RZH47"/>
      <c r="RZI47"/>
      <c r="RZJ47"/>
      <c r="RZK47"/>
      <c r="RZL47"/>
      <c r="RZM47"/>
      <c r="RZN47"/>
      <c r="RZO47"/>
      <c r="RZP47"/>
      <c r="RZQ47"/>
      <c r="RZR47"/>
      <c r="RZS47"/>
      <c r="RZT47"/>
      <c r="RZU47"/>
      <c r="RZV47"/>
      <c r="RZW47"/>
      <c r="RZX47"/>
      <c r="RZY47"/>
      <c r="RZZ47"/>
      <c r="SAA47"/>
      <c r="SAB47"/>
      <c r="SAC47"/>
      <c r="SAD47"/>
      <c r="SAE47"/>
      <c r="SAF47"/>
      <c r="SAG47"/>
      <c r="SAH47"/>
      <c r="SAI47"/>
      <c r="SAJ47"/>
      <c r="SAK47"/>
      <c r="SAL47"/>
      <c r="SAM47"/>
      <c r="SAN47"/>
      <c r="SAO47"/>
      <c r="SAP47"/>
      <c r="SAQ47"/>
      <c r="SAR47"/>
      <c r="SAS47"/>
      <c r="SAT47"/>
      <c r="SAU47"/>
      <c r="SAV47"/>
      <c r="SAW47"/>
      <c r="SAX47"/>
      <c r="SAY47"/>
      <c r="SAZ47"/>
      <c r="SBA47"/>
      <c r="SBB47"/>
      <c r="SBC47"/>
      <c r="SBD47"/>
      <c r="SBE47"/>
      <c r="SBF47"/>
      <c r="SBG47"/>
      <c r="SBH47"/>
      <c r="SBI47"/>
      <c r="SBJ47"/>
      <c r="SBK47"/>
      <c r="SBL47"/>
      <c r="SBM47"/>
      <c r="SBN47"/>
      <c r="SBO47"/>
      <c r="SBP47"/>
      <c r="SBQ47"/>
      <c r="SBR47"/>
      <c r="SBS47"/>
      <c r="SBT47"/>
      <c r="SBU47"/>
      <c r="SBV47"/>
      <c r="SBW47"/>
      <c r="SBX47"/>
      <c r="SBY47"/>
      <c r="SBZ47"/>
      <c r="SCA47"/>
      <c r="SCB47"/>
      <c r="SCC47"/>
      <c r="SCD47"/>
      <c r="SCE47"/>
      <c r="SCF47"/>
      <c r="SCG47"/>
      <c r="SCH47"/>
      <c r="SCI47"/>
      <c r="SCJ47"/>
      <c r="SCK47"/>
      <c r="SCL47"/>
      <c r="SCM47"/>
      <c r="SCN47"/>
      <c r="SCO47"/>
      <c r="SCP47"/>
      <c r="SCQ47"/>
      <c r="SCR47"/>
      <c r="SCS47"/>
      <c r="SCT47"/>
      <c r="SCU47"/>
      <c r="SCV47"/>
      <c r="SCW47"/>
      <c r="SCX47"/>
      <c r="SCY47"/>
      <c r="SCZ47"/>
      <c r="SDA47"/>
      <c r="SDB47"/>
      <c r="SDC47"/>
      <c r="SDD47"/>
      <c r="SDE47"/>
      <c r="SDF47"/>
      <c r="SDG47"/>
      <c r="SDH47"/>
      <c r="SDI47"/>
      <c r="SDJ47"/>
      <c r="SDK47"/>
      <c r="SDL47"/>
      <c r="SDM47"/>
      <c r="SDN47"/>
      <c r="SDO47"/>
      <c r="SDP47"/>
      <c r="SDQ47"/>
      <c r="SDR47"/>
      <c r="SDS47"/>
      <c r="SDT47"/>
      <c r="SDU47"/>
      <c r="SDV47"/>
      <c r="SDW47"/>
      <c r="SDX47"/>
      <c r="SDY47"/>
      <c r="SDZ47"/>
      <c r="SEA47"/>
      <c r="SEB47"/>
      <c r="SEC47"/>
      <c r="SED47"/>
      <c r="SEE47"/>
      <c r="SEF47"/>
      <c r="SEG47"/>
      <c r="SEH47"/>
      <c r="SEI47"/>
      <c r="SEJ47"/>
      <c r="SEK47"/>
      <c r="SEL47"/>
      <c r="SEM47"/>
      <c r="SEN47"/>
      <c r="SEO47"/>
      <c r="SEP47"/>
      <c r="SEQ47"/>
      <c r="SER47"/>
      <c r="SES47"/>
      <c r="SET47"/>
      <c r="SEU47"/>
      <c r="SEV47"/>
      <c r="SEW47"/>
      <c r="SEX47"/>
      <c r="SEY47"/>
      <c r="SEZ47"/>
      <c r="SFA47"/>
      <c r="SFB47"/>
      <c r="SFC47"/>
      <c r="SFD47"/>
      <c r="SFE47"/>
      <c r="SFF47"/>
      <c r="SFG47"/>
      <c r="SFH47"/>
      <c r="SFI47"/>
      <c r="SFJ47"/>
      <c r="SFK47"/>
      <c r="SFL47"/>
      <c r="SFM47"/>
      <c r="SFN47"/>
      <c r="SFO47"/>
      <c r="SFP47"/>
      <c r="SFQ47"/>
      <c r="SFR47"/>
      <c r="SFS47"/>
      <c r="SFT47"/>
      <c r="SFU47"/>
      <c r="SFV47"/>
      <c r="SFW47"/>
      <c r="SFX47"/>
      <c r="SFY47"/>
      <c r="SFZ47"/>
      <c r="SGA47"/>
      <c r="SGB47"/>
      <c r="SGC47"/>
      <c r="SGD47"/>
      <c r="SGE47"/>
      <c r="SGF47"/>
      <c r="SGG47"/>
      <c r="SGH47"/>
      <c r="SGI47"/>
      <c r="SGJ47"/>
      <c r="SGK47"/>
      <c r="SGL47"/>
      <c r="SGM47"/>
      <c r="SGN47"/>
      <c r="SGO47"/>
      <c r="SGP47"/>
      <c r="SGQ47"/>
      <c r="SGR47"/>
      <c r="SGS47"/>
      <c r="SGT47"/>
      <c r="SGU47"/>
      <c r="SGV47"/>
      <c r="SGW47"/>
      <c r="SGX47"/>
      <c r="SGY47"/>
      <c r="SGZ47"/>
      <c r="SHA47"/>
      <c r="SHB47"/>
      <c r="SHC47"/>
      <c r="SHD47"/>
      <c r="SHE47"/>
      <c r="SHF47"/>
      <c r="SHG47"/>
      <c r="SHH47"/>
      <c r="SHI47"/>
      <c r="SHJ47"/>
      <c r="SHK47"/>
      <c r="SHL47"/>
      <c r="SHM47"/>
      <c r="SHN47"/>
      <c r="SHO47"/>
      <c r="SHP47"/>
      <c r="SHQ47"/>
      <c r="SHR47"/>
      <c r="SHS47"/>
      <c r="SHT47"/>
      <c r="SHU47"/>
      <c r="SHV47"/>
      <c r="SHW47"/>
      <c r="SHX47"/>
      <c r="SHY47"/>
      <c r="SHZ47"/>
      <c r="SIA47"/>
      <c r="SIB47"/>
      <c r="SIC47"/>
      <c r="SID47"/>
      <c r="SIE47"/>
      <c r="SIF47"/>
      <c r="SIG47"/>
      <c r="SIH47"/>
      <c r="SII47"/>
      <c r="SIJ47"/>
      <c r="SIK47"/>
      <c r="SIL47"/>
      <c r="SIM47"/>
      <c r="SIN47"/>
      <c r="SIO47"/>
      <c r="SIP47"/>
      <c r="SIQ47"/>
      <c r="SIR47"/>
      <c r="SIS47"/>
      <c r="SIT47"/>
      <c r="SIU47"/>
      <c r="SIV47"/>
      <c r="SIW47"/>
      <c r="SIX47"/>
      <c r="SIY47"/>
      <c r="SIZ47"/>
      <c r="SJA47"/>
      <c r="SJB47"/>
      <c r="SJC47"/>
      <c r="SJD47"/>
      <c r="SJE47"/>
      <c r="SJF47"/>
      <c r="SJG47"/>
      <c r="SJH47"/>
      <c r="SJI47"/>
      <c r="SJJ47"/>
      <c r="SJK47"/>
      <c r="SJL47"/>
      <c r="SJM47"/>
      <c r="SJN47"/>
      <c r="SJO47"/>
      <c r="SJP47"/>
      <c r="SJQ47"/>
      <c r="SJR47"/>
      <c r="SJS47"/>
      <c r="SJT47"/>
      <c r="SJU47"/>
      <c r="SJV47"/>
      <c r="SJW47"/>
      <c r="SJX47"/>
      <c r="SJY47"/>
      <c r="SJZ47"/>
      <c r="SKA47"/>
      <c r="SKB47"/>
      <c r="SKC47"/>
      <c r="SKD47"/>
      <c r="SKE47"/>
      <c r="SKF47"/>
      <c r="SKG47"/>
      <c r="SKH47"/>
      <c r="SKI47"/>
      <c r="SKJ47"/>
      <c r="SKK47"/>
      <c r="SKL47"/>
      <c r="SKM47"/>
      <c r="SKN47"/>
      <c r="SKO47"/>
      <c r="SKP47"/>
      <c r="SKQ47"/>
      <c r="SKR47"/>
      <c r="SKS47"/>
      <c r="SKT47"/>
      <c r="SKU47"/>
      <c r="SKV47"/>
      <c r="SKW47"/>
      <c r="SKX47"/>
      <c r="SKY47"/>
      <c r="SKZ47"/>
      <c r="SLA47"/>
      <c r="SLB47"/>
      <c r="SLC47"/>
      <c r="SLD47"/>
      <c r="SLE47"/>
      <c r="SLF47"/>
      <c r="SLG47"/>
      <c r="SLH47"/>
      <c r="SLI47"/>
      <c r="SLJ47"/>
      <c r="SLK47"/>
      <c r="SLL47"/>
      <c r="SLM47"/>
      <c r="SLN47"/>
      <c r="SLO47"/>
      <c r="SLP47"/>
      <c r="SLQ47"/>
      <c r="SLR47"/>
      <c r="SLS47"/>
      <c r="SLT47"/>
      <c r="SLU47"/>
      <c r="SLV47"/>
      <c r="SLW47"/>
      <c r="SLX47"/>
      <c r="SLY47"/>
      <c r="SLZ47"/>
      <c r="SMA47"/>
      <c r="SMB47"/>
      <c r="SMC47"/>
      <c r="SMD47"/>
      <c r="SME47"/>
      <c r="SMF47"/>
      <c r="SMG47"/>
      <c r="SMH47"/>
      <c r="SMI47"/>
      <c r="SMJ47"/>
      <c r="SMK47"/>
      <c r="SML47"/>
      <c r="SMM47"/>
      <c r="SMN47"/>
      <c r="SMO47"/>
      <c r="SMP47"/>
      <c r="SMQ47"/>
      <c r="SMR47"/>
      <c r="SMS47"/>
      <c r="SMT47"/>
      <c r="SMU47"/>
      <c r="SMV47"/>
      <c r="SMW47"/>
      <c r="SMX47"/>
      <c r="SMY47"/>
      <c r="SMZ47"/>
      <c r="SNA47"/>
      <c r="SNB47"/>
      <c r="SNC47"/>
      <c r="SND47"/>
      <c r="SNE47"/>
      <c r="SNF47"/>
      <c r="SNG47"/>
      <c r="SNH47"/>
      <c r="SNI47"/>
      <c r="SNJ47"/>
      <c r="SNK47"/>
      <c r="SNL47"/>
      <c r="SNM47"/>
      <c r="SNN47"/>
      <c r="SNO47"/>
      <c r="SNP47"/>
      <c r="SNQ47"/>
      <c r="SNR47"/>
      <c r="SNS47"/>
      <c r="SNT47"/>
      <c r="SNU47"/>
      <c r="SNV47"/>
      <c r="SNW47"/>
      <c r="SNX47"/>
      <c r="SNY47"/>
      <c r="SNZ47"/>
      <c r="SOA47"/>
      <c r="SOB47"/>
      <c r="SOC47"/>
      <c r="SOD47"/>
      <c r="SOE47"/>
      <c r="SOF47"/>
      <c r="SOG47"/>
      <c r="SOH47"/>
      <c r="SOI47"/>
      <c r="SOJ47"/>
      <c r="SOK47"/>
      <c r="SOL47"/>
      <c r="SOM47"/>
      <c r="SON47"/>
      <c r="SOO47"/>
      <c r="SOP47"/>
      <c r="SOQ47"/>
      <c r="SOR47"/>
      <c r="SOS47"/>
      <c r="SOT47"/>
      <c r="SOU47"/>
      <c r="SOV47"/>
      <c r="SOW47"/>
      <c r="SOX47"/>
      <c r="SOY47"/>
      <c r="SOZ47"/>
      <c r="SPA47"/>
      <c r="SPB47"/>
      <c r="SPC47"/>
      <c r="SPD47"/>
      <c r="SPE47"/>
      <c r="SPF47"/>
      <c r="SPG47"/>
      <c r="SPH47"/>
      <c r="SPI47"/>
      <c r="SPJ47"/>
      <c r="SPK47"/>
      <c r="SPL47"/>
      <c r="SPM47"/>
      <c r="SPN47"/>
      <c r="SPO47"/>
      <c r="SPP47"/>
      <c r="SPQ47"/>
      <c r="SPR47"/>
      <c r="SPS47"/>
      <c r="SPT47"/>
      <c r="SPU47"/>
      <c r="SPV47"/>
      <c r="SPW47"/>
      <c r="SPX47"/>
      <c r="SPY47"/>
      <c r="SPZ47"/>
      <c r="SQA47"/>
      <c r="SQB47"/>
      <c r="SQC47"/>
      <c r="SQD47"/>
      <c r="SQE47"/>
      <c r="SQF47"/>
      <c r="SQG47"/>
      <c r="SQH47"/>
      <c r="SQI47"/>
      <c r="SQJ47"/>
      <c r="SQK47"/>
      <c r="SQL47"/>
      <c r="SQM47"/>
      <c r="SQN47"/>
      <c r="SQO47"/>
      <c r="SQP47"/>
      <c r="SQQ47"/>
      <c r="SQR47"/>
      <c r="SQS47"/>
      <c r="SQT47"/>
      <c r="SQU47"/>
      <c r="SQV47"/>
      <c r="SQW47"/>
      <c r="SQX47"/>
      <c r="SQY47"/>
      <c r="SQZ47"/>
      <c r="SRA47"/>
      <c r="SRB47"/>
      <c r="SRC47"/>
      <c r="SRD47"/>
      <c r="SRE47"/>
      <c r="SRF47"/>
      <c r="SRG47"/>
      <c r="SRH47"/>
      <c r="SRI47"/>
      <c r="SRJ47"/>
      <c r="SRK47"/>
      <c r="SRL47"/>
      <c r="SRM47"/>
      <c r="SRN47"/>
      <c r="SRO47"/>
      <c r="SRP47"/>
      <c r="SRQ47"/>
      <c r="SRR47"/>
      <c r="SRS47"/>
      <c r="SRT47"/>
      <c r="SRU47"/>
      <c r="SRV47"/>
      <c r="SRW47"/>
      <c r="SRX47"/>
      <c r="SRY47"/>
      <c r="SRZ47"/>
      <c r="SSA47"/>
      <c r="SSB47"/>
      <c r="SSC47"/>
      <c r="SSD47"/>
      <c r="SSE47"/>
      <c r="SSF47"/>
      <c r="SSG47"/>
      <c r="SSH47"/>
      <c r="SSI47"/>
      <c r="SSJ47"/>
      <c r="SSK47"/>
      <c r="SSL47"/>
      <c r="SSM47"/>
      <c r="SSN47"/>
      <c r="SSO47"/>
      <c r="SSP47"/>
      <c r="SSQ47"/>
      <c r="SSR47"/>
      <c r="SSS47"/>
      <c r="SST47"/>
      <c r="SSU47"/>
      <c r="SSV47"/>
      <c r="SSW47"/>
      <c r="SSX47"/>
      <c r="SSY47"/>
      <c r="SSZ47"/>
      <c r="STA47"/>
      <c r="STB47"/>
      <c r="STC47"/>
      <c r="STD47"/>
      <c r="STE47"/>
      <c r="STF47"/>
      <c r="STG47"/>
      <c r="STH47"/>
      <c r="STI47"/>
      <c r="STJ47"/>
      <c r="STK47"/>
      <c r="STL47"/>
      <c r="STM47"/>
      <c r="STN47"/>
      <c r="STO47"/>
      <c r="STP47"/>
      <c r="STQ47"/>
      <c r="STR47"/>
      <c r="STS47"/>
      <c r="STT47"/>
      <c r="STU47"/>
      <c r="STV47"/>
      <c r="STW47"/>
      <c r="STX47"/>
      <c r="STY47"/>
      <c r="STZ47"/>
      <c r="SUA47"/>
      <c r="SUB47"/>
      <c r="SUC47"/>
      <c r="SUD47"/>
      <c r="SUE47"/>
      <c r="SUF47"/>
      <c r="SUG47"/>
      <c r="SUH47"/>
      <c r="SUI47"/>
      <c r="SUJ47"/>
      <c r="SUK47"/>
      <c r="SUL47"/>
      <c r="SUM47"/>
      <c r="SUN47"/>
      <c r="SUO47"/>
      <c r="SUP47"/>
      <c r="SUQ47"/>
      <c r="SUR47"/>
      <c r="SUS47"/>
      <c r="SUT47"/>
      <c r="SUU47"/>
      <c r="SUV47"/>
      <c r="SUW47"/>
      <c r="SUX47"/>
      <c r="SUY47"/>
      <c r="SUZ47"/>
      <c r="SVA47"/>
      <c r="SVB47"/>
      <c r="SVC47"/>
      <c r="SVD47"/>
      <c r="SVE47"/>
      <c r="SVF47"/>
      <c r="SVG47"/>
      <c r="SVH47"/>
      <c r="SVI47"/>
      <c r="SVJ47"/>
      <c r="SVK47"/>
      <c r="SVL47"/>
      <c r="SVM47"/>
      <c r="SVN47"/>
      <c r="SVO47"/>
      <c r="SVP47"/>
      <c r="SVQ47"/>
      <c r="SVR47"/>
      <c r="SVS47"/>
      <c r="SVT47"/>
      <c r="SVU47"/>
      <c r="SVV47"/>
      <c r="SVW47"/>
      <c r="SVX47"/>
      <c r="SVY47"/>
      <c r="SVZ47"/>
      <c r="SWA47"/>
      <c r="SWB47"/>
      <c r="SWC47"/>
      <c r="SWD47"/>
      <c r="SWE47"/>
      <c r="SWF47"/>
      <c r="SWG47"/>
      <c r="SWH47"/>
      <c r="SWI47"/>
      <c r="SWJ47"/>
      <c r="SWK47"/>
      <c r="SWL47"/>
      <c r="SWM47"/>
      <c r="SWN47"/>
      <c r="SWO47"/>
      <c r="SWP47"/>
      <c r="SWQ47"/>
      <c r="SWR47"/>
      <c r="SWS47"/>
      <c r="SWT47"/>
      <c r="SWU47"/>
      <c r="SWV47"/>
      <c r="SWW47"/>
      <c r="SWX47"/>
      <c r="SWY47"/>
      <c r="SWZ47"/>
      <c r="SXA47"/>
      <c r="SXB47"/>
      <c r="SXC47"/>
      <c r="SXD47"/>
      <c r="SXE47"/>
      <c r="SXF47"/>
      <c r="SXG47"/>
      <c r="SXH47"/>
      <c r="SXI47"/>
      <c r="SXJ47"/>
      <c r="SXK47"/>
      <c r="SXL47"/>
      <c r="SXM47"/>
      <c r="SXN47"/>
      <c r="SXO47"/>
      <c r="SXP47"/>
      <c r="SXQ47"/>
      <c r="SXR47"/>
      <c r="SXS47"/>
      <c r="SXT47"/>
      <c r="SXU47"/>
      <c r="SXV47"/>
      <c r="SXW47"/>
      <c r="SXX47"/>
      <c r="SXY47"/>
      <c r="SXZ47"/>
      <c r="SYA47"/>
      <c r="SYB47"/>
      <c r="SYC47"/>
      <c r="SYD47"/>
      <c r="SYE47"/>
      <c r="SYF47"/>
      <c r="SYG47"/>
      <c r="SYH47"/>
      <c r="SYI47"/>
      <c r="SYJ47"/>
      <c r="SYK47"/>
      <c r="SYL47"/>
      <c r="SYM47"/>
      <c r="SYN47"/>
      <c r="SYO47"/>
      <c r="SYP47"/>
      <c r="SYQ47"/>
      <c r="SYR47"/>
      <c r="SYS47"/>
      <c r="SYT47"/>
      <c r="SYU47"/>
      <c r="SYV47"/>
      <c r="SYW47"/>
      <c r="SYX47"/>
      <c r="SYY47"/>
      <c r="SYZ47"/>
      <c r="SZA47"/>
      <c r="SZB47"/>
      <c r="SZC47"/>
      <c r="SZD47"/>
      <c r="SZE47"/>
      <c r="SZF47"/>
      <c r="SZG47"/>
      <c r="SZH47"/>
      <c r="SZI47"/>
      <c r="SZJ47"/>
      <c r="SZK47"/>
      <c r="SZL47"/>
      <c r="SZM47"/>
      <c r="SZN47"/>
      <c r="SZO47"/>
      <c r="SZP47"/>
      <c r="SZQ47"/>
      <c r="SZR47"/>
      <c r="SZS47"/>
      <c r="SZT47"/>
      <c r="SZU47"/>
      <c r="SZV47"/>
      <c r="SZW47"/>
      <c r="SZX47"/>
      <c r="SZY47"/>
      <c r="SZZ47"/>
      <c r="TAA47"/>
      <c r="TAB47"/>
      <c r="TAC47"/>
      <c r="TAD47"/>
      <c r="TAE47"/>
      <c r="TAF47"/>
      <c r="TAG47"/>
      <c r="TAH47"/>
      <c r="TAI47"/>
      <c r="TAJ47"/>
      <c r="TAK47"/>
      <c r="TAL47"/>
      <c r="TAM47"/>
      <c r="TAN47"/>
      <c r="TAO47"/>
      <c r="TAP47"/>
      <c r="TAQ47"/>
      <c r="TAR47"/>
      <c r="TAS47"/>
      <c r="TAT47"/>
      <c r="TAU47"/>
      <c r="TAV47"/>
      <c r="TAW47"/>
      <c r="TAX47"/>
      <c r="TAY47"/>
      <c r="TAZ47"/>
      <c r="TBA47"/>
      <c r="TBB47"/>
      <c r="TBC47"/>
      <c r="TBD47"/>
      <c r="TBE47"/>
      <c r="TBF47"/>
      <c r="TBG47"/>
      <c r="TBH47"/>
      <c r="TBI47"/>
      <c r="TBJ47"/>
      <c r="TBK47"/>
      <c r="TBL47"/>
      <c r="TBM47"/>
      <c r="TBN47"/>
      <c r="TBO47"/>
      <c r="TBP47"/>
      <c r="TBQ47"/>
      <c r="TBR47"/>
      <c r="TBS47"/>
      <c r="TBT47"/>
      <c r="TBU47"/>
      <c r="TBV47"/>
      <c r="TBW47"/>
      <c r="TBX47"/>
      <c r="TBY47"/>
      <c r="TBZ47"/>
      <c r="TCA47"/>
      <c r="TCB47"/>
      <c r="TCC47"/>
      <c r="TCD47"/>
      <c r="TCE47"/>
      <c r="TCF47"/>
      <c r="TCG47"/>
      <c r="TCH47"/>
      <c r="TCI47"/>
      <c r="TCJ47"/>
      <c r="TCK47"/>
      <c r="TCL47"/>
      <c r="TCM47"/>
      <c r="TCN47"/>
      <c r="TCO47"/>
      <c r="TCP47"/>
      <c r="TCQ47"/>
      <c r="TCR47"/>
      <c r="TCS47"/>
      <c r="TCT47"/>
      <c r="TCU47"/>
      <c r="TCV47"/>
      <c r="TCW47"/>
      <c r="TCX47"/>
      <c r="TCY47"/>
      <c r="TCZ47"/>
      <c r="TDA47"/>
      <c r="TDB47"/>
      <c r="TDC47"/>
      <c r="TDD47"/>
      <c r="TDE47"/>
      <c r="TDF47"/>
      <c r="TDG47"/>
      <c r="TDH47"/>
      <c r="TDI47"/>
      <c r="TDJ47"/>
      <c r="TDK47"/>
      <c r="TDL47"/>
      <c r="TDM47"/>
      <c r="TDN47"/>
      <c r="TDO47"/>
      <c r="TDP47"/>
      <c r="TDQ47"/>
      <c r="TDR47"/>
      <c r="TDS47"/>
      <c r="TDT47"/>
      <c r="TDU47"/>
      <c r="TDV47"/>
      <c r="TDW47"/>
      <c r="TDX47"/>
      <c r="TDY47"/>
      <c r="TDZ47"/>
      <c r="TEA47"/>
      <c r="TEB47"/>
      <c r="TEC47"/>
      <c r="TED47"/>
      <c r="TEE47"/>
      <c r="TEF47"/>
      <c r="TEG47"/>
      <c r="TEH47"/>
      <c r="TEI47"/>
      <c r="TEJ47"/>
      <c r="TEK47"/>
      <c r="TEL47"/>
      <c r="TEM47"/>
      <c r="TEN47"/>
      <c r="TEO47"/>
      <c r="TEP47"/>
      <c r="TEQ47"/>
      <c r="TER47"/>
      <c r="TES47"/>
      <c r="TET47"/>
      <c r="TEU47"/>
      <c r="TEV47"/>
      <c r="TEW47"/>
      <c r="TEX47"/>
      <c r="TEY47"/>
      <c r="TEZ47"/>
      <c r="TFA47"/>
      <c r="TFB47"/>
      <c r="TFC47"/>
      <c r="TFD47"/>
      <c r="TFE47"/>
      <c r="TFF47"/>
      <c r="TFG47"/>
      <c r="TFH47"/>
      <c r="TFI47"/>
      <c r="TFJ47"/>
      <c r="TFK47"/>
      <c r="TFL47"/>
      <c r="TFM47"/>
      <c r="TFN47"/>
      <c r="TFO47"/>
      <c r="TFP47"/>
      <c r="TFQ47"/>
      <c r="TFR47"/>
      <c r="TFS47"/>
      <c r="TFT47"/>
      <c r="TFU47"/>
      <c r="TFV47"/>
      <c r="TFW47"/>
      <c r="TFX47"/>
      <c r="TFY47"/>
      <c r="TFZ47"/>
      <c r="TGA47"/>
      <c r="TGB47"/>
      <c r="TGC47"/>
      <c r="TGD47"/>
      <c r="TGE47"/>
      <c r="TGF47"/>
      <c r="TGG47"/>
      <c r="TGH47"/>
      <c r="TGI47"/>
      <c r="TGJ47"/>
      <c r="TGK47"/>
      <c r="TGL47"/>
      <c r="TGM47"/>
      <c r="TGN47"/>
      <c r="TGO47"/>
      <c r="TGP47"/>
      <c r="TGQ47"/>
      <c r="TGR47"/>
      <c r="TGS47"/>
      <c r="TGT47"/>
      <c r="TGU47"/>
      <c r="TGV47"/>
      <c r="TGW47"/>
      <c r="TGX47"/>
      <c r="TGY47"/>
      <c r="TGZ47"/>
      <c r="THA47"/>
      <c r="THB47"/>
      <c r="THC47"/>
      <c r="THD47"/>
      <c r="THE47"/>
      <c r="THF47"/>
      <c r="THG47"/>
      <c r="THH47"/>
      <c r="THI47"/>
      <c r="THJ47"/>
      <c r="THK47"/>
      <c r="THL47"/>
      <c r="THM47"/>
      <c r="THN47"/>
      <c r="THO47"/>
      <c r="THP47"/>
      <c r="THQ47"/>
      <c r="THR47"/>
      <c r="THS47"/>
      <c r="THT47"/>
      <c r="THU47"/>
      <c r="THV47"/>
      <c r="THW47"/>
      <c r="THX47"/>
      <c r="THY47"/>
      <c r="THZ47"/>
      <c r="TIA47"/>
      <c r="TIB47"/>
      <c r="TIC47"/>
      <c r="TID47"/>
      <c r="TIE47"/>
      <c r="TIF47"/>
      <c r="TIG47"/>
      <c r="TIH47"/>
      <c r="TII47"/>
      <c r="TIJ47"/>
      <c r="TIK47"/>
      <c r="TIL47"/>
      <c r="TIM47"/>
      <c r="TIN47"/>
      <c r="TIO47"/>
      <c r="TIP47"/>
      <c r="TIQ47"/>
      <c r="TIR47"/>
      <c r="TIS47"/>
      <c r="TIT47"/>
      <c r="TIU47"/>
      <c r="TIV47"/>
      <c r="TIW47"/>
      <c r="TIX47"/>
      <c r="TIY47"/>
      <c r="TIZ47"/>
      <c r="TJA47"/>
      <c r="TJB47"/>
      <c r="TJC47"/>
      <c r="TJD47"/>
      <c r="TJE47"/>
      <c r="TJF47"/>
      <c r="TJG47"/>
      <c r="TJH47"/>
      <c r="TJI47"/>
      <c r="TJJ47"/>
      <c r="TJK47"/>
      <c r="TJL47"/>
      <c r="TJM47"/>
      <c r="TJN47"/>
      <c r="TJO47"/>
      <c r="TJP47"/>
      <c r="TJQ47"/>
      <c r="TJR47"/>
      <c r="TJS47"/>
      <c r="TJT47"/>
      <c r="TJU47"/>
      <c r="TJV47"/>
      <c r="TJW47"/>
      <c r="TJX47"/>
      <c r="TJY47"/>
      <c r="TJZ47"/>
      <c r="TKA47"/>
      <c r="TKB47"/>
      <c r="TKC47"/>
      <c r="TKD47"/>
      <c r="TKE47"/>
      <c r="TKF47"/>
      <c r="TKG47"/>
      <c r="TKH47"/>
      <c r="TKI47"/>
      <c r="TKJ47"/>
      <c r="TKK47"/>
      <c r="TKL47"/>
      <c r="TKM47"/>
      <c r="TKN47"/>
      <c r="TKO47"/>
      <c r="TKP47"/>
      <c r="TKQ47"/>
      <c r="TKR47"/>
      <c r="TKS47"/>
      <c r="TKT47"/>
      <c r="TKU47"/>
      <c r="TKV47"/>
      <c r="TKW47"/>
      <c r="TKX47"/>
      <c r="TKY47"/>
      <c r="TKZ47"/>
      <c r="TLA47"/>
      <c r="TLB47"/>
      <c r="TLC47"/>
      <c r="TLD47"/>
      <c r="TLE47"/>
      <c r="TLF47"/>
      <c r="TLG47"/>
      <c r="TLH47"/>
      <c r="TLI47"/>
      <c r="TLJ47"/>
      <c r="TLK47"/>
      <c r="TLL47"/>
      <c r="TLM47"/>
      <c r="TLN47"/>
      <c r="TLO47"/>
      <c r="TLP47"/>
      <c r="TLQ47"/>
      <c r="TLR47"/>
      <c r="TLS47"/>
      <c r="TLT47"/>
      <c r="TLU47"/>
      <c r="TLV47"/>
      <c r="TLW47"/>
      <c r="TLX47"/>
      <c r="TLY47"/>
      <c r="TLZ47"/>
      <c r="TMA47"/>
      <c r="TMB47"/>
      <c r="TMC47"/>
      <c r="TMD47"/>
      <c r="TME47"/>
      <c r="TMF47"/>
      <c r="TMG47"/>
      <c r="TMH47"/>
      <c r="TMI47"/>
      <c r="TMJ47"/>
      <c r="TMK47"/>
      <c r="TML47"/>
      <c r="TMM47"/>
      <c r="TMN47"/>
      <c r="TMO47"/>
      <c r="TMP47"/>
      <c r="TMQ47"/>
      <c r="TMR47"/>
      <c r="TMS47"/>
      <c r="TMT47"/>
      <c r="TMU47"/>
      <c r="TMV47"/>
      <c r="TMW47"/>
      <c r="TMX47"/>
      <c r="TMY47"/>
      <c r="TMZ47"/>
      <c r="TNA47"/>
      <c r="TNB47"/>
      <c r="TNC47"/>
      <c r="TND47"/>
      <c r="TNE47"/>
      <c r="TNF47"/>
      <c r="TNG47"/>
      <c r="TNH47"/>
      <c r="TNI47"/>
      <c r="TNJ47"/>
      <c r="TNK47"/>
      <c r="TNL47"/>
      <c r="TNM47"/>
      <c r="TNN47"/>
      <c r="TNO47"/>
      <c r="TNP47"/>
      <c r="TNQ47"/>
      <c r="TNR47"/>
      <c r="TNS47"/>
      <c r="TNT47"/>
      <c r="TNU47"/>
      <c r="TNV47"/>
      <c r="TNW47"/>
      <c r="TNX47"/>
      <c r="TNY47"/>
      <c r="TNZ47"/>
      <c r="TOA47"/>
      <c r="TOB47"/>
      <c r="TOC47"/>
      <c r="TOD47"/>
      <c r="TOE47"/>
      <c r="TOF47"/>
      <c r="TOG47"/>
      <c r="TOH47"/>
      <c r="TOI47"/>
      <c r="TOJ47"/>
      <c r="TOK47"/>
      <c r="TOL47"/>
      <c r="TOM47"/>
      <c r="TON47"/>
      <c r="TOO47"/>
      <c r="TOP47"/>
      <c r="TOQ47"/>
      <c r="TOR47"/>
      <c r="TOS47"/>
      <c r="TOT47"/>
      <c r="TOU47"/>
      <c r="TOV47"/>
      <c r="TOW47"/>
      <c r="TOX47"/>
      <c r="TOY47"/>
      <c r="TOZ47"/>
      <c r="TPA47"/>
      <c r="TPB47"/>
      <c r="TPC47"/>
      <c r="TPD47"/>
      <c r="TPE47"/>
      <c r="TPF47"/>
      <c r="TPG47"/>
      <c r="TPH47"/>
      <c r="TPI47"/>
      <c r="TPJ47"/>
      <c r="TPK47"/>
      <c r="TPL47"/>
      <c r="TPM47"/>
      <c r="TPN47"/>
      <c r="TPO47"/>
      <c r="TPP47"/>
      <c r="TPQ47"/>
      <c r="TPR47"/>
      <c r="TPS47"/>
      <c r="TPT47"/>
      <c r="TPU47"/>
      <c r="TPV47"/>
      <c r="TPW47"/>
      <c r="TPX47"/>
      <c r="TPY47"/>
      <c r="TPZ47"/>
      <c r="TQA47"/>
      <c r="TQB47"/>
      <c r="TQC47"/>
      <c r="TQD47"/>
      <c r="TQE47"/>
      <c r="TQF47"/>
      <c r="TQG47"/>
      <c r="TQH47"/>
      <c r="TQI47"/>
      <c r="TQJ47"/>
      <c r="TQK47"/>
      <c r="TQL47"/>
      <c r="TQM47"/>
      <c r="TQN47"/>
      <c r="TQO47"/>
      <c r="TQP47"/>
      <c r="TQQ47"/>
      <c r="TQR47"/>
      <c r="TQS47"/>
      <c r="TQT47"/>
      <c r="TQU47"/>
      <c r="TQV47"/>
      <c r="TQW47"/>
      <c r="TQX47"/>
      <c r="TQY47"/>
      <c r="TQZ47"/>
      <c r="TRA47"/>
      <c r="TRB47"/>
      <c r="TRC47"/>
      <c r="TRD47"/>
      <c r="TRE47"/>
      <c r="TRF47"/>
      <c r="TRG47"/>
      <c r="TRH47"/>
      <c r="TRI47"/>
      <c r="TRJ47"/>
      <c r="TRK47"/>
      <c r="TRL47"/>
      <c r="TRM47"/>
      <c r="TRN47"/>
      <c r="TRO47"/>
      <c r="TRP47"/>
      <c r="TRQ47"/>
      <c r="TRR47"/>
      <c r="TRS47"/>
      <c r="TRT47"/>
      <c r="TRU47"/>
      <c r="TRV47"/>
      <c r="TRW47"/>
      <c r="TRX47"/>
      <c r="TRY47"/>
      <c r="TRZ47"/>
      <c r="TSA47"/>
      <c r="TSB47"/>
      <c r="TSC47"/>
      <c r="TSD47"/>
      <c r="TSE47"/>
      <c r="TSF47"/>
      <c r="TSG47"/>
      <c r="TSH47"/>
      <c r="TSI47"/>
      <c r="TSJ47"/>
      <c r="TSK47"/>
      <c r="TSL47"/>
      <c r="TSM47"/>
      <c r="TSN47"/>
      <c r="TSO47"/>
      <c r="TSP47"/>
      <c r="TSQ47"/>
      <c r="TSR47"/>
      <c r="TSS47"/>
      <c r="TST47"/>
      <c r="TSU47"/>
      <c r="TSV47"/>
      <c r="TSW47"/>
      <c r="TSX47"/>
      <c r="TSY47"/>
      <c r="TSZ47"/>
      <c r="TTA47"/>
      <c r="TTB47"/>
      <c r="TTC47"/>
      <c r="TTD47"/>
      <c r="TTE47"/>
      <c r="TTF47"/>
      <c r="TTG47"/>
      <c r="TTH47"/>
      <c r="TTI47"/>
      <c r="TTJ47"/>
      <c r="TTK47"/>
      <c r="TTL47"/>
      <c r="TTM47"/>
      <c r="TTN47"/>
      <c r="TTO47"/>
      <c r="TTP47"/>
      <c r="TTQ47"/>
      <c r="TTR47"/>
      <c r="TTS47"/>
      <c r="TTT47"/>
      <c r="TTU47"/>
      <c r="TTV47"/>
      <c r="TTW47"/>
      <c r="TTX47"/>
      <c r="TTY47"/>
      <c r="TTZ47"/>
      <c r="TUA47"/>
      <c r="TUB47"/>
      <c r="TUC47"/>
      <c r="TUD47"/>
      <c r="TUE47"/>
      <c r="TUF47"/>
      <c r="TUG47"/>
      <c r="TUH47"/>
      <c r="TUI47"/>
      <c r="TUJ47"/>
      <c r="TUK47"/>
      <c r="TUL47"/>
      <c r="TUM47"/>
      <c r="TUN47"/>
      <c r="TUO47"/>
      <c r="TUP47"/>
      <c r="TUQ47"/>
      <c r="TUR47"/>
      <c r="TUS47"/>
      <c r="TUT47"/>
      <c r="TUU47"/>
      <c r="TUV47"/>
      <c r="TUW47"/>
      <c r="TUX47"/>
      <c r="TUY47"/>
      <c r="TUZ47"/>
      <c r="TVA47"/>
      <c r="TVB47"/>
      <c r="TVC47"/>
      <c r="TVD47"/>
      <c r="TVE47"/>
      <c r="TVF47"/>
      <c r="TVG47"/>
      <c r="TVH47"/>
      <c r="TVI47"/>
      <c r="TVJ47"/>
      <c r="TVK47"/>
      <c r="TVL47"/>
      <c r="TVM47"/>
      <c r="TVN47"/>
      <c r="TVO47"/>
      <c r="TVP47"/>
      <c r="TVQ47"/>
      <c r="TVR47"/>
      <c r="TVS47"/>
      <c r="TVT47"/>
      <c r="TVU47"/>
      <c r="TVV47"/>
      <c r="TVW47"/>
      <c r="TVX47"/>
      <c r="TVY47"/>
      <c r="TVZ47"/>
      <c r="TWA47"/>
      <c r="TWB47"/>
      <c r="TWC47"/>
      <c r="TWD47"/>
      <c r="TWE47"/>
      <c r="TWF47"/>
      <c r="TWG47"/>
      <c r="TWH47"/>
      <c r="TWI47"/>
      <c r="TWJ47"/>
      <c r="TWK47"/>
      <c r="TWL47"/>
      <c r="TWM47"/>
      <c r="TWN47"/>
      <c r="TWO47"/>
      <c r="TWP47"/>
      <c r="TWQ47"/>
      <c r="TWR47"/>
      <c r="TWS47"/>
      <c r="TWT47"/>
      <c r="TWU47"/>
      <c r="TWV47"/>
      <c r="TWW47"/>
      <c r="TWX47"/>
      <c r="TWY47"/>
      <c r="TWZ47"/>
      <c r="TXA47"/>
      <c r="TXB47"/>
      <c r="TXC47"/>
      <c r="TXD47"/>
      <c r="TXE47"/>
      <c r="TXF47"/>
      <c r="TXG47"/>
      <c r="TXH47"/>
      <c r="TXI47"/>
      <c r="TXJ47"/>
      <c r="TXK47"/>
      <c r="TXL47"/>
      <c r="TXM47"/>
      <c r="TXN47"/>
      <c r="TXO47"/>
      <c r="TXP47"/>
      <c r="TXQ47"/>
      <c r="TXR47"/>
      <c r="TXS47"/>
      <c r="TXT47"/>
      <c r="TXU47"/>
      <c r="TXV47"/>
      <c r="TXW47"/>
      <c r="TXX47"/>
      <c r="TXY47"/>
      <c r="TXZ47"/>
      <c r="TYA47"/>
      <c r="TYB47"/>
      <c r="TYC47"/>
      <c r="TYD47"/>
      <c r="TYE47"/>
      <c r="TYF47"/>
      <c r="TYG47"/>
      <c r="TYH47"/>
      <c r="TYI47"/>
      <c r="TYJ47"/>
      <c r="TYK47"/>
      <c r="TYL47"/>
      <c r="TYM47"/>
      <c r="TYN47"/>
      <c r="TYO47"/>
      <c r="TYP47"/>
      <c r="TYQ47"/>
      <c r="TYR47"/>
      <c r="TYS47"/>
      <c r="TYT47"/>
      <c r="TYU47"/>
      <c r="TYV47"/>
      <c r="TYW47"/>
      <c r="TYX47"/>
      <c r="TYY47"/>
      <c r="TYZ47"/>
      <c r="TZA47"/>
      <c r="TZB47"/>
      <c r="TZC47"/>
      <c r="TZD47"/>
      <c r="TZE47"/>
      <c r="TZF47"/>
      <c r="TZG47"/>
      <c r="TZH47"/>
      <c r="TZI47"/>
      <c r="TZJ47"/>
      <c r="TZK47"/>
      <c r="TZL47"/>
      <c r="TZM47"/>
      <c r="TZN47"/>
      <c r="TZO47"/>
      <c r="TZP47"/>
      <c r="TZQ47"/>
      <c r="TZR47"/>
      <c r="TZS47"/>
      <c r="TZT47"/>
      <c r="TZU47"/>
      <c r="TZV47"/>
      <c r="TZW47"/>
      <c r="TZX47"/>
      <c r="TZY47"/>
      <c r="TZZ47"/>
      <c r="UAA47"/>
      <c r="UAB47"/>
      <c r="UAC47"/>
      <c r="UAD47"/>
      <c r="UAE47"/>
      <c r="UAF47"/>
      <c r="UAG47"/>
      <c r="UAH47"/>
      <c r="UAI47"/>
      <c r="UAJ47"/>
      <c r="UAK47"/>
      <c r="UAL47"/>
      <c r="UAM47"/>
      <c r="UAN47"/>
      <c r="UAO47"/>
      <c r="UAP47"/>
      <c r="UAQ47"/>
      <c r="UAR47"/>
      <c r="UAS47"/>
      <c r="UAT47"/>
      <c r="UAU47"/>
      <c r="UAV47"/>
      <c r="UAW47"/>
      <c r="UAX47"/>
      <c r="UAY47"/>
      <c r="UAZ47"/>
      <c r="UBA47"/>
      <c r="UBB47"/>
      <c r="UBC47"/>
      <c r="UBD47"/>
      <c r="UBE47"/>
      <c r="UBF47"/>
      <c r="UBG47"/>
      <c r="UBH47"/>
      <c r="UBI47"/>
      <c r="UBJ47"/>
      <c r="UBK47"/>
      <c r="UBL47"/>
      <c r="UBM47"/>
      <c r="UBN47"/>
      <c r="UBO47"/>
      <c r="UBP47"/>
      <c r="UBQ47"/>
      <c r="UBR47"/>
      <c r="UBS47"/>
      <c r="UBT47"/>
      <c r="UBU47"/>
      <c r="UBV47"/>
      <c r="UBW47"/>
      <c r="UBX47"/>
      <c r="UBY47"/>
      <c r="UBZ47"/>
      <c r="UCA47"/>
      <c r="UCB47"/>
      <c r="UCC47"/>
      <c r="UCD47"/>
      <c r="UCE47"/>
      <c r="UCF47"/>
      <c r="UCG47"/>
      <c r="UCH47"/>
      <c r="UCI47"/>
      <c r="UCJ47"/>
      <c r="UCK47"/>
      <c r="UCL47"/>
      <c r="UCM47"/>
      <c r="UCN47"/>
      <c r="UCO47"/>
      <c r="UCP47"/>
      <c r="UCQ47"/>
      <c r="UCR47"/>
      <c r="UCS47"/>
      <c r="UCT47"/>
      <c r="UCU47"/>
      <c r="UCV47"/>
      <c r="UCW47"/>
      <c r="UCX47"/>
      <c r="UCY47"/>
      <c r="UCZ47"/>
      <c r="UDA47"/>
      <c r="UDB47"/>
      <c r="UDC47"/>
      <c r="UDD47"/>
      <c r="UDE47"/>
      <c r="UDF47"/>
      <c r="UDG47"/>
      <c r="UDH47"/>
      <c r="UDI47"/>
      <c r="UDJ47"/>
      <c r="UDK47"/>
      <c r="UDL47"/>
      <c r="UDM47"/>
      <c r="UDN47"/>
      <c r="UDO47"/>
      <c r="UDP47"/>
      <c r="UDQ47"/>
      <c r="UDR47"/>
      <c r="UDS47"/>
      <c r="UDT47"/>
      <c r="UDU47"/>
      <c r="UDV47"/>
      <c r="UDW47"/>
      <c r="UDX47"/>
      <c r="UDY47"/>
      <c r="UDZ47"/>
      <c r="UEA47"/>
      <c r="UEB47"/>
      <c r="UEC47"/>
      <c r="UED47"/>
      <c r="UEE47"/>
      <c r="UEF47"/>
      <c r="UEG47"/>
      <c r="UEH47"/>
      <c r="UEI47"/>
      <c r="UEJ47"/>
      <c r="UEK47"/>
      <c r="UEL47"/>
      <c r="UEM47"/>
      <c r="UEN47"/>
      <c r="UEO47"/>
      <c r="UEP47"/>
      <c r="UEQ47"/>
      <c r="UER47"/>
      <c r="UES47"/>
      <c r="UET47"/>
      <c r="UEU47"/>
      <c r="UEV47"/>
      <c r="UEW47"/>
      <c r="UEX47"/>
      <c r="UEY47"/>
      <c r="UEZ47"/>
      <c r="UFA47"/>
      <c r="UFB47"/>
      <c r="UFC47"/>
      <c r="UFD47"/>
      <c r="UFE47"/>
      <c r="UFF47"/>
      <c r="UFG47"/>
      <c r="UFH47"/>
      <c r="UFI47"/>
      <c r="UFJ47"/>
      <c r="UFK47"/>
      <c r="UFL47"/>
      <c r="UFM47"/>
      <c r="UFN47"/>
      <c r="UFO47"/>
      <c r="UFP47"/>
      <c r="UFQ47"/>
      <c r="UFR47"/>
      <c r="UFS47"/>
      <c r="UFT47"/>
      <c r="UFU47"/>
      <c r="UFV47"/>
      <c r="UFW47"/>
      <c r="UFX47"/>
      <c r="UFY47"/>
      <c r="UFZ47"/>
      <c r="UGA47"/>
      <c r="UGB47"/>
      <c r="UGC47"/>
      <c r="UGD47"/>
      <c r="UGE47"/>
      <c r="UGF47"/>
      <c r="UGG47"/>
      <c r="UGH47"/>
      <c r="UGI47"/>
      <c r="UGJ47"/>
      <c r="UGK47"/>
      <c r="UGL47"/>
      <c r="UGM47"/>
      <c r="UGN47"/>
      <c r="UGO47"/>
      <c r="UGP47"/>
      <c r="UGQ47"/>
      <c r="UGR47"/>
      <c r="UGS47"/>
      <c r="UGT47"/>
      <c r="UGU47"/>
      <c r="UGV47"/>
      <c r="UGW47"/>
      <c r="UGX47"/>
      <c r="UGY47"/>
      <c r="UGZ47"/>
      <c r="UHA47"/>
      <c r="UHB47"/>
      <c r="UHC47"/>
      <c r="UHD47"/>
      <c r="UHE47"/>
      <c r="UHF47"/>
      <c r="UHG47"/>
      <c r="UHH47"/>
      <c r="UHI47"/>
      <c r="UHJ47"/>
      <c r="UHK47"/>
      <c r="UHL47"/>
      <c r="UHM47"/>
      <c r="UHN47"/>
      <c r="UHO47"/>
      <c r="UHP47"/>
      <c r="UHQ47"/>
      <c r="UHR47"/>
      <c r="UHS47"/>
      <c r="UHT47"/>
      <c r="UHU47"/>
      <c r="UHV47"/>
      <c r="UHW47"/>
      <c r="UHX47"/>
      <c r="UHY47"/>
      <c r="UHZ47"/>
      <c r="UIA47"/>
      <c r="UIB47"/>
      <c r="UIC47"/>
      <c r="UID47"/>
      <c r="UIE47"/>
      <c r="UIF47"/>
      <c r="UIG47"/>
      <c r="UIH47"/>
      <c r="UII47"/>
      <c r="UIJ47"/>
      <c r="UIK47"/>
      <c r="UIL47"/>
      <c r="UIM47"/>
      <c r="UIN47"/>
      <c r="UIO47"/>
      <c r="UIP47"/>
      <c r="UIQ47"/>
      <c r="UIR47"/>
      <c r="UIS47"/>
      <c r="UIT47"/>
      <c r="UIU47"/>
      <c r="UIV47"/>
      <c r="UIW47"/>
      <c r="UIX47"/>
      <c r="UIY47"/>
      <c r="UIZ47"/>
      <c r="UJA47"/>
      <c r="UJB47"/>
      <c r="UJC47"/>
      <c r="UJD47"/>
      <c r="UJE47"/>
      <c r="UJF47"/>
      <c r="UJG47"/>
      <c r="UJH47"/>
      <c r="UJI47"/>
      <c r="UJJ47"/>
      <c r="UJK47"/>
      <c r="UJL47"/>
      <c r="UJM47"/>
      <c r="UJN47"/>
      <c r="UJO47"/>
      <c r="UJP47"/>
      <c r="UJQ47"/>
      <c r="UJR47"/>
      <c r="UJS47"/>
      <c r="UJT47"/>
      <c r="UJU47"/>
      <c r="UJV47"/>
      <c r="UJW47"/>
      <c r="UJX47"/>
      <c r="UJY47"/>
      <c r="UJZ47"/>
      <c r="UKA47"/>
      <c r="UKB47"/>
      <c r="UKC47"/>
      <c r="UKD47"/>
      <c r="UKE47"/>
      <c r="UKF47"/>
      <c r="UKG47"/>
      <c r="UKH47"/>
      <c r="UKI47"/>
      <c r="UKJ47"/>
      <c r="UKK47"/>
      <c r="UKL47"/>
      <c r="UKM47"/>
      <c r="UKN47"/>
      <c r="UKO47"/>
      <c r="UKP47"/>
      <c r="UKQ47"/>
      <c r="UKR47"/>
      <c r="UKS47"/>
      <c r="UKT47"/>
      <c r="UKU47"/>
      <c r="UKV47"/>
      <c r="UKW47"/>
      <c r="UKX47"/>
      <c r="UKY47"/>
      <c r="UKZ47"/>
      <c r="ULA47"/>
      <c r="ULB47"/>
      <c r="ULC47"/>
      <c r="ULD47"/>
      <c r="ULE47"/>
      <c r="ULF47"/>
      <c r="ULG47"/>
      <c r="ULH47"/>
      <c r="ULI47"/>
      <c r="ULJ47"/>
      <c r="ULK47"/>
      <c r="ULL47"/>
      <c r="ULM47"/>
      <c r="ULN47"/>
      <c r="ULO47"/>
      <c r="ULP47"/>
      <c r="ULQ47"/>
      <c r="ULR47"/>
      <c r="ULS47"/>
      <c r="ULT47"/>
      <c r="ULU47"/>
      <c r="ULV47"/>
      <c r="ULW47"/>
      <c r="ULX47"/>
      <c r="ULY47"/>
      <c r="ULZ47"/>
      <c r="UMA47"/>
      <c r="UMB47"/>
      <c r="UMC47"/>
      <c r="UMD47"/>
      <c r="UME47"/>
      <c r="UMF47"/>
      <c r="UMG47"/>
      <c r="UMH47"/>
      <c r="UMI47"/>
      <c r="UMJ47"/>
      <c r="UMK47"/>
      <c r="UML47"/>
      <c r="UMM47"/>
      <c r="UMN47"/>
      <c r="UMO47"/>
      <c r="UMP47"/>
      <c r="UMQ47"/>
      <c r="UMR47"/>
      <c r="UMS47"/>
      <c r="UMT47"/>
      <c r="UMU47"/>
      <c r="UMV47"/>
      <c r="UMW47"/>
      <c r="UMX47"/>
      <c r="UMY47"/>
      <c r="UMZ47"/>
      <c r="UNA47"/>
      <c r="UNB47"/>
      <c r="UNC47"/>
      <c r="UND47"/>
      <c r="UNE47"/>
      <c r="UNF47"/>
      <c r="UNG47"/>
      <c r="UNH47"/>
      <c r="UNI47"/>
      <c r="UNJ47"/>
      <c r="UNK47"/>
      <c r="UNL47"/>
      <c r="UNM47"/>
      <c r="UNN47"/>
      <c r="UNO47"/>
      <c r="UNP47"/>
      <c r="UNQ47"/>
      <c r="UNR47"/>
      <c r="UNS47"/>
      <c r="UNT47"/>
      <c r="UNU47"/>
      <c r="UNV47"/>
      <c r="UNW47"/>
      <c r="UNX47"/>
      <c r="UNY47"/>
      <c r="UNZ47"/>
      <c r="UOA47"/>
      <c r="UOB47"/>
      <c r="UOC47"/>
      <c r="UOD47"/>
      <c r="UOE47"/>
      <c r="UOF47"/>
      <c r="UOG47"/>
      <c r="UOH47"/>
      <c r="UOI47"/>
      <c r="UOJ47"/>
      <c r="UOK47"/>
      <c r="UOL47"/>
      <c r="UOM47"/>
      <c r="UON47"/>
      <c r="UOO47"/>
      <c r="UOP47"/>
      <c r="UOQ47"/>
      <c r="UOR47"/>
      <c r="UOS47"/>
      <c r="UOT47"/>
      <c r="UOU47"/>
      <c r="UOV47"/>
      <c r="UOW47"/>
      <c r="UOX47"/>
      <c r="UOY47"/>
      <c r="UOZ47"/>
      <c r="UPA47"/>
      <c r="UPB47"/>
      <c r="UPC47"/>
      <c r="UPD47"/>
      <c r="UPE47"/>
      <c r="UPF47"/>
      <c r="UPG47"/>
      <c r="UPH47"/>
      <c r="UPI47"/>
      <c r="UPJ47"/>
      <c r="UPK47"/>
      <c r="UPL47"/>
      <c r="UPM47"/>
      <c r="UPN47"/>
      <c r="UPO47"/>
      <c r="UPP47"/>
      <c r="UPQ47"/>
      <c r="UPR47"/>
      <c r="UPS47"/>
      <c r="UPT47"/>
      <c r="UPU47"/>
      <c r="UPV47"/>
      <c r="UPW47"/>
      <c r="UPX47"/>
      <c r="UPY47"/>
      <c r="UPZ47"/>
      <c r="UQA47"/>
      <c r="UQB47"/>
      <c r="UQC47"/>
      <c r="UQD47"/>
      <c r="UQE47"/>
      <c r="UQF47"/>
      <c r="UQG47"/>
      <c r="UQH47"/>
      <c r="UQI47"/>
      <c r="UQJ47"/>
      <c r="UQK47"/>
      <c r="UQL47"/>
      <c r="UQM47"/>
      <c r="UQN47"/>
      <c r="UQO47"/>
      <c r="UQP47"/>
      <c r="UQQ47"/>
      <c r="UQR47"/>
      <c r="UQS47"/>
      <c r="UQT47"/>
      <c r="UQU47"/>
      <c r="UQV47"/>
      <c r="UQW47"/>
      <c r="UQX47"/>
      <c r="UQY47"/>
      <c r="UQZ47"/>
      <c r="URA47"/>
      <c r="URB47"/>
      <c r="URC47"/>
      <c r="URD47"/>
      <c r="URE47"/>
      <c r="URF47"/>
      <c r="URG47"/>
      <c r="URH47"/>
      <c r="URI47"/>
      <c r="URJ47"/>
      <c r="URK47"/>
      <c r="URL47"/>
      <c r="URM47"/>
      <c r="URN47"/>
      <c r="URO47"/>
      <c r="URP47"/>
      <c r="URQ47"/>
      <c r="URR47"/>
      <c r="URS47"/>
      <c r="URT47"/>
      <c r="URU47"/>
      <c r="URV47"/>
      <c r="URW47"/>
      <c r="URX47"/>
      <c r="URY47"/>
      <c r="URZ47"/>
      <c r="USA47"/>
      <c r="USB47"/>
      <c r="USC47"/>
      <c r="USD47"/>
      <c r="USE47"/>
      <c r="USF47"/>
      <c r="USG47"/>
      <c r="USH47"/>
      <c r="USI47"/>
      <c r="USJ47"/>
      <c r="USK47"/>
      <c r="USL47"/>
      <c r="USM47"/>
      <c r="USN47"/>
      <c r="USO47"/>
      <c r="USP47"/>
      <c r="USQ47"/>
      <c r="USR47"/>
      <c r="USS47"/>
      <c r="UST47"/>
      <c r="USU47"/>
      <c r="USV47"/>
      <c r="USW47"/>
      <c r="USX47"/>
      <c r="USY47"/>
      <c r="USZ47"/>
      <c r="UTA47"/>
      <c r="UTB47"/>
      <c r="UTC47"/>
      <c r="UTD47"/>
      <c r="UTE47"/>
      <c r="UTF47"/>
      <c r="UTG47"/>
      <c r="UTH47"/>
      <c r="UTI47"/>
      <c r="UTJ47"/>
      <c r="UTK47"/>
      <c r="UTL47"/>
      <c r="UTM47"/>
      <c r="UTN47"/>
      <c r="UTO47"/>
      <c r="UTP47"/>
      <c r="UTQ47"/>
      <c r="UTR47"/>
      <c r="UTS47"/>
      <c r="UTT47"/>
      <c r="UTU47"/>
      <c r="UTV47"/>
      <c r="UTW47"/>
      <c r="UTX47"/>
      <c r="UTY47"/>
      <c r="UTZ47"/>
      <c r="UUA47"/>
      <c r="UUB47"/>
      <c r="UUC47"/>
      <c r="UUD47"/>
      <c r="UUE47"/>
      <c r="UUF47"/>
      <c r="UUG47"/>
      <c r="UUH47"/>
      <c r="UUI47"/>
      <c r="UUJ47"/>
      <c r="UUK47"/>
      <c r="UUL47"/>
      <c r="UUM47"/>
      <c r="UUN47"/>
      <c r="UUO47"/>
      <c r="UUP47"/>
      <c r="UUQ47"/>
      <c r="UUR47"/>
      <c r="UUS47"/>
      <c r="UUT47"/>
      <c r="UUU47"/>
      <c r="UUV47"/>
      <c r="UUW47"/>
      <c r="UUX47"/>
      <c r="UUY47"/>
      <c r="UUZ47"/>
      <c r="UVA47"/>
      <c r="UVB47"/>
      <c r="UVC47"/>
      <c r="UVD47"/>
      <c r="UVE47"/>
      <c r="UVF47"/>
      <c r="UVG47"/>
      <c r="UVH47"/>
      <c r="UVI47"/>
      <c r="UVJ47"/>
      <c r="UVK47"/>
      <c r="UVL47"/>
      <c r="UVM47"/>
      <c r="UVN47"/>
      <c r="UVO47"/>
      <c r="UVP47"/>
      <c r="UVQ47"/>
      <c r="UVR47"/>
      <c r="UVS47"/>
      <c r="UVT47"/>
      <c r="UVU47"/>
      <c r="UVV47"/>
      <c r="UVW47"/>
      <c r="UVX47"/>
      <c r="UVY47"/>
      <c r="UVZ47"/>
      <c r="UWA47"/>
      <c r="UWB47"/>
      <c r="UWC47"/>
      <c r="UWD47"/>
      <c r="UWE47"/>
      <c r="UWF47"/>
      <c r="UWG47"/>
      <c r="UWH47"/>
      <c r="UWI47"/>
      <c r="UWJ47"/>
      <c r="UWK47"/>
      <c r="UWL47"/>
      <c r="UWM47"/>
      <c r="UWN47"/>
      <c r="UWO47"/>
      <c r="UWP47"/>
      <c r="UWQ47"/>
      <c r="UWR47"/>
      <c r="UWS47"/>
      <c r="UWT47"/>
      <c r="UWU47"/>
      <c r="UWV47"/>
      <c r="UWW47"/>
      <c r="UWX47"/>
      <c r="UWY47"/>
      <c r="UWZ47"/>
      <c r="UXA47"/>
      <c r="UXB47"/>
      <c r="UXC47"/>
      <c r="UXD47"/>
      <c r="UXE47"/>
      <c r="UXF47"/>
      <c r="UXG47"/>
      <c r="UXH47"/>
      <c r="UXI47"/>
      <c r="UXJ47"/>
      <c r="UXK47"/>
      <c r="UXL47"/>
      <c r="UXM47"/>
      <c r="UXN47"/>
      <c r="UXO47"/>
      <c r="UXP47"/>
      <c r="UXQ47"/>
      <c r="UXR47"/>
      <c r="UXS47"/>
      <c r="UXT47"/>
      <c r="UXU47"/>
      <c r="UXV47"/>
      <c r="UXW47"/>
      <c r="UXX47"/>
      <c r="UXY47"/>
      <c r="UXZ47"/>
      <c r="UYA47"/>
      <c r="UYB47"/>
      <c r="UYC47"/>
      <c r="UYD47"/>
      <c r="UYE47"/>
      <c r="UYF47"/>
      <c r="UYG47"/>
      <c r="UYH47"/>
      <c r="UYI47"/>
      <c r="UYJ47"/>
      <c r="UYK47"/>
      <c r="UYL47"/>
      <c r="UYM47"/>
      <c r="UYN47"/>
      <c r="UYO47"/>
      <c r="UYP47"/>
      <c r="UYQ47"/>
      <c r="UYR47"/>
      <c r="UYS47"/>
      <c r="UYT47"/>
      <c r="UYU47"/>
      <c r="UYV47"/>
      <c r="UYW47"/>
      <c r="UYX47"/>
      <c r="UYY47"/>
      <c r="UYZ47"/>
      <c r="UZA47"/>
      <c r="UZB47"/>
      <c r="UZC47"/>
      <c r="UZD47"/>
      <c r="UZE47"/>
      <c r="UZF47"/>
      <c r="UZG47"/>
      <c r="UZH47"/>
      <c r="UZI47"/>
      <c r="UZJ47"/>
      <c r="UZK47"/>
      <c r="UZL47"/>
      <c r="UZM47"/>
      <c r="UZN47"/>
      <c r="UZO47"/>
      <c r="UZP47"/>
      <c r="UZQ47"/>
      <c r="UZR47"/>
      <c r="UZS47"/>
      <c r="UZT47"/>
      <c r="UZU47"/>
      <c r="UZV47"/>
      <c r="UZW47"/>
      <c r="UZX47"/>
      <c r="UZY47"/>
      <c r="UZZ47"/>
      <c r="VAA47"/>
      <c r="VAB47"/>
      <c r="VAC47"/>
      <c r="VAD47"/>
      <c r="VAE47"/>
      <c r="VAF47"/>
      <c r="VAG47"/>
      <c r="VAH47"/>
      <c r="VAI47"/>
      <c r="VAJ47"/>
      <c r="VAK47"/>
      <c r="VAL47"/>
      <c r="VAM47"/>
      <c r="VAN47"/>
      <c r="VAO47"/>
      <c r="VAP47"/>
      <c r="VAQ47"/>
      <c r="VAR47"/>
      <c r="VAS47"/>
      <c r="VAT47"/>
      <c r="VAU47"/>
      <c r="VAV47"/>
      <c r="VAW47"/>
      <c r="VAX47"/>
      <c r="VAY47"/>
      <c r="VAZ47"/>
      <c r="VBA47"/>
      <c r="VBB47"/>
      <c r="VBC47"/>
      <c r="VBD47"/>
      <c r="VBE47"/>
      <c r="VBF47"/>
      <c r="VBG47"/>
      <c r="VBH47"/>
      <c r="VBI47"/>
      <c r="VBJ47"/>
      <c r="VBK47"/>
      <c r="VBL47"/>
      <c r="VBM47"/>
      <c r="VBN47"/>
      <c r="VBO47"/>
      <c r="VBP47"/>
      <c r="VBQ47"/>
      <c r="VBR47"/>
      <c r="VBS47"/>
      <c r="VBT47"/>
      <c r="VBU47"/>
      <c r="VBV47"/>
      <c r="VBW47"/>
      <c r="VBX47"/>
      <c r="VBY47"/>
      <c r="VBZ47"/>
      <c r="VCA47"/>
      <c r="VCB47"/>
      <c r="VCC47"/>
      <c r="VCD47"/>
      <c r="VCE47"/>
      <c r="VCF47"/>
      <c r="VCG47"/>
      <c r="VCH47"/>
      <c r="VCI47"/>
      <c r="VCJ47"/>
      <c r="VCK47"/>
      <c r="VCL47"/>
      <c r="VCM47"/>
      <c r="VCN47"/>
      <c r="VCO47"/>
      <c r="VCP47"/>
      <c r="VCQ47"/>
      <c r="VCR47"/>
      <c r="VCS47"/>
      <c r="VCT47"/>
      <c r="VCU47"/>
      <c r="VCV47"/>
      <c r="VCW47"/>
      <c r="VCX47"/>
      <c r="VCY47"/>
      <c r="VCZ47"/>
      <c r="VDA47"/>
      <c r="VDB47"/>
      <c r="VDC47"/>
      <c r="VDD47"/>
      <c r="VDE47"/>
      <c r="VDF47"/>
      <c r="VDG47"/>
      <c r="VDH47"/>
      <c r="VDI47"/>
      <c r="VDJ47"/>
      <c r="VDK47"/>
      <c r="VDL47"/>
      <c r="VDM47"/>
      <c r="VDN47"/>
      <c r="VDO47"/>
      <c r="VDP47"/>
      <c r="VDQ47"/>
      <c r="VDR47"/>
      <c r="VDS47"/>
      <c r="VDT47"/>
      <c r="VDU47"/>
      <c r="VDV47"/>
      <c r="VDW47"/>
      <c r="VDX47"/>
      <c r="VDY47"/>
      <c r="VDZ47"/>
      <c r="VEA47"/>
      <c r="VEB47"/>
      <c r="VEC47"/>
      <c r="VED47"/>
      <c r="VEE47"/>
      <c r="VEF47"/>
      <c r="VEG47"/>
      <c r="VEH47"/>
      <c r="VEI47"/>
      <c r="VEJ47"/>
      <c r="VEK47"/>
      <c r="VEL47"/>
      <c r="VEM47"/>
      <c r="VEN47"/>
      <c r="VEO47"/>
      <c r="VEP47"/>
      <c r="VEQ47"/>
      <c r="VER47"/>
      <c r="VES47"/>
      <c r="VET47"/>
      <c r="VEU47"/>
      <c r="VEV47"/>
      <c r="VEW47"/>
      <c r="VEX47"/>
      <c r="VEY47"/>
      <c r="VEZ47"/>
      <c r="VFA47"/>
      <c r="VFB47"/>
      <c r="VFC47"/>
      <c r="VFD47"/>
      <c r="VFE47"/>
      <c r="VFF47"/>
      <c r="VFG47"/>
      <c r="VFH47"/>
      <c r="VFI47"/>
      <c r="VFJ47"/>
      <c r="VFK47"/>
      <c r="VFL47"/>
      <c r="VFM47"/>
      <c r="VFN47"/>
      <c r="VFO47"/>
      <c r="VFP47"/>
      <c r="VFQ47"/>
      <c r="VFR47"/>
      <c r="VFS47"/>
      <c r="VFT47"/>
      <c r="VFU47"/>
      <c r="VFV47"/>
      <c r="VFW47"/>
      <c r="VFX47"/>
      <c r="VFY47"/>
      <c r="VFZ47"/>
      <c r="VGA47"/>
      <c r="VGB47"/>
      <c r="VGC47"/>
      <c r="VGD47"/>
      <c r="VGE47"/>
      <c r="VGF47"/>
      <c r="VGG47"/>
      <c r="VGH47"/>
      <c r="VGI47"/>
      <c r="VGJ47"/>
      <c r="VGK47"/>
      <c r="VGL47"/>
      <c r="VGM47"/>
      <c r="VGN47"/>
      <c r="VGO47"/>
      <c r="VGP47"/>
      <c r="VGQ47"/>
      <c r="VGR47"/>
      <c r="VGS47"/>
      <c r="VGT47"/>
      <c r="VGU47"/>
      <c r="VGV47"/>
      <c r="VGW47"/>
      <c r="VGX47"/>
      <c r="VGY47"/>
      <c r="VGZ47"/>
      <c r="VHA47"/>
      <c r="VHB47"/>
      <c r="VHC47"/>
      <c r="VHD47"/>
      <c r="VHE47"/>
      <c r="VHF47"/>
      <c r="VHG47"/>
      <c r="VHH47"/>
      <c r="VHI47"/>
      <c r="VHJ47"/>
      <c r="VHK47"/>
      <c r="VHL47"/>
      <c r="VHM47"/>
      <c r="VHN47"/>
      <c r="VHO47"/>
      <c r="VHP47"/>
      <c r="VHQ47"/>
      <c r="VHR47"/>
      <c r="VHS47"/>
      <c r="VHT47"/>
      <c r="VHU47"/>
      <c r="VHV47"/>
      <c r="VHW47"/>
      <c r="VHX47"/>
      <c r="VHY47"/>
      <c r="VHZ47"/>
      <c r="VIA47"/>
      <c r="VIB47"/>
      <c r="VIC47"/>
      <c r="VID47"/>
      <c r="VIE47"/>
      <c r="VIF47"/>
      <c r="VIG47"/>
      <c r="VIH47"/>
      <c r="VII47"/>
      <c r="VIJ47"/>
      <c r="VIK47"/>
      <c r="VIL47"/>
      <c r="VIM47"/>
      <c r="VIN47"/>
      <c r="VIO47"/>
      <c r="VIP47"/>
      <c r="VIQ47"/>
      <c r="VIR47"/>
      <c r="VIS47"/>
      <c r="VIT47"/>
      <c r="VIU47"/>
      <c r="VIV47"/>
      <c r="VIW47"/>
      <c r="VIX47"/>
      <c r="VIY47"/>
      <c r="VIZ47"/>
      <c r="VJA47"/>
      <c r="VJB47"/>
      <c r="VJC47"/>
      <c r="VJD47"/>
      <c r="VJE47"/>
      <c r="VJF47"/>
      <c r="VJG47"/>
      <c r="VJH47"/>
      <c r="VJI47"/>
      <c r="VJJ47"/>
      <c r="VJK47"/>
      <c r="VJL47"/>
      <c r="VJM47"/>
      <c r="VJN47"/>
      <c r="VJO47"/>
      <c r="VJP47"/>
      <c r="VJQ47"/>
      <c r="VJR47"/>
      <c r="VJS47"/>
      <c r="VJT47"/>
      <c r="VJU47"/>
      <c r="VJV47"/>
      <c r="VJW47"/>
      <c r="VJX47"/>
      <c r="VJY47"/>
      <c r="VJZ47"/>
      <c r="VKA47"/>
      <c r="VKB47"/>
      <c r="VKC47"/>
      <c r="VKD47"/>
      <c r="VKE47"/>
      <c r="VKF47"/>
      <c r="VKG47"/>
      <c r="VKH47"/>
      <c r="VKI47"/>
      <c r="VKJ47"/>
      <c r="VKK47"/>
      <c r="VKL47"/>
      <c r="VKM47"/>
      <c r="VKN47"/>
      <c r="VKO47"/>
      <c r="VKP47"/>
      <c r="VKQ47"/>
      <c r="VKR47"/>
      <c r="VKS47"/>
      <c r="VKT47"/>
      <c r="VKU47"/>
      <c r="VKV47"/>
      <c r="VKW47"/>
      <c r="VKX47"/>
      <c r="VKY47"/>
      <c r="VKZ47"/>
      <c r="VLA47"/>
      <c r="VLB47"/>
      <c r="VLC47"/>
      <c r="VLD47"/>
      <c r="VLE47"/>
      <c r="VLF47"/>
      <c r="VLG47"/>
      <c r="VLH47"/>
      <c r="VLI47"/>
      <c r="VLJ47"/>
      <c r="VLK47"/>
      <c r="VLL47"/>
      <c r="VLM47"/>
      <c r="VLN47"/>
      <c r="VLO47"/>
      <c r="VLP47"/>
      <c r="VLQ47"/>
      <c r="VLR47"/>
      <c r="VLS47"/>
      <c r="VLT47"/>
      <c r="VLU47"/>
      <c r="VLV47"/>
      <c r="VLW47"/>
      <c r="VLX47"/>
      <c r="VLY47"/>
      <c r="VLZ47"/>
      <c r="VMA47"/>
      <c r="VMB47"/>
      <c r="VMC47"/>
      <c r="VMD47"/>
      <c r="VME47"/>
      <c r="VMF47"/>
      <c r="VMG47"/>
      <c r="VMH47"/>
      <c r="VMI47"/>
      <c r="VMJ47"/>
      <c r="VMK47"/>
      <c r="VML47"/>
      <c r="VMM47"/>
      <c r="VMN47"/>
      <c r="VMO47"/>
      <c r="VMP47"/>
      <c r="VMQ47"/>
      <c r="VMR47"/>
      <c r="VMS47"/>
      <c r="VMT47"/>
      <c r="VMU47"/>
      <c r="VMV47"/>
      <c r="VMW47"/>
      <c r="VMX47"/>
      <c r="VMY47"/>
      <c r="VMZ47"/>
      <c r="VNA47"/>
      <c r="VNB47"/>
      <c r="VNC47"/>
      <c r="VND47"/>
      <c r="VNE47"/>
      <c r="VNF47"/>
      <c r="VNG47"/>
      <c r="VNH47"/>
      <c r="VNI47"/>
      <c r="VNJ47"/>
      <c r="VNK47"/>
      <c r="VNL47"/>
      <c r="VNM47"/>
      <c r="VNN47"/>
      <c r="VNO47"/>
      <c r="VNP47"/>
      <c r="VNQ47"/>
      <c r="VNR47"/>
      <c r="VNS47"/>
      <c r="VNT47"/>
      <c r="VNU47"/>
      <c r="VNV47"/>
      <c r="VNW47"/>
      <c r="VNX47"/>
      <c r="VNY47"/>
      <c r="VNZ47"/>
      <c r="VOA47"/>
      <c r="VOB47"/>
      <c r="VOC47"/>
      <c r="VOD47"/>
      <c r="VOE47"/>
      <c r="VOF47"/>
      <c r="VOG47"/>
      <c r="VOH47"/>
      <c r="VOI47"/>
      <c r="VOJ47"/>
      <c r="VOK47"/>
      <c r="VOL47"/>
      <c r="VOM47"/>
      <c r="VON47"/>
      <c r="VOO47"/>
      <c r="VOP47"/>
      <c r="VOQ47"/>
      <c r="VOR47"/>
      <c r="VOS47"/>
      <c r="VOT47"/>
      <c r="VOU47"/>
      <c r="VOV47"/>
      <c r="VOW47"/>
      <c r="VOX47"/>
      <c r="VOY47"/>
      <c r="VOZ47"/>
      <c r="VPA47"/>
      <c r="VPB47"/>
      <c r="VPC47"/>
      <c r="VPD47"/>
      <c r="VPE47"/>
      <c r="VPF47"/>
      <c r="VPG47"/>
      <c r="VPH47"/>
      <c r="VPI47"/>
      <c r="VPJ47"/>
      <c r="VPK47"/>
      <c r="VPL47"/>
      <c r="VPM47"/>
      <c r="VPN47"/>
      <c r="VPO47"/>
      <c r="VPP47"/>
      <c r="VPQ47"/>
      <c r="VPR47"/>
      <c r="VPS47"/>
      <c r="VPT47"/>
      <c r="VPU47"/>
      <c r="VPV47"/>
      <c r="VPW47"/>
      <c r="VPX47"/>
      <c r="VPY47"/>
      <c r="VPZ47"/>
      <c r="VQA47"/>
      <c r="VQB47"/>
      <c r="VQC47"/>
      <c r="VQD47"/>
      <c r="VQE47"/>
      <c r="VQF47"/>
      <c r="VQG47"/>
      <c r="VQH47"/>
      <c r="VQI47"/>
      <c r="VQJ47"/>
      <c r="VQK47"/>
      <c r="VQL47"/>
      <c r="VQM47"/>
      <c r="VQN47"/>
      <c r="VQO47"/>
      <c r="VQP47"/>
      <c r="VQQ47"/>
      <c r="VQR47"/>
      <c r="VQS47"/>
      <c r="VQT47"/>
      <c r="VQU47"/>
      <c r="VQV47"/>
      <c r="VQW47"/>
      <c r="VQX47"/>
      <c r="VQY47"/>
      <c r="VQZ47"/>
      <c r="VRA47"/>
      <c r="VRB47"/>
      <c r="VRC47"/>
      <c r="VRD47"/>
      <c r="VRE47"/>
      <c r="VRF47"/>
      <c r="VRG47"/>
      <c r="VRH47"/>
      <c r="VRI47"/>
      <c r="VRJ47"/>
      <c r="VRK47"/>
      <c r="VRL47"/>
      <c r="VRM47"/>
      <c r="VRN47"/>
      <c r="VRO47"/>
      <c r="VRP47"/>
      <c r="VRQ47"/>
      <c r="VRR47"/>
      <c r="VRS47"/>
      <c r="VRT47"/>
      <c r="VRU47"/>
      <c r="VRV47"/>
      <c r="VRW47"/>
      <c r="VRX47"/>
      <c r="VRY47"/>
      <c r="VRZ47"/>
      <c r="VSA47"/>
      <c r="VSB47"/>
      <c r="VSC47"/>
      <c r="VSD47"/>
      <c r="VSE47"/>
      <c r="VSF47"/>
      <c r="VSG47"/>
      <c r="VSH47"/>
      <c r="VSI47"/>
      <c r="VSJ47"/>
      <c r="VSK47"/>
      <c r="VSL47"/>
      <c r="VSM47"/>
      <c r="VSN47"/>
      <c r="VSO47"/>
      <c r="VSP47"/>
      <c r="VSQ47"/>
      <c r="VSR47"/>
      <c r="VSS47"/>
      <c r="VST47"/>
      <c r="VSU47"/>
      <c r="VSV47"/>
      <c r="VSW47"/>
      <c r="VSX47"/>
      <c r="VSY47"/>
      <c r="VSZ47"/>
      <c r="VTA47"/>
      <c r="VTB47"/>
      <c r="VTC47"/>
      <c r="VTD47"/>
      <c r="VTE47"/>
      <c r="VTF47"/>
      <c r="VTG47"/>
      <c r="VTH47"/>
      <c r="VTI47"/>
      <c r="VTJ47"/>
      <c r="VTK47"/>
      <c r="VTL47"/>
      <c r="VTM47"/>
      <c r="VTN47"/>
      <c r="VTO47"/>
      <c r="VTP47"/>
      <c r="VTQ47"/>
      <c r="VTR47"/>
      <c r="VTS47"/>
      <c r="VTT47"/>
      <c r="VTU47"/>
      <c r="VTV47"/>
      <c r="VTW47"/>
      <c r="VTX47"/>
      <c r="VTY47"/>
      <c r="VTZ47"/>
      <c r="VUA47"/>
      <c r="VUB47"/>
      <c r="VUC47"/>
      <c r="VUD47"/>
      <c r="VUE47"/>
      <c r="VUF47"/>
      <c r="VUG47"/>
      <c r="VUH47"/>
      <c r="VUI47"/>
      <c r="VUJ47"/>
      <c r="VUK47"/>
      <c r="VUL47"/>
      <c r="VUM47"/>
      <c r="VUN47"/>
      <c r="VUO47"/>
      <c r="VUP47"/>
      <c r="VUQ47"/>
      <c r="VUR47"/>
      <c r="VUS47"/>
      <c r="VUT47"/>
      <c r="VUU47"/>
      <c r="VUV47"/>
      <c r="VUW47"/>
      <c r="VUX47"/>
      <c r="VUY47"/>
      <c r="VUZ47"/>
      <c r="VVA47"/>
      <c r="VVB47"/>
      <c r="VVC47"/>
      <c r="VVD47"/>
      <c r="VVE47"/>
      <c r="VVF47"/>
      <c r="VVG47"/>
      <c r="VVH47"/>
      <c r="VVI47"/>
      <c r="VVJ47"/>
      <c r="VVK47"/>
      <c r="VVL47"/>
      <c r="VVM47"/>
      <c r="VVN47"/>
      <c r="VVO47"/>
      <c r="VVP47"/>
      <c r="VVQ47"/>
      <c r="VVR47"/>
      <c r="VVS47"/>
      <c r="VVT47"/>
      <c r="VVU47"/>
      <c r="VVV47"/>
      <c r="VVW47"/>
      <c r="VVX47"/>
      <c r="VVY47"/>
      <c r="VVZ47"/>
      <c r="VWA47"/>
      <c r="VWB47"/>
      <c r="VWC47"/>
      <c r="VWD47"/>
      <c r="VWE47"/>
      <c r="VWF47"/>
      <c r="VWG47"/>
      <c r="VWH47"/>
      <c r="VWI47"/>
      <c r="VWJ47"/>
      <c r="VWK47"/>
      <c r="VWL47"/>
      <c r="VWM47"/>
      <c r="VWN47"/>
      <c r="VWO47"/>
      <c r="VWP47"/>
      <c r="VWQ47"/>
      <c r="VWR47"/>
      <c r="VWS47"/>
      <c r="VWT47"/>
      <c r="VWU47"/>
      <c r="VWV47"/>
      <c r="VWW47"/>
      <c r="VWX47"/>
      <c r="VWY47"/>
      <c r="VWZ47"/>
      <c r="VXA47"/>
      <c r="VXB47"/>
      <c r="VXC47"/>
      <c r="VXD47"/>
      <c r="VXE47"/>
      <c r="VXF47"/>
      <c r="VXG47"/>
      <c r="VXH47"/>
      <c r="VXI47"/>
      <c r="VXJ47"/>
      <c r="VXK47"/>
      <c r="VXL47"/>
      <c r="VXM47"/>
      <c r="VXN47"/>
      <c r="VXO47"/>
      <c r="VXP47"/>
      <c r="VXQ47"/>
      <c r="VXR47"/>
      <c r="VXS47"/>
      <c r="VXT47"/>
      <c r="VXU47"/>
      <c r="VXV47"/>
      <c r="VXW47"/>
      <c r="VXX47"/>
      <c r="VXY47"/>
      <c r="VXZ47"/>
      <c r="VYA47"/>
      <c r="VYB47"/>
      <c r="VYC47"/>
      <c r="VYD47"/>
      <c r="VYE47"/>
      <c r="VYF47"/>
      <c r="VYG47"/>
      <c r="VYH47"/>
      <c r="VYI47"/>
      <c r="VYJ47"/>
      <c r="VYK47"/>
      <c r="VYL47"/>
      <c r="VYM47"/>
      <c r="VYN47"/>
      <c r="VYO47"/>
      <c r="VYP47"/>
      <c r="VYQ47"/>
      <c r="VYR47"/>
      <c r="VYS47"/>
      <c r="VYT47"/>
      <c r="VYU47"/>
      <c r="VYV47"/>
      <c r="VYW47"/>
      <c r="VYX47"/>
      <c r="VYY47"/>
      <c r="VYZ47"/>
      <c r="VZA47"/>
      <c r="VZB47"/>
      <c r="VZC47"/>
      <c r="VZD47"/>
      <c r="VZE47"/>
      <c r="VZF47"/>
      <c r="VZG47"/>
      <c r="VZH47"/>
      <c r="VZI47"/>
      <c r="VZJ47"/>
      <c r="VZK47"/>
      <c r="VZL47"/>
      <c r="VZM47"/>
      <c r="VZN47"/>
      <c r="VZO47"/>
      <c r="VZP47"/>
      <c r="VZQ47"/>
      <c r="VZR47"/>
      <c r="VZS47"/>
      <c r="VZT47"/>
      <c r="VZU47"/>
      <c r="VZV47"/>
      <c r="VZW47"/>
      <c r="VZX47"/>
      <c r="VZY47"/>
      <c r="VZZ47"/>
      <c r="WAA47"/>
      <c r="WAB47"/>
      <c r="WAC47"/>
      <c r="WAD47"/>
      <c r="WAE47"/>
      <c r="WAF47"/>
      <c r="WAG47"/>
      <c r="WAH47"/>
      <c r="WAI47"/>
      <c r="WAJ47"/>
      <c r="WAK47"/>
      <c r="WAL47"/>
      <c r="WAM47"/>
      <c r="WAN47"/>
      <c r="WAO47"/>
      <c r="WAP47"/>
      <c r="WAQ47"/>
      <c r="WAR47"/>
      <c r="WAS47"/>
      <c r="WAT47"/>
      <c r="WAU47"/>
      <c r="WAV47"/>
      <c r="WAW47"/>
      <c r="WAX47"/>
      <c r="WAY47"/>
      <c r="WAZ47"/>
      <c r="WBA47"/>
      <c r="WBB47"/>
      <c r="WBC47"/>
      <c r="WBD47"/>
      <c r="WBE47"/>
      <c r="WBF47"/>
      <c r="WBG47"/>
      <c r="WBH47"/>
      <c r="WBI47"/>
      <c r="WBJ47"/>
      <c r="WBK47"/>
      <c r="WBL47"/>
      <c r="WBM47"/>
      <c r="WBN47"/>
      <c r="WBO47"/>
      <c r="WBP47"/>
      <c r="WBQ47"/>
      <c r="WBR47"/>
      <c r="WBS47"/>
      <c r="WBT47"/>
      <c r="WBU47"/>
      <c r="WBV47"/>
      <c r="WBW47"/>
      <c r="WBX47"/>
      <c r="WBY47"/>
      <c r="WBZ47"/>
      <c r="WCA47"/>
      <c r="WCB47"/>
      <c r="WCC47"/>
      <c r="WCD47"/>
      <c r="WCE47"/>
      <c r="WCF47"/>
      <c r="WCG47"/>
      <c r="WCH47"/>
      <c r="WCI47"/>
      <c r="WCJ47"/>
      <c r="WCK47"/>
      <c r="WCL47"/>
      <c r="WCM47"/>
      <c r="WCN47"/>
      <c r="WCO47"/>
      <c r="WCP47"/>
      <c r="WCQ47"/>
      <c r="WCR47"/>
      <c r="WCS47"/>
      <c r="WCT47"/>
      <c r="WCU47"/>
      <c r="WCV47"/>
      <c r="WCW47"/>
      <c r="WCX47"/>
      <c r="WCY47"/>
      <c r="WCZ47"/>
      <c r="WDA47"/>
      <c r="WDB47"/>
      <c r="WDC47"/>
      <c r="WDD47"/>
      <c r="WDE47"/>
      <c r="WDF47"/>
      <c r="WDG47"/>
      <c r="WDH47"/>
      <c r="WDI47"/>
      <c r="WDJ47"/>
      <c r="WDK47"/>
      <c r="WDL47"/>
      <c r="WDM47"/>
      <c r="WDN47"/>
      <c r="WDO47"/>
      <c r="WDP47"/>
      <c r="WDQ47"/>
      <c r="WDR47"/>
      <c r="WDS47"/>
      <c r="WDT47"/>
      <c r="WDU47"/>
      <c r="WDV47"/>
      <c r="WDW47"/>
      <c r="WDX47"/>
      <c r="WDY47"/>
      <c r="WDZ47"/>
      <c r="WEA47"/>
      <c r="WEB47"/>
      <c r="WEC47"/>
      <c r="WED47"/>
      <c r="WEE47"/>
      <c r="WEF47"/>
      <c r="WEG47"/>
      <c r="WEH47"/>
      <c r="WEI47"/>
      <c r="WEJ47"/>
      <c r="WEK47"/>
      <c r="WEL47"/>
      <c r="WEM47"/>
      <c r="WEN47"/>
      <c r="WEO47"/>
      <c r="WEP47"/>
      <c r="WEQ47"/>
      <c r="WER47"/>
      <c r="WES47"/>
      <c r="WET47"/>
      <c r="WEU47"/>
      <c r="WEV47"/>
      <c r="WEW47"/>
      <c r="WEX47"/>
      <c r="WEY47"/>
      <c r="WEZ47"/>
      <c r="WFA47"/>
      <c r="WFB47"/>
      <c r="WFC47"/>
      <c r="WFD47"/>
      <c r="WFE47"/>
      <c r="WFF47"/>
      <c r="WFG47"/>
      <c r="WFH47"/>
      <c r="WFI47"/>
      <c r="WFJ47"/>
      <c r="WFK47"/>
      <c r="WFL47"/>
      <c r="WFM47"/>
      <c r="WFN47"/>
      <c r="WFO47"/>
      <c r="WFP47"/>
      <c r="WFQ47"/>
      <c r="WFR47"/>
      <c r="WFS47"/>
      <c r="WFT47"/>
      <c r="WFU47"/>
      <c r="WFV47"/>
      <c r="WFW47"/>
      <c r="WFX47"/>
      <c r="WFY47"/>
      <c r="WFZ47"/>
      <c r="WGA47"/>
      <c r="WGB47"/>
      <c r="WGC47"/>
      <c r="WGD47"/>
      <c r="WGE47"/>
      <c r="WGF47"/>
      <c r="WGG47"/>
      <c r="WGH47"/>
      <c r="WGI47"/>
      <c r="WGJ47"/>
      <c r="WGK47"/>
      <c r="WGL47"/>
      <c r="WGM47"/>
      <c r="WGN47"/>
      <c r="WGO47"/>
      <c r="WGP47"/>
      <c r="WGQ47"/>
      <c r="WGR47"/>
      <c r="WGS47"/>
      <c r="WGT47"/>
      <c r="WGU47"/>
      <c r="WGV47"/>
      <c r="WGW47"/>
      <c r="WGX47"/>
      <c r="WGY47"/>
      <c r="WGZ47"/>
      <c r="WHA47"/>
      <c r="WHB47"/>
      <c r="WHC47"/>
      <c r="WHD47"/>
      <c r="WHE47"/>
      <c r="WHF47"/>
      <c r="WHG47"/>
      <c r="WHH47"/>
      <c r="WHI47"/>
      <c r="WHJ47"/>
      <c r="WHK47"/>
      <c r="WHL47"/>
      <c r="WHM47"/>
      <c r="WHN47"/>
      <c r="WHO47"/>
      <c r="WHP47"/>
      <c r="WHQ47"/>
      <c r="WHR47"/>
      <c r="WHS47"/>
      <c r="WHT47"/>
      <c r="WHU47"/>
      <c r="WHV47"/>
      <c r="WHW47"/>
      <c r="WHX47"/>
      <c r="WHY47"/>
      <c r="WHZ47"/>
      <c r="WIA47"/>
      <c r="WIB47"/>
      <c r="WIC47"/>
      <c r="WID47"/>
      <c r="WIE47"/>
      <c r="WIF47"/>
      <c r="WIG47"/>
      <c r="WIH47"/>
      <c r="WII47"/>
      <c r="WIJ47"/>
      <c r="WIK47"/>
      <c r="WIL47"/>
      <c r="WIM47"/>
      <c r="WIN47"/>
      <c r="WIO47"/>
      <c r="WIP47"/>
      <c r="WIQ47"/>
      <c r="WIR47"/>
      <c r="WIS47"/>
      <c r="WIT47"/>
      <c r="WIU47"/>
      <c r="WIV47"/>
      <c r="WIW47"/>
      <c r="WIX47"/>
      <c r="WIY47"/>
      <c r="WIZ47"/>
      <c r="WJA47"/>
      <c r="WJB47"/>
      <c r="WJC47"/>
      <c r="WJD47"/>
      <c r="WJE47"/>
      <c r="WJF47"/>
      <c r="WJG47"/>
      <c r="WJH47"/>
      <c r="WJI47"/>
      <c r="WJJ47"/>
      <c r="WJK47"/>
      <c r="WJL47"/>
      <c r="WJM47"/>
      <c r="WJN47"/>
      <c r="WJO47"/>
      <c r="WJP47"/>
      <c r="WJQ47"/>
      <c r="WJR47"/>
      <c r="WJS47"/>
      <c r="WJT47"/>
      <c r="WJU47"/>
      <c r="WJV47"/>
      <c r="WJW47"/>
      <c r="WJX47"/>
      <c r="WJY47"/>
      <c r="WJZ47"/>
      <c r="WKA47"/>
      <c r="WKB47"/>
      <c r="WKC47"/>
      <c r="WKD47"/>
      <c r="WKE47"/>
      <c r="WKF47"/>
      <c r="WKG47"/>
      <c r="WKH47"/>
      <c r="WKI47"/>
      <c r="WKJ47"/>
      <c r="WKK47"/>
      <c r="WKL47"/>
      <c r="WKM47"/>
      <c r="WKN47"/>
      <c r="WKO47"/>
      <c r="WKP47"/>
      <c r="WKQ47"/>
      <c r="WKR47"/>
      <c r="WKS47"/>
      <c r="WKT47"/>
      <c r="WKU47"/>
      <c r="WKV47"/>
      <c r="WKW47"/>
      <c r="WKX47"/>
      <c r="WKY47"/>
      <c r="WKZ47"/>
      <c r="WLA47"/>
      <c r="WLB47"/>
      <c r="WLC47"/>
      <c r="WLD47"/>
      <c r="WLE47"/>
      <c r="WLF47"/>
      <c r="WLG47"/>
      <c r="WLH47"/>
      <c r="WLI47"/>
      <c r="WLJ47"/>
      <c r="WLK47"/>
      <c r="WLL47"/>
      <c r="WLM47"/>
      <c r="WLN47"/>
      <c r="WLO47"/>
      <c r="WLP47"/>
      <c r="WLQ47"/>
      <c r="WLR47"/>
      <c r="WLS47"/>
      <c r="WLT47"/>
      <c r="WLU47"/>
      <c r="WLV47"/>
      <c r="WLW47"/>
      <c r="WLX47"/>
      <c r="WLY47"/>
      <c r="WLZ47"/>
      <c r="WMA47"/>
      <c r="WMB47"/>
      <c r="WMC47"/>
      <c r="WMD47"/>
      <c r="WME47"/>
      <c r="WMF47"/>
      <c r="WMG47"/>
      <c r="WMH47"/>
      <c r="WMI47"/>
      <c r="WMJ47"/>
      <c r="WMK47"/>
      <c r="WML47"/>
      <c r="WMM47"/>
      <c r="WMN47"/>
      <c r="WMO47"/>
      <c r="WMP47"/>
      <c r="WMQ47"/>
      <c r="WMR47"/>
      <c r="WMS47"/>
      <c r="WMT47"/>
      <c r="WMU47"/>
      <c r="WMV47"/>
      <c r="WMW47"/>
      <c r="WMX47"/>
      <c r="WMY47"/>
      <c r="WMZ47"/>
      <c r="WNA47"/>
      <c r="WNB47"/>
      <c r="WNC47"/>
      <c r="WND47"/>
      <c r="WNE47"/>
      <c r="WNF47"/>
      <c r="WNG47"/>
      <c r="WNH47"/>
      <c r="WNI47"/>
      <c r="WNJ47"/>
      <c r="WNK47"/>
      <c r="WNL47"/>
      <c r="WNM47"/>
      <c r="WNN47"/>
      <c r="WNO47"/>
      <c r="WNP47"/>
      <c r="WNQ47"/>
      <c r="WNR47"/>
      <c r="WNS47"/>
      <c r="WNT47"/>
      <c r="WNU47"/>
      <c r="WNV47"/>
      <c r="WNW47"/>
      <c r="WNX47"/>
      <c r="WNY47"/>
      <c r="WNZ47"/>
      <c r="WOA47"/>
      <c r="WOB47"/>
      <c r="WOC47"/>
      <c r="WOD47"/>
      <c r="WOE47"/>
      <c r="WOF47"/>
      <c r="WOG47"/>
      <c r="WOH47"/>
      <c r="WOI47"/>
      <c r="WOJ47"/>
      <c r="WOK47"/>
      <c r="WOL47"/>
      <c r="WOM47"/>
      <c r="WON47"/>
      <c r="WOO47"/>
      <c r="WOP47"/>
      <c r="WOQ47"/>
      <c r="WOR47"/>
      <c r="WOS47"/>
      <c r="WOT47"/>
      <c r="WOU47"/>
      <c r="WOV47"/>
      <c r="WOW47"/>
      <c r="WOX47"/>
      <c r="WOY47"/>
      <c r="WOZ47"/>
      <c r="WPA47"/>
      <c r="WPB47"/>
      <c r="WPC47"/>
      <c r="WPD47"/>
      <c r="WPE47"/>
      <c r="WPF47"/>
      <c r="WPG47"/>
      <c r="WPH47"/>
      <c r="WPI47"/>
      <c r="WPJ47"/>
      <c r="WPK47"/>
      <c r="WPL47"/>
      <c r="WPM47"/>
      <c r="WPN47"/>
      <c r="WPO47"/>
      <c r="WPP47"/>
      <c r="WPQ47"/>
      <c r="WPR47"/>
      <c r="WPS47"/>
      <c r="WPT47"/>
      <c r="WPU47"/>
      <c r="WPV47"/>
      <c r="WPW47"/>
      <c r="WPX47"/>
      <c r="WPY47"/>
      <c r="WPZ47"/>
      <c r="WQA47"/>
      <c r="WQB47"/>
      <c r="WQC47"/>
      <c r="WQD47"/>
      <c r="WQE47"/>
      <c r="WQF47"/>
      <c r="WQG47"/>
      <c r="WQH47"/>
      <c r="WQI47"/>
      <c r="WQJ47"/>
      <c r="WQK47"/>
      <c r="WQL47"/>
      <c r="WQM47"/>
      <c r="WQN47"/>
      <c r="WQO47"/>
      <c r="WQP47"/>
      <c r="WQQ47"/>
      <c r="WQR47"/>
      <c r="WQS47"/>
      <c r="WQT47"/>
      <c r="WQU47"/>
      <c r="WQV47"/>
      <c r="WQW47"/>
      <c r="WQX47"/>
      <c r="WQY47"/>
      <c r="WQZ47"/>
      <c r="WRA47"/>
      <c r="WRB47"/>
      <c r="WRC47"/>
      <c r="WRD47"/>
      <c r="WRE47"/>
      <c r="WRF47"/>
      <c r="WRG47"/>
      <c r="WRH47"/>
      <c r="WRI47"/>
      <c r="WRJ47"/>
      <c r="WRK47"/>
      <c r="WRL47"/>
      <c r="WRM47"/>
      <c r="WRN47"/>
      <c r="WRO47"/>
      <c r="WRP47"/>
      <c r="WRQ47"/>
      <c r="WRR47"/>
      <c r="WRS47"/>
      <c r="WRT47"/>
      <c r="WRU47"/>
      <c r="WRV47"/>
      <c r="WRW47"/>
      <c r="WRX47"/>
      <c r="WRY47"/>
      <c r="WRZ47"/>
      <c r="WSA47"/>
      <c r="WSB47"/>
      <c r="WSC47"/>
      <c r="WSD47"/>
      <c r="WSE47"/>
      <c r="WSF47"/>
      <c r="WSG47"/>
      <c r="WSH47"/>
      <c r="WSI47"/>
      <c r="WSJ47"/>
      <c r="WSK47"/>
      <c r="WSL47"/>
      <c r="WSM47"/>
      <c r="WSN47"/>
      <c r="WSO47"/>
      <c r="WSP47"/>
      <c r="WSQ47"/>
      <c r="WSR47"/>
      <c r="WSS47"/>
      <c r="WST47"/>
      <c r="WSU47"/>
      <c r="WSV47"/>
      <c r="WSW47"/>
      <c r="WSX47"/>
      <c r="WSY47"/>
      <c r="WSZ47"/>
      <c r="WTA47"/>
      <c r="WTB47"/>
      <c r="WTC47"/>
      <c r="WTD47"/>
      <c r="WTE47"/>
      <c r="WTF47"/>
      <c r="WTG47"/>
      <c r="WTH47"/>
      <c r="WTI47"/>
      <c r="WTJ47"/>
      <c r="WTK47"/>
      <c r="WTL47"/>
      <c r="WTM47"/>
      <c r="WTN47"/>
      <c r="WTO47"/>
      <c r="WTP47"/>
      <c r="WTQ47"/>
      <c r="WTR47"/>
      <c r="WTS47"/>
      <c r="WTT47"/>
      <c r="WTU47"/>
      <c r="WTV47"/>
      <c r="WTW47"/>
      <c r="WTX47"/>
      <c r="WTY47"/>
      <c r="WTZ47"/>
      <c r="WUA47"/>
      <c r="WUB47"/>
      <c r="WUC47"/>
      <c r="WUD47"/>
      <c r="WUE47"/>
      <c r="WUF47"/>
      <c r="WUG47"/>
      <c r="WUH47"/>
      <c r="WUI47"/>
      <c r="WUJ47"/>
      <c r="WUK47"/>
      <c r="WUL47"/>
      <c r="WUM47"/>
      <c r="WUN47"/>
      <c r="WUO47"/>
      <c r="WUP47"/>
      <c r="WUQ47"/>
      <c r="WUR47"/>
      <c r="WUS47"/>
      <c r="WUT47"/>
      <c r="WUU47"/>
      <c r="WUV47"/>
      <c r="WUW47"/>
      <c r="WUX47"/>
      <c r="WUY47"/>
      <c r="WUZ47"/>
      <c r="WVA47"/>
      <c r="WVB47"/>
      <c r="WVC47"/>
      <c r="WVD47"/>
      <c r="WVE47"/>
      <c r="WVF47"/>
      <c r="WVG47"/>
      <c r="WVH47"/>
      <c r="WVI47"/>
      <c r="WVJ47"/>
      <c r="WVK47"/>
      <c r="WVL47"/>
      <c r="WVM47"/>
      <c r="WVN47"/>
      <c r="WVO47"/>
      <c r="WVP47"/>
      <c r="WVQ47"/>
      <c r="WVR47"/>
      <c r="WVS47"/>
      <c r="WVT47"/>
      <c r="WVU47"/>
      <c r="WVV47"/>
      <c r="WVW47"/>
      <c r="WVX47"/>
      <c r="WVY47"/>
      <c r="WVZ47"/>
      <c r="WWA47"/>
      <c r="WWB47"/>
      <c r="WWC47"/>
      <c r="WWD47"/>
      <c r="WWE47"/>
      <c r="WWF47"/>
      <c r="WWG47"/>
      <c r="WWH47"/>
      <c r="WWI47"/>
      <c r="WWJ47"/>
      <c r="WWK47"/>
      <c r="WWL47"/>
      <c r="WWM47"/>
      <c r="WWN47"/>
      <c r="WWO47"/>
      <c r="WWP47"/>
      <c r="WWQ47"/>
      <c r="WWR47"/>
      <c r="WWS47"/>
      <c r="WWT47"/>
      <c r="WWU47"/>
      <c r="WWV47"/>
      <c r="WWW47"/>
      <c r="WWX47"/>
      <c r="WWY47"/>
      <c r="WWZ47"/>
      <c r="WXA47"/>
      <c r="WXB47"/>
      <c r="WXC47"/>
      <c r="WXD47"/>
      <c r="WXE47"/>
      <c r="WXF47"/>
      <c r="WXG47"/>
      <c r="WXH47"/>
      <c r="WXI47"/>
      <c r="WXJ47"/>
      <c r="WXK47"/>
      <c r="WXL47"/>
      <c r="WXM47"/>
      <c r="WXN47"/>
      <c r="WXO47"/>
      <c r="WXP47"/>
      <c r="WXQ47"/>
      <c r="WXR47"/>
      <c r="WXS47"/>
      <c r="WXT47"/>
      <c r="WXU47"/>
      <c r="WXV47"/>
      <c r="WXW47"/>
      <c r="WXX47"/>
      <c r="WXY47"/>
      <c r="WXZ47"/>
      <c r="WYA47"/>
      <c r="WYB47"/>
      <c r="WYC47"/>
      <c r="WYD47"/>
      <c r="WYE47"/>
      <c r="WYF47"/>
      <c r="WYG47"/>
      <c r="WYH47"/>
      <c r="WYI47"/>
      <c r="WYJ47"/>
      <c r="WYK47"/>
      <c r="WYL47"/>
      <c r="WYM47"/>
      <c r="WYN47"/>
      <c r="WYO47"/>
      <c r="WYP47"/>
      <c r="WYQ47"/>
      <c r="WYR47"/>
      <c r="WYS47"/>
      <c r="WYT47"/>
      <c r="WYU47"/>
      <c r="WYV47"/>
      <c r="WYW47"/>
      <c r="WYX47"/>
      <c r="WYY47"/>
      <c r="WYZ47"/>
      <c r="WZA47"/>
      <c r="WZB47"/>
      <c r="WZC47"/>
      <c r="WZD47"/>
      <c r="WZE47"/>
      <c r="WZF47"/>
      <c r="WZG47"/>
      <c r="WZH47"/>
      <c r="WZI47"/>
      <c r="WZJ47"/>
      <c r="WZK47"/>
      <c r="WZL47"/>
      <c r="WZM47"/>
      <c r="WZN47"/>
      <c r="WZO47"/>
      <c r="WZP47"/>
      <c r="WZQ47"/>
      <c r="WZR47"/>
      <c r="WZS47"/>
      <c r="WZT47"/>
      <c r="WZU47"/>
      <c r="WZV47"/>
      <c r="WZW47"/>
      <c r="WZX47"/>
      <c r="WZY47"/>
      <c r="WZZ47"/>
      <c r="XAA47"/>
      <c r="XAB47"/>
      <c r="XAC47"/>
      <c r="XAD47"/>
      <c r="XAE47"/>
      <c r="XAF47"/>
      <c r="XAG47"/>
      <c r="XAH47"/>
      <c r="XAI47"/>
      <c r="XAJ47"/>
      <c r="XAK47"/>
      <c r="XAL47"/>
      <c r="XAM47"/>
      <c r="XAN47"/>
      <c r="XAO47"/>
      <c r="XAP47"/>
      <c r="XAQ47"/>
      <c r="XAR47"/>
      <c r="XAS47"/>
      <c r="XAT47"/>
      <c r="XAU47"/>
      <c r="XAV47"/>
      <c r="XAW47"/>
      <c r="XAX47"/>
      <c r="XAY47"/>
      <c r="XAZ47"/>
      <c r="XBA47"/>
      <c r="XBB47"/>
      <c r="XBC47"/>
      <c r="XBD47"/>
      <c r="XBE47"/>
      <c r="XBF47"/>
      <c r="XBG47"/>
      <c r="XBH47"/>
      <c r="XBI47"/>
      <c r="XBJ47"/>
      <c r="XBK47"/>
      <c r="XBL47"/>
      <c r="XBM47"/>
      <c r="XBN47"/>
      <c r="XBO47"/>
      <c r="XBP47"/>
      <c r="XBQ47"/>
      <c r="XBR47"/>
      <c r="XBS47"/>
      <c r="XBT47"/>
      <c r="XBU47"/>
      <c r="XBV47"/>
      <c r="XBW47"/>
      <c r="XBX47"/>
      <c r="XBY47"/>
      <c r="XBZ47"/>
      <c r="XCA47"/>
      <c r="XCB47"/>
      <c r="XCC47"/>
      <c r="XCD47"/>
      <c r="XCE47"/>
      <c r="XCF47"/>
      <c r="XCG47"/>
      <c r="XCH47"/>
      <c r="XCI47"/>
      <c r="XCJ47"/>
      <c r="XCK47"/>
      <c r="XCL47"/>
      <c r="XCM47"/>
      <c r="XCN47"/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</row>
    <row r="48" spans="1:16375" x14ac:dyDescent="0.2">
      <c r="A48" s="34" t="s">
        <v>79</v>
      </c>
      <c r="B48" s="36" t="s">
        <v>5946</v>
      </c>
      <c r="C48" s="126" t="s">
        <v>143</v>
      </c>
      <c r="D48" s="120">
        <v>2203</v>
      </c>
      <c r="E48" s="135">
        <v>0</v>
      </c>
      <c r="F48" s="131">
        <v>2203</v>
      </c>
      <c r="G48" s="1" t="s">
        <v>5952</v>
      </c>
      <c r="H48" s="1" t="s">
        <v>2950</v>
      </c>
      <c r="I48" s="110" t="s">
        <v>2275</v>
      </c>
      <c r="J48" s="34" t="s">
        <v>2069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  <c r="BIV48"/>
      <c r="BIW48"/>
      <c r="BIX48"/>
      <c r="BIY48"/>
      <c r="BIZ48"/>
      <c r="BJA48"/>
      <c r="BJB48"/>
      <c r="BJC48"/>
      <c r="BJD48"/>
      <c r="BJE48"/>
      <c r="BJF48"/>
      <c r="BJG48"/>
      <c r="BJH48"/>
      <c r="BJI48"/>
      <c r="BJJ48"/>
      <c r="BJK48"/>
      <c r="BJL48"/>
      <c r="BJM48"/>
      <c r="BJN48"/>
      <c r="BJO48"/>
      <c r="BJP48"/>
      <c r="BJQ48"/>
      <c r="BJR48"/>
      <c r="BJS48"/>
      <c r="BJT48"/>
      <c r="BJU48"/>
      <c r="BJV48"/>
      <c r="BJW48"/>
      <c r="BJX48"/>
      <c r="BJY48"/>
      <c r="BJZ48"/>
      <c r="BKA48"/>
      <c r="BKB48"/>
      <c r="BKC48"/>
      <c r="BKD48"/>
      <c r="BKE48"/>
      <c r="BKF48"/>
      <c r="BKG48"/>
      <c r="BKH48"/>
      <c r="BKI48"/>
      <c r="BKJ48"/>
      <c r="BKK48"/>
      <c r="BKL48"/>
      <c r="BKM48"/>
      <c r="BKN48"/>
      <c r="BKO48"/>
      <c r="BKP48"/>
      <c r="BKQ48"/>
      <c r="BKR48"/>
      <c r="BKS48"/>
      <c r="BKT48"/>
      <c r="BKU48"/>
      <c r="BKV48"/>
      <c r="BKW48"/>
      <c r="BKX48"/>
      <c r="BKY48"/>
      <c r="BKZ48"/>
      <c r="BLA48"/>
      <c r="BLB48"/>
      <c r="BLC48"/>
      <c r="BLD48"/>
      <c r="BLE48"/>
      <c r="BLF48"/>
      <c r="BLG48"/>
      <c r="BLH48"/>
      <c r="BLI48"/>
      <c r="BLJ48"/>
      <c r="BLK48"/>
      <c r="BLL48"/>
      <c r="BLM48"/>
      <c r="BLN48"/>
      <c r="BLO48"/>
      <c r="BLP48"/>
      <c r="BLQ48"/>
      <c r="BLR48"/>
      <c r="BLS48"/>
      <c r="BLT48"/>
      <c r="BLU48"/>
      <c r="BLV48"/>
      <c r="BLW48"/>
      <c r="BLX48"/>
      <c r="BLY48"/>
      <c r="BLZ48"/>
      <c r="BMA48"/>
      <c r="BMB48"/>
      <c r="BMC48"/>
      <c r="BMD48"/>
      <c r="BME48"/>
      <c r="BMF48"/>
      <c r="BMG48"/>
      <c r="BMH48"/>
      <c r="BMI48"/>
      <c r="BMJ48"/>
      <c r="BMK48"/>
      <c r="BML48"/>
      <c r="BMM48"/>
      <c r="BMN48"/>
      <c r="BMO48"/>
      <c r="BMP48"/>
      <c r="BMQ48"/>
      <c r="BMR48"/>
      <c r="BMS48"/>
      <c r="BMT48"/>
      <c r="BMU48"/>
      <c r="BMV48"/>
      <c r="BMW48"/>
      <c r="BMX48"/>
      <c r="BMY48"/>
      <c r="BMZ48"/>
      <c r="BNA48"/>
      <c r="BNB48"/>
      <c r="BNC48"/>
      <c r="BND48"/>
      <c r="BNE48"/>
      <c r="BNF48"/>
      <c r="BNG48"/>
      <c r="BNH48"/>
      <c r="BNI48"/>
      <c r="BNJ48"/>
      <c r="BNK48"/>
      <c r="BNL48"/>
      <c r="BNM48"/>
      <c r="BNN48"/>
      <c r="BNO48"/>
      <c r="BNP48"/>
      <c r="BNQ48"/>
      <c r="BNR48"/>
      <c r="BNS48"/>
      <c r="BNT48"/>
      <c r="BNU48"/>
      <c r="BNV48"/>
      <c r="BNW48"/>
      <c r="BNX48"/>
      <c r="BNY48"/>
      <c r="BNZ48"/>
      <c r="BOA48"/>
      <c r="BOB48"/>
      <c r="BOC48"/>
      <c r="BOD48"/>
      <c r="BOE48"/>
      <c r="BOF48"/>
      <c r="BOG48"/>
      <c r="BOH48"/>
      <c r="BOI48"/>
      <c r="BOJ48"/>
      <c r="BOK48"/>
      <c r="BOL48"/>
      <c r="BOM48"/>
      <c r="BON48"/>
      <c r="BOO48"/>
      <c r="BOP48"/>
      <c r="BOQ48"/>
      <c r="BOR48"/>
      <c r="BOS48"/>
      <c r="BOT48"/>
      <c r="BOU48"/>
      <c r="BOV48"/>
      <c r="BOW48"/>
      <c r="BOX48"/>
      <c r="BOY48"/>
      <c r="BOZ48"/>
      <c r="BPA48"/>
      <c r="BPB48"/>
      <c r="BPC48"/>
      <c r="BPD48"/>
      <c r="BPE48"/>
      <c r="BPF48"/>
      <c r="BPG48"/>
      <c r="BPH48"/>
      <c r="BPI48"/>
      <c r="BPJ48"/>
      <c r="BPK48"/>
      <c r="BPL48"/>
      <c r="BPM48"/>
      <c r="BPN48"/>
      <c r="BPO48"/>
      <c r="BPP48"/>
      <c r="BPQ48"/>
      <c r="BPR48"/>
      <c r="BPS48"/>
      <c r="BPT48"/>
      <c r="BPU48"/>
      <c r="BPV48"/>
      <c r="BPW48"/>
      <c r="BPX48"/>
      <c r="BPY48"/>
      <c r="BPZ48"/>
      <c r="BQA48"/>
      <c r="BQB48"/>
      <c r="BQC48"/>
      <c r="BQD48"/>
      <c r="BQE48"/>
      <c r="BQF48"/>
      <c r="BQG48"/>
      <c r="BQH48"/>
      <c r="BQI48"/>
      <c r="BQJ48"/>
      <c r="BQK48"/>
      <c r="BQL48"/>
      <c r="BQM48"/>
      <c r="BQN48"/>
      <c r="BQO48"/>
      <c r="BQP48"/>
      <c r="BQQ48"/>
      <c r="BQR48"/>
      <c r="BQS48"/>
      <c r="BQT48"/>
      <c r="BQU48"/>
      <c r="BQV48"/>
      <c r="BQW48"/>
      <c r="BQX48"/>
      <c r="BQY48"/>
      <c r="BQZ48"/>
      <c r="BRA48"/>
      <c r="BRB48"/>
      <c r="BRC48"/>
      <c r="BRD48"/>
      <c r="BRE48"/>
      <c r="BRF48"/>
      <c r="BRG48"/>
      <c r="BRH48"/>
      <c r="BRI48"/>
      <c r="BRJ48"/>
      <c r="BRK48"/>
      <c r="BRL48"/>
      <c r="BRM48"/>
      <c r="BRN48"/>
      <c r="BRO48"/>
      <c r="BRP48"/>
      <c r="BRQ48"/>
      <c r="BRR48"/>
      <c r="BRS48"/>
      <c r="BRT48"/>
      <c r="BRU48"/>
      <c r="BRV48"/>
      <c r="BRW48"/>
      <c r="BRX48"/>
      <c r="BRY48"/>
      <c r="BRZ48"/>
      <c r="BSA48"/>
      <c r="BSB48"/>
      <c r="BSC48"/>
      <c r="BSD48"/>
      <c r="BSE48"/>
      <c r="BSF48"/>
      <c r="BSG48"/>
      <c r="BSH48"/>
      <c r="BSI48"/>
      <c r="BSJ48"/>
      <c r="BSK48"/>
      <c r="BSL48"/>
      <c r="BSM48"/>
      <c r="BSN48"/>
      <c r="BSO48"/>
      <c r="BSP48"/>
      <c r="BSQ48"/>
      <c r="BSR48"/>
      <c r="BSS48"/>
      <c r="BST48"/>
      <c r="BSU48"/>
      <c r="BSV48"/>
      <c r="BSW48"/>
      <c r="BSX48"/>
      <c r="BSY48"/>
      <c r="BSZ48"/>
      <c r="BTA48"/>
      <c r="BTB48"/>
      <c r="BTC48"/>
      <c r="BTD48"/>
      <c r="BTE48"/>
      <c r="BTF48"/>
      <c r="BTG48"/>
      <c r="BTH48"/>
      <c r="BTI48"/>
      <c r="BTJ48"/>
      <c r="BTK48"/>
      <c r="BTL48"/>
      <c r="BTM48"/>
      <c r="BTN48"/>
      <c r="BTO48"/>
      <c r="BTP48"/>
      <c r="BTQ48"/>
      <c r="BTR48"/>
      <c r="BTS48"/>
      <c r="BTT48"/>
      <c r="BTU48"/>
      <c r="BTV48"/>
      <c r="BTW48"/>
      <c r="BTX48"/>
      <c r="BTY48"/>
      <c r="BTZ48"/>
      <c r="BUA48"/>
      <c r="BUB48"/>
      <c r="BUC48"/>
      <c r="BUD48"/>
      <c r="BUE48"/>
      <c r="BUF48"/>
      <c r="BUG48"/>
      <c r="BUH48"/>
      <c r="BUI48"/>
      <c r="BUJ48"/>
      <c r="BUK48"/>
      <c r="BUL48"/>
      <c r="BUM48"/>
      <c r="BUN48"/>
      <c r="BUO48"/>
      <c r="BUP48"/>
      <c r="BUQ48"/>
      <c r="BUR48"/>
      <c r="BUS48"/>
      <c r="BUT48"/>
      <c r="BUU48"/>
      <c r="BUV48"/>
      <c r="BUW48"/>
      <c r="BUX48"/>
      <c r="BUY48"/>
      <c r="BUZ48"/>
      <c r="BVA48"/>
      <c r="BVB48"/>
      <c r="BVC48"/>
      <c r="BVD48"/>
      <c r="BVE48"/>
      <c r="BVF48"/>
      <c r="BVG48"/>
      <c r="BVH48"/>
      <c r="BVI48"/>
      <c r="BVJ48"/>
      <c r="BVK48"/>
      <c r="BVL48"/>
      <c r="BVM48"/>
      <c r="BVN48"/>
      <c r="BVO48"/>
      <c r="BVP48"/>
      <c r="BVQ48"/>
      <c r="BVR48"/>
      <c r="BVS48"/>
      <c r="BVT48"/>
      <c r="BVU48"/>
      <c r="BVV48"/>
      <c r="BVW48"/>
      <c r="BVX48"/>
      <c r="BVY48"/>
      <c r="BVZ48"/>
      <c r="BWA48"/>
      <c r="BWB48"/>
      <c r="BWC48"/>
      <c r="BWD48"/>
      <c r="BWE48"/>
      <c r="BWF48"/>
      <c r="BWG48"/>
      <c r="BWH48"/>
      <c r="BWI48"/>
      <c r="BWJ48"/>
      <c r="BWK48"/>
      <c r="BWL48"/>
      <c r="BWM48"/>
      <c r="BWN48"/>
      <c r="BWO48"/>
      <c r="BWP48"/>
      <c r="BWQ48"/>
      <c r="BWR48"/>
      <c r="BWS48"/>
      <c r="BWT48"/>
      <c r="BWU48"/>
      <c r="BWV48"/>
      <c r="BWW48"/>
      <c r="BWX48"/>
      <c r="BWY48"/>
      <c r="BWZ48"/>
      <c r="BXA48"/>
      <c r="BXB48"/>
      <c r="BXC48"/>
      <c r="BXD48"/>
      <c r="BXE48"/>
      <c r="BXF48"/>
      <c r="BXG48"/>
      <c r="BXH48"/>
      <c r="BXI48"/>
      <c r="BXJ48"/>
      <c r="BXK48"/>
      <c r="BXL48"/>
      <c r="BXM48"/>
      <c r="BXN48"/>
      <c r="BXO48"/>
      <c r="BXP48"/>
      <c r="BXQ48"/>
      <c r="BXR48"/>
      <c r="BXS48"/>
      <c r="BXT48"/>
      <c r="BXU48"/>
      <c r="BXV48"/>
      <c r="BXW48"/>
      <c r="BXX48"/>
      <c r="BXY48"/>
      <c r="BXZ48"/>
      <c r="BYA48"/>
      <c r="BYB48"/>
      <c r="BYC48"/>
      <c r="BYD48"/>
      <c r="BYE48"/>
      <c r="BYF48"/>
      <c r="BYG48"/>
      <c r="BYH48"/>
      <c r="BYI48"/>
      <c r="BYJ48"/>
      <c r="BYK48"/>
      <c r="BYL48"/>
      <c r="BYM48"/>
      <c r="BYN48"/>
      <c r="BYO48"/>
      <c r="BYP48"/>
      <c r="BYQ48"/>
      <c r="BYR48"/>
      <c r="BYS48"/>
      <c r="BYT48"/>
      <c r="BYU48"/>
      <c r="BYV48"/>
      <c r="BYW48"/>
      <c r="BYX48"/>
      <c r="BYY48"/>
      <c r="BYZ48"/>
      <c r="BZA48"/>
      <c r="BZB48"/>
      <c r="BZC48"/>
      <c r="BZD48"/>
      <c r="BZE48"/>
      <c r="BZF48"/>
      <c r="BZG48"/>
      <c r="BZH48"/>
      <c r="BZI48"/>
      <c r="BZJ48"/>
      <c r="BZK48"/>
      <c r="BZL48"/>
      <c r="BZM48"/>
      <c r="BZN48"/>
      <c r="BZO48"/>
      <c r="BZP48"/>
      <c r="BZQ48"/>
      <c r="BZR48"/>
      <c r="BZS48"/>
      <c r="BZT48"/>
      <c r="BZU48"/>
      <c r="BZV48"/>
      <c r="BZW48"/>
      <c r="BZX48"/>
      <c r="BZY48"/>
      <c r="BZZ48"/>
      <c r="CAA48"/>
      <c r="CAB48"/>
      <c r="CAC48"/>
      <c r="CAD48"/>
      <c r="CAE48"/>
      <c r="CAF48"/>
      <c r="CAG48"/>
      <c r="CAH48"/>
      <c r="CAI48"/>
      <c r="CAJ48"/>
      <c r="CAK48"/>
      <c r="CAL48"/>
      <c r="CAM48"/>
      <c r="CAN48"/>
      <c r="CAO48"/>
      <c r="CAP48"/>
      <c r="CAQ48"/>
      <c r="CAR48"/>
      <c r="CAS48"/>
      <c r="CAT48"/>
      <c r="CAU48"/>
      <c r="CAV48"/>
      <c r="CAW48"/>
      <c r="CAX48"/>
      <c r="CAY48"/>
      <c r="CAZ48"/>
      <c r="CBA48"/>
      <c r="CBB48"/>
      <c r="CBC48"/>
      <c r="CBD48"/>
      <c r="CBE48"/>
      <c r="CBF48"/>
      <c r="CBG48"/>
      <c r="CBH48"/>
      <c r="CBI48"/>
      <c r="CBJ48"/>
      <c r="CBK48"/>
      <c r="CBL48"/>
      <c r="CBM48"/>
      <c r="CBN48"/>
      <c r="CBO48"/>
      <c r="CBP48"/>
      <c r="CBQ48"/>
      <c r="CBR48"/>
      <c r="CBS48"/>
      <c r="CBT48"/>
      <c r="CBU48"/>
      <c r="CBV48"/>
      <c r="CBW48"/>
      <c r="CBX48"/>
      <c r="CBY48"/>
      <c r="CBZ48"/>
      <c r="CCA48"/>
      <c r="CCB48"/>
      <c r="CCC48"/>
      <c r="CCD48"/>
      <c r="CCE48"/>
      <c r="CCF48"/>
      <c r="CCG48"/>
      <c r="CCH48"/>
      <c r="CCI48"/>
      <c r="CCJ48"/>
      <c r="CCK48"/>
      <c r="CCL48"/>
      <c r="CCM48"/>
      <c r="CCN48"/>
      <c r="CCO48"/>
      <c r="CCP48"/>
      <c r="CCQ48"/>
      <c r="CCR48"/>
      <c r="CCS48"/>
      <c r="CCT48"/>
      <c r="CCU48"/>
      <c r="CCV48"/>
      <c r="CCW48"/>
      <c r="CCX48"/>
      <c r="CCY48"/>
      <c r="CCZ48"/>
      <c r="CDA48"/>
      <c r="CDB48"/>
      <c r="CDC48"/>
      <c r="CDD48"/>
      <c r="CDE48"/>
      <c r="CDF48"/>
      <c r="CDG48"/>
      <c r="CDH48"/>
      <c r="CDI48"/>
      <c r="CDJ48"/>
      <c r="CDK48"/>
      <c r="CDL48"/>
      <c r="CDM48"/>
      <c r="CDN48"/>
      <c r="CDO48"/>
      <c r="CDP48"/>
      <c r="CDQ48"/>
      <c r="CDR48"/>
      <c r="CDS48"/>
      <c r="CDT48"/>
      <c r="CDU48"/>
      <c r="CDV48"/>
      <c r="CDW48"/>
      <c r="CDX48"/>
      <c r="CDY48"/>
      <c r="CDZ48"/>
      <c r="CEA48"/>
      <c r="CEB48"/>
      <c r="CEC48"/>
      <c r="CED48"/>
      <c r="CEE48"/>
      <c r="CEF48"/>
      <c r="CEG48"/>
      <c r="CEH48"/>
      <c r="CEI48"/>
      <c r="CEJ48"/>
      <c r="CEK48"/>
      <c r="CEL48"/>
      <c r="CEM48"/>
      <c r="CEN48"/>
      <c r="CEO48"/>
      <c r="CEP48"/>
      <c r="CEQ48"/>
      <c r="CER48"/>
      <c r="CES48"/>
      <c r="CET48"/>
      <c r="CEU48"/>
      <c r="CEV48"/>
      <c r="CEW48"/>
      <c r="CEX48"/>
      <c r="CEY48"/>
      <c r="CEZ48"/>
      <c r="CFA48"/>
      <c r="CFB48"/>
      <c r="CFC48"/>
      <c r="CFD48"/>
      <c r="CFE48"/>
      <c r="CFF48"/>
      <c r="CFG48"/>
      <c r="CFH48"/>
      <c r="CFI48"/>
      <c r="CFJ48"/>
      <c r="CFK48"/>
      <c r="CFL48"/>
      <c r="CFM48"/>
      <c r="CFN48"/>
      <c r="CFO48"/>
      <c r="CFP48"/>
      <c r="CFQ48"/>
      <c r="CFR48"/>
      <c r="CFS48"/>
      <c r="CFT48"/>
      <c r="CFU48"/>
      <c r="CFV48"/>
      <c r="CFW48"/>
      <c r="CFX48"/>
      <c r="CFY48"/>
      <c r="CFZ48"/>
      <c r="CGA48"/>
      <c r="CGB48"/>
      <c r="CGC48"/>
      <c r="CGD48"/>
      <c r="CGE48"/>
      <c r="CGF48"/>
      <c r="CGG48"/>
      <c r="CGH48"/>
      <c r="CGI48"/>
      <c r="CGJ48"/>
      <c r="CGK48"/>
      <c r="CGL48"/>
      <c r="CGM48"/>
      <c r="CGN48"/>
      <c r="CGO48"/>
      <c r="CGP48"/>
      <c r="CGQ48"/>
      <c r="CGR48"/>
      <c r="CGS48"/>
      <c r="CGT48"/>
      <c r="CGU48"/>
      <c r="CGV48"/>
      <c r="CGW48"/>
      <c r="CGX48"/>
      <c r="CGY48"/>
      <c r="CGZ48"/>
      <c r="CHA48"/>
      <c r="CHB48"/>
      <c r="CHC48"/>
      <c r="CHD48"/>
      <c r="CHE48"/>
      <c r="CHF48"/>
      <c r="CHG48"/>
      <c r="CHH48"/>
      <c r="CHI48"/>
      <c r="CHJ48"/>
      <c r="CHK48"/>
      <c r="CHL48"/>
      <c r="CHM48"/>
      <c r="CHN48"/>
      <c r="CHO48"/>
      <c r="CHP48"/>
      <c r="CHQ48"/>
      <c r="CHR48"/>
      <c r="CHS48"/>
      <c r="CHT48"/>
      <c r="CHU48"/>
      <c r="CHV48"/>
      <c r="CHW48"/>
      <c r="CHX48"/>
      <c r="CHY48"/>
      <c r="CHZ48"/>
      <c r="CIA48"/>
      <c r="CIB48"/>
      <c r="CIC48"/>
      <c r="CID48"/>
      <c r="CIE48"/>
      <c r="CIF48"/>
      <c r="CIG48"/>
      <c r="CIH48"/>
      <c r="CII48"/>
      <c r="CIJ48"/>
      <c r="CIK48"/>
      <c r="CIL48"/>
      <c r="CIM48"/>
      <c r="CIN48"/>
      <c r="CIO48"/>
      <c r="CIP48"/>
      <c r="CIQ48"/>
      <c r="CIR48"/>
      <c r="CIS48"/>
      <c r="CIT48"/>
      <c r="CIU48"/>
      <c r="CIV48"/>
      <c r="CIW48"/>
      <c r="CIX48"/>
      <c r="CIY48"/>
      <c r="CIZ48"/>
      <c r="CJA48"/>
      <c r="CJB48"/>
      <c r="CJC48"/>
      <c r="CJD48"/>
      <c r="CJE48"/>
      <c r="CJF48"/>
      <c r="CJG48"/>
      <c r="CJH48"/>
      <c r="CJI48"/>
      <c r="CJJ48"/>
      <c r="CJK48"/>
      <c r="CJL48"/>
      <c r="CJM48"/>
      <c r="CJN48"/>
      <c r="CJO48"/>
      <c r="CJP48"/>
      <c r="CJQ48"/>
      <c r="CJR48"/>
      <c r="CJS48"/>
      <c r="CJT48"/>
      <c r="CJU48"/>
      <c r="CJV48"/>
      <c r="CJW48"/>
      <c r="CJX48"/>
      <c r="CJY48"/>
      <c r="CJZ48"/>
      <c r="CKA48"/>
      <c r="CKB48"/>
      <c r="CKC48"/>
      <c r="CKD48"/>
      <c r="CKE48"/>
      <c r="CKF48"/>
      <c r="CKG48"/>
      <c r="CKH48"/>
      <c r="CKI48"/>
      <c r="CKJ48"/>
      <c r="CKK48"/>
      <c r="CKL48"/>
      <c r="CKM48"/>
      <c r="CKN48"/>
      <c r="CKO48"/>
      <c r="CKP48"/>
      <c r="CKQ48"/>
      <c r="CKR48"/>
      <c r="CKS48"/>
      <c r="CKT48"/>
      <c r="CKU48"/>
      <c r="CKV48"/>
      <c r="CKW48"/>
      <c r="CKX48"/>
      <c r="CKY48"/>
      <c r="CKZ48"/>
      <c r="CLA48"/>
      <c r="CLB48"/>
      <c r="CLC48"/>
      <c r="CLD48"/>
      <c r="CLE48"/>
      <c r="CLF48"/>
      <c r="CLG48"/>
      <c r="CLH48"/>
      <c r="CLI48"/>
      <c r="CLJ48"/>
      <c r="CLK48"/>
      <c r="CLL48"/>
      <c r="CLM48"/>
      <c r="CLN48"/>
      <c r="CLO48"/>
      <c r="CLP48"/>
      <c r="CLQ48"/>
      <c r="CLR48"/>
      <c r="CLS48"/>
      <c r="CLT48"/>
      <c r="CLU48"/>
      <c r="CLV48"/>
      <c r="CLW48"/>
      <c r="CLX48"/>
      <c r="CLY48"/>
      <c r="CLZ48"/>
      <c r="CMA48"/>
      <c r="CMB48"/>
      <c r="CMC48"/>
      <c r="CMD48"/>
      <c r="CME48"/>
      <c r="CMF48"/>
      <c r="CMG48"/>
      <c r="CMH48"/>
      <c r="CMI48"/>
      <c r="CMJ48"/>
      <c r="CMK48"/>
      <c r="CML48"/>
      <c r="CMM48"/>
      <c r="CMN48"/>
      <c r="CMO48"/>
      <c r="CMP48"/>
      <c r="CMQ48"/>
      <c r="CMR48"/>
      <c r="CMS48"/>
      <c r="CMT48"/>
      <c r="CMU48"/>
      <c r="CMV48"/>
      <c r="CMW48"/>
      <c r="CMX48"/>
      <c r="CMY48"/>
      <c r="CMZ48"/>
      <c r="CNA48"/>
      <c r="CNB48"/>
      <c r="CNC48"/>
      <c r="CND48"/>
      <c r="CNE48"/>
      <c r="CNF48"/>
      <c r="CNG48"/>
      <c r="CNH48"/>
      <c r="CNI48"/>
      <c r="CNJ48"/>
      <c r="CNK48"/>
      <c r="CNL48"/>
      <c r="CNM48"/>
      <c r="CNN48"/>
      <c r="CNO48"/>
      <c r="CNP48"/>
      <c r="CNQ48"/>
      <c r="CNR48"/>
      <c r="CNS48"/>
      <c r="CNT48"/>
      <c r="CNU48"/>
      <c r="CNV48"/>
      <c r="CNW48"/>
      <c r="CNX48"/>
      <c r="CNY48"/>
      <c r="CNZ48"/>
      <c r="COA48"/>
      <c r="COB48"/>
      <c r="COC48"/>
      <c r="COD48"/>
      <c r="COE48"/>
      <c r="COF48"/>
      <c r="COG48"/>
      <c r="COH48"/>
      <c r="COI48"/>
      <c r="COJ48"/>
      <c r="COK48"/>
      <c r="COL48"/>
      <c r="COM48"/>
      <c r="CON48"/>
      <c r="COO48"/>
      <c r="COP48"/>
      <c r="COQ48"/>
      <c r="COR48"/>
      <c r="COS48"/>
      <c r="COT48"/>
      <c r="COU48"/>
      <c r="COV48"/>
      <c r="COW48"/>
      <c r="COX48"/>
      <c r="COY48"/>
      <c r="COZ48"/>
      <c r="CPA48"/>
      <c r="CPB48"/>
      <c r="CPC48"/>
      <c r="CPD48"/>
      <c r="CPE48"/>
      <c r="CPF48"/>
      <c r="CPG48"/>
      <c r="CPH48"/>
      <c r="CPI48"/>
      <c r="CPJ48"/>
      <c r="CPK48"/>
      <c r="CPL48"/>
      <c r="CPM48"/>
      <c r="CPN48"/>
      <c r="CPO48"/>
      <c r="CPP48"/>
      <c r="CPQ48"/>
      <c r="CPR48"/>
      <c r="CPS48"/>
      <c r="CPT48"/>
      <c r="CPU48"/>
      <c r="CPV48"/>
      <c r="CPW48"/>
      <c r="CPX48"/>
      <c r="CPY48"/>
      <c r="CPZ48"/>
      <c r="CQA48"/>
      <c r="CQB48"/>
      <c r="CQC48"/>
      <c r="CQD48"/>
      <c r="CQE48"/>
      <c r="CQF48"/>
      <c r="CQG48"/>
      <c r="CQH48"/>
      <c r="CQI48"/>
      <c r="CQJ48"/>
      <c r="CQK48"/>
      <c r="CQL48"/>
      <c r="CQM48"/>
      <c r="CQN48"/>
      <c r="CQO48"/>
      <c r="CQP48"/>
      <c r="CQQ48"/>
      <c r="CQR48"/>
      <c r="CQS48"/>
      <c r="CQT48"/>
      <c r="CQU48"/>
      <c r="CQV48"/>
      <c r="CQW48"/>
      <c r="CQX48"/>
      <c r="CQY48"/>
      <c r="CQZ48"/>
      <c r="CRA48"/>
      <c r="CRB48"/>
      <c r="CRC48"/>
      <c r="CRD48"/>
      <c r="CRE48"/>
      <c r="CRF48"/>
      <c r="CRG48"/>
      <c r="CRH48"/>
      <c r="CRI48"/>
      <c r="CRJ48"/>
      <c r="CRK48"/>
      <c r="CRL48"/>
      <c r="CRM48"/>
      <c r="CRN48"/>
      <c r="CRO48"/>
      <c r="CRP48"/>
      <c r="CRQ48"/>
      <c r="CRR48"/>
      <c r="CRS48"/>
      <c r="CRT48"/>
      <c r="CRU48"/>
      <c r="CRV48"/>
      <c r="CRW48"/>
      <c r="CRX48"/>
      <c r="CRY48"/>
      <c r="CRZ48"/>
      <c r="CSA48"/>
      <c r="CSB48"/>
      <c r="CSC48"/>
      <c r="CSD48"/>
      <c r="CSE48"/>
      <c r="CSF48"/>
      <c r="CSG48"/>
      <c r="CSH48"/>
      <c r="CSI48"/>
      <c r="CSJ48"/>
      <c r="CSK48"/>
      <c r="CSL48"/>
      <c r="CSM48"/>
      <c r="CSN48"/>
      <c r="CSO48"/>
      <c r="CSP48"/>
      <c r="CSQ48"/>
      <c r="CSR48"/>
      <c r="CSS48"/>
      <c r="CST48"/>
      <c r="CSU48"/>
      <c r="CSV48"/>
      <c r="CSW48"/>
      <c r="CSX48"/>
      <c r="CSY48"/>
      <c r="CSZ48"/>
      <c r="CTA48"/>
      <c r="CTB48"/>
      <c r="CTC48"/>
      <c r="CTD48"/>
      <c r="CTE48"/>
      <c r="CTF48"/>
      <c r="CTG48"/>
      <c r="CTH48"/>
      <c r="CTI48"/>
      <c r="CTJ48"/>
      <c r="CTK48"/>
      <c r="CTL48"/>
      <c r="CTM48"/>
      <c r="CTN48"/>
      <c r="CTO48"/>
      <c r="CTP48"/>
      <c r="CTQ48"/>
      <c r="CTR48"/>
      <c r="CTS48"/>
      <c r="CTT48"/>
      <c r="CTU48"/>
      <c r="CTV48"/>
      <c r="CTW48"/>
      <c r="CTX48"/>
      <c r="CTY48"/>
      <c r="CTZ48"/>
      <c r="CUA48"/>
      <c r="CUB48"/>
      <c r="CUC48"/>
      <c r="CUD48"/>
      <c r="CUE48"/>
      <c r="CUF48"/>
      <c r="CUG48"/>
      <c r="CUH48"/>
      <c r="CUI48"/>
      <c r="CUJ48"/>
      <c r="CUK48"/>
      <c r="CUL48"/>
      <c r="CUM48"/>
      <c r="CUN48"/>
      <c r="CUO48"/>
      <c r="CUP48"/>
      <c r="CUQ48"/>
      <c r="CUR48"/>
      <c r="CUS48"/>
      <c r="CUT48"/>
      <c r="CUU48"/>
      <c r="CUV48"/>
      <c r="CUW48"/>
      <c r="CUX48"/>
      <c r="CUY48"/>
      <c r="CUZ48"/>
      <c r="CVA48"/>
      <c r="CVB48"/>
      <c r="CVC48"/>
      <c r="CVD48"/>
      <c r="CVE48"/>
      <c r="CVF48"/>
      <c r="CVG48"/>
      <c r="CVH48"/>
      <c r="CVI48"/>
      <c r="CVJ48"/>
      <c r="CVK48"/>
      <c r="CVL48"/>
      <c r="CVM48"/>
      <c r="CVN48"/>
      <c r="CVO48"/>
      <c r="CVP48"/>
      <c r="CVQ48"/>
      <c r="CVR48"/>
      <c r="CVS48"/>
      <c r="CVT48"/>
      <c r="CVU48"/>
      <c r="CVV48"/>
      <c r="CVW48"/>
      <c r="CVX48"/>
      <c r="CVY48"/>
      <c r="CVZ48"/>
      <c r="CWA48"/>
      <c r="CWB48"/>
      <c r="CWC48"/>
      <c r="CWD48"/>
      <c r="CWE48"/>
      <c r="CWF48"/>
      <c r="CWG48"/>
      <c r="CWH48"/>
      <c r="CWI48"/>
      <c r="CWJ48"/>
      <c r="CWK48"/>
      <c r="CWL48"/>
      <c r="CWM48"/>
      <c r="CWN48"/>
      <c r="CWO48"/>
      <c r="CWP48"/>
      <c r="CWQ48"/>
      <c r="CWR48"/>
      <c r="CWS48"/>
      <c r="CWT48"/>
      <c r="CWU48"/>
      <c r="CWV48"/>
      <c r="CWW48"/>
      <c r="CWX48"/>
      <c r="CWY48"/>
      <c r="CWZ48"/>
      <c r="CXA48"/>
      <c r="CXB48"/>
      <c r="CXC48"/>
      <c r="CXD48"/>
      <c r="CXE48"/>
      <c r="CXF48"/>
      <c r="CXG48"/>
      <c r="CXH48"/>
      <c r="CXI48"/>
      <c r="CXJ48"/>
      <c r="CXK48"/>
      <c r="CXL48"/>
      <c r="CXM48"/>
      <c r="CXN48"/>
      <c r="CXO48"/>
      <c r="CXP48"/>
      <c r="CXQ48"/>
      <c r="CXR48"/>
      <c r="CXS48"/>
      <c r="CXT48"/>
      <c r="CXU48"/>
      <c r="CXV48"/>
      <c r="CXW48"/>
      <c r="CXX48"/>
      <c r="CXY48"/>
      <c r="CXZ48"/>
      <c r="CYA48"/>
      <c r="CYB48"/>
      <c r="CYC48"/>
      <c r="CYD48"/>
      <c r="CYE48"/>
      <c r="CYF48"/>
      <c r="CYG48"/>
      <c r="CYH48"/>
      <c r="CYI48"/>
      <c r="CYJ48"/>
      <c r="CYK48"/>
      <c r="CYL48"/>
      <c r="CYM48"/>
      <c r="CYN48"/>
      <c r="CYO48"/>
      <c r="CYP48"/>
      <c r="CYQ48"/>
      <c r="CYR48"/>
      <c r="CYS48"/>
      <c r="CYT48"/>
      <c r="CYU48"/>
      <c r="CYV48"/>
      <c r="CYW48"/>
      <c r="CYX48"/>
      <c r="CYY48"/>
      <c r="CYZ48"/>
      <c r="CZA48"/>
      <c r="CZB48"/>
      <c r="CZC48"/>
      <c r="CZD48"/>
      <c r="CZE48"/>
      <c r="CZF48"/>
      <c r="CZG48"/>
      <c r="CZH48"/>
      <c r="CZI48"/>
      <c r="CZJ48"/>
      <c r="CZK48"/>
      <c r="CZL48"/>
      <c r="CZM48"/>
      <c r="CZN48"/>
      <c r="CZO48"/>
      <c r="CZP48"/>
      <c r="CZQ48"/>
      <c r="CZR48"/>
      <c r="CZS48"/>
      <c r="CZT48"/>
      <c r="CZU48"/>
      <c r="CZV48"/>
      <c r="CZW48"/>
      <c r="CZX48"/>
      <c r="CZY48"/>
      <c r="CZZ48"/>
      <c r="DAA48"/>
      <c r="DAB48"/>
      <c r="DAC48"/>
      <c r="DAD48"/>
      <c r="DAE48"/>
      <c r="DAF48"/>
      <c r="DAG48"/>
      <c r="DAH48"/>
      <c r="DAI48"/>
      <c r="DAJ48"/>
      <c r="DAK48"/>
      <c r="DAL48"/>
      <c r="DAM48"/>
      <c r="DAN48"/>
      <c r="DAO48"/>
      <c r="DAP48"/>
      <c r="DAQ48"/>
      <c r="DAR48"/>
      <c r="DAS48"/>
      <c r="DAT48"/>
      <c r="DAU48"/>
      <c r="DAV48"/>
      <c r="DAW48"/>
      <c r="DAX48"/>
      <c r="DAY48"/>
      <c r="DAZ48"/>
      <c r="DBA48"/>
      <c r="DBB48"/>
      <c r="DBC48"/>
      <c r="DBD48"/>
      <c r="DBE48"/>
      <c r="DBF48"/>
      <c r="DBG48"/>
      <c r="DBH48"/>
      <c r="DBI48"/>
      <c r="DBJ48"/>
      <c r="DBK48"/>
      <c r="DBL48"/>
      <c r="DBM48"/>
      <c r="DBN48"/>
      <c r="DBO48"/>
      <c r="DBP48"/>
      <c r="DBQ48"/>
      <c r="DBR48"/>
      <c r="DBS48"/>
      <c r="DBT48"/>
      <c r="DBU48"/>
      <c r="DBV48"/>
      <c r="DBW48"/>
      <c r="DBX48"/>
      <c r="DBY48"/>
      <c r="DBZ48"/>
      <c r="DCA48"/>
      <c r="DCB48"/>
      <c r="DCC48"/>
      <c r="DCD48"/>
      <c r="DCE48"/>
      <c r="DCF48"/>
      <c r="DCG48"/>
      <c r="DCH48"/>
      <c r="DCI48"/>
      <c r="DCJ48"/>
      <c r="DCK48"/>
      <c r="DCL48"/>
      <c r="DCM48"/>
      <c r="DCN48"/>
      <c r="DCO48"/>
      <c r="DCP48"/>
      <c r="DCQ48"/>
      <c r="DCR48"/>
      <c r="DCS48"/>
      <c r="DCT48"/>
      <c r="DCU48"/>
      <c r="DCV48"/>
      <c r="DCW48"/>
      <c r="DCX48"/>
      <c r="DCY48"/>
      <c r="DCZ48"/>
      <c r="DDA48"/>
      <c r="DDB48"/>
      <c r="DDC48"/>
      <c r="DDD48"/>
      <c r="DDE48"/>
      <c r="DDF48"/>
      <c r="DDG48"/>
      <c r="DDH48"/>
      <c r="DDI48"/>
      <c r="DDJ48"/>
      <c r="DDK48"/>
      <c r="DDL48"/>
      <c r="DDM48"/>
      <c r="DDN48"/>
      <c r="DDO48"/>
      <c r="DDP48"/>
      <c r="DDQ48"/>
      <c r="DDR48"/>
      <c r="DDS48"/>
      <c r="DDT48"/>
      <c r="DDU48"/>
      <c r="DDV48"/>
      <c r="DDW48"/>
      <c r="DDX48"/>
      <c r="DDY48"/>
      <c r="DDZ48"/>
      <c r="DEA48"/>
      <c r="DEB48"/>
      <c r="DEC48"/>
      <c r="DED48"/>
      <c r="DEE48"/>
      <c r="DEF48"/>
      <c r="DEG48"/>
      <c r="DEH48"/>
      <c r="DEI48"/>
      <c r="DEJ48"/>
      <c r="DEK48"/>
      <c r="DEL48"/>
      <c r="DEM48"/>
      <c r="DEN48"/>
      <c r="DEO48"/>
      <c r="DEP48"/>
      <c r="DEQ48"/>
      <c r="DER48"/>
      <c r="DES48"/>
      <c r="DET48"/>
      <c r="DEU48"/>
      <c r="DEV48"/>
      <c r="DEW48"/>
      <c r="DEX48"/>
      <c r="DEY48"/>
      <c r="DEZ48"/>
      <c r="DFA48"/>
      <c r="DFB48"/>
      <c r="DFC48"/>
      <c r="DFD48"/>
      <c r="DFE48"/>
      <c r="DFF48"/>
      <c r="DFG48"/>
      <c r="DFH48"/>
      <c r="DFI48"/>
      <c r="DFJ48"/>
      <c r="DFK48"/>
      <c r="DFL48"/>
      <c r="DFM48"/>
      <c r="DFN48"/>
      <c r="DFO48"/>
      <c r="DFP48"/>
      <c r="DFQ48"/>
      <c r="DFR48"/>
      <c r="DFS48"/>
      <c r="DFT48"/>
      <c r="DFU48"/>
      <c r="DFV48"/>
      <c r="DFW48"/>
      <c r="DFX48"/>
      <c r="DFY48"/>
      <c r="DFZ48"/>
      <c r="DGA48"/>
      <c r="DGB48"/>
      <c r="DGC48"/>
      <c r="DGD48"/>
      <c r="DGE48"/>
      <c r="DGF48"/>
      <c r="DGG48"/>
      <c r="DGH48"/>
      <c r="DGI48"/>
      <c r="DGJ48"/>
      <c r="DGK48"/>
      <c r="DGL48"/>
      <c r="DGM48"/>
      <c r="DGN48"/>
      <c r="DGO48"/>
      <c r="DGP48"/>
      <c r="DGQ48"/>
      <c r="DGR48"/>
      <c r="DGS48"/>
      <c r="DGT48"/>
      <c r="DGU48"/>
      <c r="DGV48"/>
      <c r="DGW48"/>
      <c r="DGX48"/>
      <c r="DGY48"/>
      <c r="DGZ48"/>
      <c r="DHA48"/>
      <c r="DHB48"/>
      <c r="DHC48"/>
      <c r="DHD48"/>
      <c r="DHE48"/>
      <c r="DHF48"/>
      <c r="DHG48"/>
      <c r="DHH48"/>
      <c r="DHI48"/>
      <c r="DHJ48"/>
      <c r="DHK48"/>
      <c r="DHL48"/>
      <c r="DHM48"/>
      <c r="DHN48"/>
      <c r="DHO48"/>
      <c r="DHP48"/>
      <c r="DHQ48"/>
      <c r="DHR48"/>
      <c r="DHS48"/>
      <c r="DHT48"/>
      <c r="DHU48"/>
      <c r="DHV48"/>
      <c r="DHW48"/>
      <c r="DHX48"/>
      <c r="DHY48"/>
      <c r="DHZ48"/>
      <c r="DIA48"/>
      <c r="DIB48"/>
      <c r="DIC48"/>
      <c r="DID48"/>
      <c r="DIE48"/>
      <c r="DIF48"/>
      <c r="DIG48"/>
      <c r="DIH48"/>
      <c r="DII48"/>
      <c r="DIJ48"/>
      <c r="DIK48"/>
      <c r="DIL48"/>
      <c r="DIM48"/>
      <c r="DIN48"/>
      <c r="DIO48"/>
      <c r="DIP48"/>
      <c r="DIQ48"/>
      <c r="DIR48"/>
      <c r="DIS48"/>
      <c r="DIT48"/>
      <c r="DIU48"/>
      <c r="DIV48"/>
      <c r="DIW48"/>
      <c r="DIX48"/>
      <c r="DIY48"/>
      <c r="DIZ48"/>
      <c r="DJA48"/>
      <c r="DJB48"/>
      <c r="DJC48"/>
      <c r="DJD48"/>
      <c r="DJE48"/>
      <c r="DJF48"/>
      <c r="DJG48"/>
      <c r="DJH48"/>
      <c r="DJI48"/>
      <c r="DJJ48"/>
      <c r="DJK48"/>
      <c r="DJL48"/>
      <c r="DJM48"/>
      <c r="DJN48"/>
      <c r="DJO48"/>
      <c r="DJP48"/>
      <c r="DJQ48"/>
      <c r="DJR48"/>
      <c r="DJS48"/>
      <c r="DJT48"/>
      <c r="DJU48"/>
      <c r="DJV48"/>
      <c r="DJW48"/>
      <c r="DJX48"/>
      <c r="DJY48"/>
      <c r="DJZ48"/>
      <c r="DKA48"/>
      <c r="DKB48"/>
      <c r="DKC48"/>
      <c r="DKD48"/>
      <c r="DKE48"/>
      <c r="DKF48"/>
      <c r="DKG48"/>
      <c r="DKH48"/>
      <c r="DKI48"/>
      <c r="DKJ48"/>
      <c r="DKK48"/>
      <c r="DKL48"/>
      <c r="DKM48"/>
      <c r="DKN48"/>
      <c r="DKO48"/>
      <c r="DKP48"/>
      <c r="DKQ48"/>
      <c r="DKR48"/>
      <c r="DKS48"/>
      <c r="DKT48"/>
      <c r="DKU48"/>
      <c r="DKV48"/>
      <c r="DKW48"/>
      <c r="DKX48"/>
      <c r="DKY48"/>
      <c r="DKZ48"/>
      <c r="DLA48"/>
      <c r="DLB48"/>
      <c r="DLC48"/>
      <c r="DLD48"/>
      <c r="DLE48"/>
      <c r="DLF48"/>
      <c r="DLG48"/>
      <c r="DLH48"/>
      <c r="DLI48"/>
      <c r="DLJ48"/>
      <c r="DLK48"/>
      <c r="DLL48"/>
      <c r="DLM48"/>
      <c r="DLN48"/>
      <c r="DLO48"/>
      <c r="DLP48"/>
      <c r="DLQ48"/>
      <c r="DLR48"/>
      <c r="DLS48"/>
      <c r="DLT48"/>
      <c r="DLU48"/>
      <c r="DLV48"/>
      <c r="DLW48"/>
      <c r="DLX48"/>
      <c r="DLY48"/>
      <c r="DLZ48"/>
      <c r="DMA48"/>
      <c r="DMB48"/>
      <c r="DMC48"/>
      <c r="DMD48"/>
      <c r="DME48"/>
      <c r="DMF48"/>
      <c r="DMG48"/>
      <c r="DMH48"/>
      <c r="DMI48"/>
      <c r="DMJ48"/>
      <c r="DMK48"/>
      <c r="DML48"/>
      <c r="DMM48"/>
      <c r="DMN48"/>
      <c r="DMO48"/>
      <c r="DMP48"/>
      <c r="DMQ48"/>
      <c r="DMR48"/>
      <c r="DMS48"/>
      <c r="DMT48"/>
      <c r="DMU48"/>
      <c r="DMV48"/>
      <c r="DMW48"/>
      <c r="DMX48"/>
      <c r="DMY48"/>
      <c r="DMZ48"/>
      <c r="DNA48"/>
      <c r="DNB48"/>
      <c r="DNC48"/>
      <c r="DND48"/>
      <c r="DNE48"/>
      <c r="DNF48"/>
      <c r="DNG48"/>
      <c r="DNH48"/>
      <c r="DNI48"/>
      <c r="DNJ48"/>
      <c r="DNK48"/>
      <c r="DNL48"/>
      <c r="DNM48"/>
      <c r="DNN48"/>
      <c r="DNO48"/>
      <c r="DNP48"/>
      <c r="DNQ48"/>
      <c r="DNR48"/>
      <c r="DNS48"/>
      <c r="DNT48"/>
      <c r="DNU48"/>
      <c r="DNV48"/>
      <c r="DNW48"/>
      <c r="DNX48"/>
      <c r="DNY48"/>
      <c r="DNZ48"/>
      <c r="DOA48"/>
      <c r="DOB48"/>
      <c r="DOC48"/>
      <c r="DOD48"/>
      <c r="DOE48"/>
      <c r="DOF48"/>
      <c r="DOG48"/>
      <c r="DOH48"/>
      <c r="DOI48"/>
      <c r="DOJ48"/>
      <c r="DOK48"/>
      <c r="DOL48"/>
      <c r="DOM48"/>
      <c r="DON48"/>
      <c r="DOO48"/>
      <c r="DOP48"/>
      <c r="DOQ48"/>
      <c r="DOR48"/>
      <c r="DOS48"/>
      <c r="DOT48"/>
      <c r="DOU48"/>
      <c r="DOV48"/>
      <c r="DOW48"/>
      <c r="DOX48"/>
      <c r="DOY48"/>
      <c r="DOZ48"/>
      <c r="DPA48"/>
      <c r="DPB48"/>
      <c r="DPC48"/>
      <c r="DPD48"/>
      <c r="DPE48"/>
      <c r="DPF48"/>
      <c r="DPG48"/>
      <c r="DPH48"/>
      <c r="DPI48"/>
      <c r="DPJ48"/>
      <c r="DPK48"/>
      <c r="DPL48"/>
      <c r="DPM48"/>
      <c r="DPN48"/>
      <c r="DPO48"/>
      <c r="DPP48"/>
      <c r="DPQ48"/>
      <c r="DPR48"/>
      <c r="DPS48"/>
      <c r="DPT48"/>
      <c r="DPU48"/>
      <c r="DPV48"/>
      <c r="DPW48"/>
      <c r="DPX48"/>
      <c r="DPY48"/>
      <c r="DPZ48"/>
      <c r="DQA48"/>
      <c r="DQB48"/>
      <c r="DQC48"/>
      <c r="DQD48"/>
      <c r="DQE48"/>
      <c r="DQF48"/>
      <c r="DQG48"/>
      <c r="DQH48"/>
      <c r="DQI48"/>
      <c r="DQJ48"/>
      <c r="DQK48"/>
      <c r="DQL48"/>
      <c r="DQM48"/>
      <c r="DQN48"/>
      <c r="DQO48"/>
      <c r="DQP48"/>
      <c r="DQQ48"/>
      <c r="DQR48"/>
      <c r="DQS48"/>
      <c r="DQT48"/>
      <c r="DQU48"/>
      <c r="DQV48"/>
      <c r="DQW48"/>
      <c r="DQX48"/>
      <c r="DQY48"/>
      <c r="DQZ48"/>
      <c r="DRA48"/>
      <c r="DRB48"/>
      <c r="DRC48"/>
      <c r="DRD48"/>
      <c r="DRE48"/>
      <c r="DRF48"/>
      <c r="DRG48"/>
      <c r="DRH48"/>
      <c r="DRI48"/>
      <c r="DRJ48"/>
      <c r="DRK48"/>
      <c r="DRL48"/>
      <c r="DRM48"/>
      <c r="DRN48"/>
      <c r="DRO48"/>
      <c r="DRP48"/>
      <c r="DRQ48"/>
      <c r="DRR48"/>
      <c r="DRS48"/>
      <c r="DRT48"/>
      <c r="DRU48"/>
      <c r="DRV48"/>
      <c r="DRW48"/>
      <c r="DRX48"/>
      <c r="DRY48"/>
      <c r="DRZ48"/>
      <c r="DSA48"/>
      <c r="DSB48"/>
      <c r="DSC48"/>
      <c r="DSD48"/>
      <c r="DSE48"/>
      <c r="DSF48"/>
      <c r="DSG48"/>
      <c r="DSH48"/>
      <c r="DSI48"/>
      <c r="DSJ48"/>
      <c r="DSK48"/>
      <c r="DSL48"/>
      <c r="DSM48"/>
      <c r="DSN48"/>
      <c r="DSO48"/>
      <c r="DSP48"/>
      <c r="DSQ48"/>
      <c r="DSR48"/>
      <c r="DSS48"/>
      <c r="DST48"/>
      <c r="DSU48"/>
      <c r="DSV48"/>
      <c r="DSW48"/>
      <c r="DSX48"/>
      <c r="DSY48"/>
      <c r="DSZ48"/>
      <c r="DTA48"/>
      <c r="DTB48"/>
      <c r="DTC48"/>
      <c r="DTD48"/>
      <c r="DTE48"/>
      <c r="DTF48"/>
      <c r="DTG48"/>
      <c r="DTH48"/>
      <c r="DTI48"/>
      <c r="DTJ48"/>
      <c r="DTK48"/>
      <c r="DTL48"/>
      <c r="DTM48"/>
      <c r="DTN48"/>
      <c r="DTO48"/>
      <c r="DTP48"/>
      <c r="DTQ48"/>
      <c r="DTR48"/>
      <c r="DTS48"/>
      <c r="DTT48"/>
      <c r="DTU48"/>
      <c r="DTV48"/>
      <c r="DTW48"/>
      <c r="DTX48"/>
      <c r="DTY48"/>
      <c r="DTZ48"/>
      <c r="DUA48"/>
      <c r="DUB48"/>
      <c r="DUC48"/>
      <c r="DUD48"/>
      <c r="DUE48"/>
      <c r="DUF48"/>
      <c r="DUG48"/>
      <c r="DUH48"/>
      <c r="DUI48"/>
      <c r="DUJ48"/>
      <c r="DUK48"/>
      <c r="DUL48"/>
      <c r="DUM48"/>
      <c r="DUN48"/>
      <c r="DUO48"/>
      <c r="DUP48"/>
      <c r="DUQ48"/>
      <c r="DUR48"/>
      <c r="DUS48"/>
      <c r="DUT48"/>
      <c r="DUU48"/>
      <c r="DUV48"/>
      <c r="DUW48"/>
      <c r="DUX48"/>
      <c r="DUY48"/>
      <c r="DUZ48"/>
      <c r="DVA48"/>
      <c r="DVB48"/>
      <c r="DVC48"/>
      <c r="DVD48"/>
      <c r="DVE48"/>
      <c r="DVF48"/>
      <c r="DVG48"/>
      <c r="DVH48"/>
      <c r="DVI48"/>
      <c r="DVJ48"/>
      <c r="DVK48"/>
      <c r="DVL48"/>
      <c r="DVM48"/>
      <c r="DVN48"/>
      <c r="DVO48"/>
      <c r="DVP48"/>
      <c r="DVQ48"/>
      <c r="DVR48"/>
      <c r="DVS48"/>
      <c r="DVT48"/>
      <c r="DVU48"/>
      <c r="DVV48"/>
      <c r="DVW48"/>
      <c r="DVX48"/>
      <c r="DVY48"/>
      <c r="DVZ48"/>
      <c r="DWA48"/>
      <c r="DWB48"/>
      <c r="DWC48"/>
      <c r="DWD48"/>
      <c r="DWE48"/>
      <c r="DWF48"/>
      <c r="DWG48"/>
      <c r="DWH48"/>
      <c r="DWI48"/>
      <c r="DWJ48"/>
      <c r="DWK48"/>
      <c r="DWL48"/>
      <c r="DWM48"/>
      <c r="DWN48"/>
      <c r="DWO48"/>
      <c r="DWP48"/>
      <c r="DWQ48"/>
      <c r="DWR48"/>
      <c r="DWS48"/>
      <c r="DWT48"/>
      <c r="DWU48"/>
      <c r="DWV48"/>
      <c r="DWW48"/>
      <c r="DWX48"/>
      <c r="DWY48"/>
      <c r="DWZ48"/>
      <c r="DXA48"/>
      <c r="DXB48"/>
      <c r="DXC48"/>
      <c r="DXD48"/>
      <c r="DXE48"/>
      <c r="DXF48"/>
      <c r="DXG48"/>
      <c r="DXH48"/>
      <c r="DXI48"/>
      <c r="DXJ48"/>
      <c r="DXK48"/>
      <c r="DXL48"/>
      <c r="DXM48"/>
      <c r="DXN48"/>
      <c r="DXO48"/>
      <c r="DXP48"/>
      <c r="DXQ48"/>
      <c r="DXR48"/>
      <c r="DXS48"/>
      <c r="DXT48"/>
      <c r="DXU48"/>
      <c r="DXV48"/>
      <c r="DXW48"/>
      <c r="DXX48"/>
      <c r="DXY48"/>
      <c r="DXZ48"/>
      <c r="DYA48"/>
      <c r="DYB48"/>
      <c r="DYC48"/>
      <c r="DYD48"/>
      <c r="DYE48"/>
      <c r="DYF48"/>
      <c r="DYG48"/>
      <c r="DYH48"/>
      <c r="DYI48"/>
      <c r="DYJ48"/>
      <c r="DYK48"/>
      <c r="DYL48"/>
      <c r="DYM48"/>
      <c r="DYN48"/>
      <c r="DYO48"/>
      <c r="DYP48"/>
      <c r="DYQ48"/>
      <c r="DYR48"/>
      <c r="DYS48"/>
      <c r="DYT48"/>
      <c r="DYU48"/>
      <c r="DYV48"/>
      <c r="DYW48"/>
      <c r="DYX48"/>
      <c r="DYY48"/>
      <c r="DYZ48"/>
      <c r="DZA48"/>
      <c r="DZB48"/>
      <c r="DZC48"/>
      <c r="DZD48"/>
      <c r="DZE48"/>
      <c r="DZF48"/>
      <c r="DZG48"/>
      <c r="DZH48"/>
      <c r="DZI48"/>
      <c r="DZJ48"/>
      <c r="DZK48"/>
      <c r="DZL48"/>
      <c r="DZM48"/>
      <c r="DZN48"/>
      <c r="DZO48"/>
      <c r="DZP48"/>
      <c r="DZQ48"/>
      <c r="DZR48"/>
      <c r="DZS48"/>
      <c r="DZT48"/>
      <c r="DZU48"/>
      <c r="DZV48"/>
      <c r="DZW48"/>
      <c r="DZX48"/>
      <c r="DZY48"/>
      <c r="DZZ48"/>
      <c r="EAA48"/>
      <c r="EAB48"/>
      <c r="EAC48"/>
      <c r="EAD48"/>
      <c r="EAE48"/>
      <c r="EAF48"/>
      <c r="EAG48"/>
      <c r="EAH48"/>
      <c r="EAI48"/>
      <c r="EAJ48"/>
      <c r="EAK48"/>
      <c r="EAL48"/>
      <c r="EAM48"/>
      <c r="EAN48"/>
      <c r="EAO48"/>
      <c r="EAP48"/>
      <c r="EAQ48"/>
      <c r="EAR48"/>
      <c r="EAS48"/>
      <c r="EAT48"/>
      <c r="EAU48"/>
      <c r="EAV48"/>
      <c r="EAW48"/>
      <c r="EAX48"/>
      <c r="EAY48"/>
      <c r="EAZ48"/>
      <c r="EBA48"/>
      <c r="EBB48"/>
      <c r="EBC48"/>
      <c r="EBD48"/>
      <c r="EBE48"/>
      <c r="EBF48"/>
      <c r="EBG48"/>
      <c r="EBH48"/>
      <c r="EBI48"/>
      <c r="EBJ48"/>
      <c r="EBK48"/>
      <c r="EBL48"/>
      <c r="EBM48"/>
      <c r="EBN48"/>
      <c r="EBO48"/>
      <c r="EBP48"/>
      <c r="EBQ48"/>
      <c r="EBR48"/>
      <c r="EBS48"/>
      <c r="EBT48"/>
      <c r="EBU48"/>
      <c r="EBV48"/>
      <c r="EBW48"/>
      <c r="EBX48"/>
      <c r="EBY48"/>
      <c r="EBZ48"/>
      <c r="ECA48"/>
      <c r="ECB48"/>
      <c r="ECC48"/>
      <c r="ECD48"/>
      <c r="ECE48"/>
      <c r="ECF48"/>
      <c r="ECG48"/>
      <c r="ECH48"/>
      <c r="ECI48"/>
      <c r="ECJ48"/>
      <c r="ECK48"/>
      <c r="ECL48"/>
      <c r="ECM48"/>
      <c r="ECN48"/>
      <c r="ECO48"/>
      <c r="ECP48"/>
      <c r="ECQ48"/>
      <c r="ECR48"/>
      <c r="ECS48"/>
      <c r="ECT48"/>
      <c r="ECU48"/>
      <c r="ECV48"/>
      <c r="ECW48"/>
      <c r="ECX48"/>
      <c r="ECY48"/>
      <c r="ECZ48"/>
      <c r="EDA48"/>
      <c r="EDB48"/>
      <c r="EDC48"/>
      <c r="EDD48"/>
      <c r="EDE48"/>
      <c r="EDF48"/>
      <c r="EDG48"/>
      <c r="EDH48"/>
      <c r="EDI48"/>
      <c r="EDJ48"/>
      <c r="EDK48"/>
      <c r="EDL48"/>
      <c r="EDM48"/>
      <c r="EDN48"/>
      <c r="EDO48"/>
      <c r="EDP48"/>
      <c r="EDQ48"/>
      <c r="EDR48"/>
      <c r="EDS48"/>
      <c r="EDT48"/>
      <c r="EDU48"/>
      <c r="EDV48"/>
      <c r="EDW48"/>
      <c r="EDX48"/>
      <c r="EDY48"/>
      <c r="EDZ48"/>
      <c r="EEA48"/>
      <c r="EEB48"/>
      <c r="EEC48"/>
      <c r="EED48"/>
      <c r="EEE48"/>
      <c r="EEF48"/>
      <c r="EEG48"/>
      <c r="EEH48"/>
      <c r="EEI48"/>
      <c r="EEJ48"/>
      <c r="EEK48"/>
      <c r="EEL48"/>
      <c r="EEM48"/>
      <c r="EEN48"/>
      <c r="EEO48"/>
      <c r="EEP48"/>
      <c r="EEQ48"/>
      <c r="EER48"/>
      <c r="EES48"/>
      <c r="EET48"/>
      <c r="EEU48"/>
      <c r="EEV48"/>
      <c r="EEW48"/>
      <c r="EEX48"/>
      <c r="EEY48"/>
      <c r="EEZ48"/>
      <c r="EFA48"/>
      <c r="EFB48"/>
      <c r="EFC48"/>
      <c r="EFD48"/>
      <c r="EFE48"/>
      <c r="EFF48"/>
      <c r="EFG48"/>
      <c r="EFH48"/>
      <c r="EFI48"/>
      <c r="EFJ48"/>
      <c r="EFK48"/>
      <c r="EFL48"/>
      <c r="EFM48"/>
      <c r="EFN48"/>
      <c r="EFO48"/>
      <c r="EFP48"/>
      <c r="EFQ48"/>
      <c r="EFR48"/>
      <c r="EFS48"/>
      <c r="EFT48"/>
      <c r="EFU48"/>
      <c r="EFV48"/>
      <c r="EFW48"/>
      <c r="EFX48"/>
      <c r="EFY48"/>
      <c r="EFZ48"/>
      <c r="EGA48"/>
      <c r="EGB48"/>
      <c r="EGC48"/>
      <c r="EGD48"/>
      <c r="EGE48"/>
      <c r="EGF48"/>
      <c r="EGG48"/>
      <c r="EGH48"/>
      <c r="EGI48"/>
      <c r="EGJ48"/>
      <c r="EGK48"/>
      <c r="EGL48"/>
      <c r="EGM48"/>
      <c r="EGN48"/>
      <c r="EGO48"/>
      <c r="EGP48"/>
      <c r="EGQ48"/>
      <c r="EGR48"/>
      <c r="EGS48"/>
      <c r="EGT48"/>
      <c r="EGU48"/>
      <c r="EGV48"/>
      <c r="EGW48"/>
      <c r="EGX48"/>
      <c r="EGY48"/>
      <c r="EGZ48"/>
      <c r="EHA48"/>
      <c r="EHB48"/>
      <c r="EHC48"/>
      <c r="EHD48"/>
      <c r="EHE48"/>
      <c r="EHF48"/>
      <c r="EHG48"/>
      <c r="EHH48"/>
      <c r="EHI48"/>
      <c r="EHJ48"/>
      <c r="EHK48"/>
      <c r="EHL48"/>
      <c r="EHM48"/>
      <c r="EHN48"/>
      <c r="EHO48"/>
      <c r="EHP48"/>
      <c r="EHQ48"/>
      <c r="EHR48"/>
      <c r="EHS48"/>
      <c r="EHT48"/>
      <c r="EHU48"/>
      <c r="EHV48"/>
      <c r="EHW48"/>
      <c r="EHX48"/>
      <c r="EHY48"/>
      <c r="EHZ48"/>
      <c r="EIA48"/>
      <c r="EIB48"/>
      <c r="EIC48"/>
      <c r="EID48"/>
      <c r="EIE48"/>
      <c r="EIF48"/>
      <c r="EIG48"/>
      <c r="EIH48"/>
      <c r="EII48"/>
      <c r="EIJ48"/>
      <c r="EIK48"/>
      <c r="EIL48"/>
      <c r="EIM48"/>
      <c r="EIN48"/>
      <c r="EIO48"/>
      <c r="EIP48"/>
      <c r="EIQ48"/>
      <c r="EIR48"/>
      <c r="EIS48"/>
      <c r="EIT48"/>
      <c r="EIU48"/>
      <c r="EIV48"/>
      <c r="EIW48"/>
      <c r="EIX48"/>
      <c r="EIY48"/>
      <c r="EIZ48"/>
      <c r="EJA48"/>
      <c r="EJB48"/>
      <c r="EJC48"/>
      <c r="EJD48"/>
      <c r="EJE48"/>
      <c r="EJF48"/>
      <c r="EJG48"/>
      <c r="EJH48"/>
      <c r="EJI48"/>
      <c r="EJJ48"/>
      <c r="EJK48"/>
      <c r="EJL48"/>
      <c r="EJM48"/>
      <c r="EJN48"/>
      <c r="EJO48"/>
      <c r="EJP48"/>
      <c r="EJQ48"/>
      <c r="EJR48"/>
      <c r="EJS48"/>
      <c r="EJT48"/>
      <c r="EJU48"/>
      <c r="EJV48"/>
      <c r="EJW48"/>
      <c r="EJX48"/>
      <c r="EJY48"/>
      <c r="EJZ48"/>
      <c r="EKA48"/>
      <c r="EKB48"/>
      <c r="EKC48"/>
      <c r="EKD48"/>
      <c r="EKE48"/>
      <c r="EKF48"/>
      <c r="EKG48"/>
      <c r="EKH48"/>
      <c r="EKI48"/>
      <c r="EKJ48"/>
      <c r="EKK48"/>
      <c r="EKL48"/>
      <c r="EKM48"/>
      <c r="EKN48"/>
      <c r="EKO48"/>
      <c r="EKP48"/>
      <c r="EKQ48"/>
      <c r="EKR48"/>
      <c r="EKS48"/>
      <c r="EKT48"/>
      <c r="EKU48"/>
      <c r="EKV48"/>
      <c r="EKW48"/>
      <c r="EKX48"/>
      <c r="EKY48"/>
      <c r="EKZ48"/>
      <c r="ELA48"/>
      <c r="ELB48"/>
      <c r="ELC48"/>
      <c r="ELD48"/>
      <c r="ELE48"/>
      <c r="ELF48"/>
      <c r="ELG48"/>
      <c r="ELH48"/>
      <c r="ELI48"/>
      <c r="ELJ48"/>
      <c r="ELK48"/>
      <c r="ELL48"/>
      <c r="ELM48"/>
      <c r="ELN48"/>
      <c r="ELO48"/>
      <c r="ELP48"/>
      <c r="ELQ48"/>
      <c r="ELR48"/>
      <c r="ELS48"/>
      <c r="ELT48"/>
      <c r="ELU48"/>
      <c r="ELV48"/>
      <c r="ELW48"/>
      <c r="ELX48"/>
      <c r="ELY48"/>
      <c r="ELZ48"/>
      <c r="EMA48"/>
      <c r="EMB48"/>
      <c r="EMC48"/>
      <c r="EMD48"/>
      <c r="EME48"/>
      <c r="EMF48"/>
      <c r="EMG48"/>
      <c r="EMH48"/>
      <c r="EMI48"/>
      <c r="EMJ48"/>
      <c r="EMK48"/>
      <c r="EML48"/>
      <c r="EMM48"/>
      <c r="EMN48"/>
      <c r="EMO48"/>
      <c r="EMP48"/>
      <c r="EMQ48"/>
      <c r="EMR48"/>
      <c r="EMS48"/>
      <c r="EMT48"/>
      <c r="EMU48"/>
      <c r="EMV48"/>
      <c r="EMW48"/>
      <c r="EMX48"/>
      <c r="EMY48"/>
      <c r="EMZ48"/>
      <c r="ENA48"/>
      <c r="ENB48"/>
      <c r="ENC48"/>
      <c r="END48"/>
      <c r="ENE48"/>
      <c r="ENF48"/>
      <c r="ENG48"/>
      <c r="ENH48"/>
      <c r="ENI48"/>
      <c r="ENJ48"/>
      <c r="ENK48"/>
      <c r="ENL48"/>
      <c r="ENM48"/>
      <c r="ENN48"/>
      <c r="ENO48"/>
      <c r="ENP48"/>
      <c r="ENQ48"/>
      <c r="ENR48"/>
      <c r="ENS48"/>
      <c r="ENT48"/>
      <c r="ENU48"/>
      <c r="ENV48"/>
      <c r="ENW48"/>
      <c r="ENX48"/>
      <c r="ENY48"/>
      <c r="ENZ48"/>
      <c r="EOA48"/>
      <c r="EOB48"/>
      <c r="EOC48"/>
      <c r="EOD48"/>
      <c r="EOE48"/>
      <c r="EOF48"/>
      <c r="EOG48"/>
      <c r="EOH48"/>
      <c r="EOI48"/>
      <c r="EOJ48"/>
      <c r="EOK48"/>
      <c r="EOL48"/>
      <c r="EOM48"/>
      <c r="EON48"/>
      <c r="EOO48"/>
      <c r="EOP48"/>
      <c r="EOQ48"/>
      <c r="EOR48"/>
      <c r="EOS48"/>
      <c r="EOT48"/>
      <c r="EOU48"/>
      <c r="EOV48"/>
      <c r="EOW48"/>
      <c r="EOX48"/>
      <c r="EOY48"/>
      <c r="EOZ48"/>
      <c r="EPA48"/>
      <c r="EPB48"/>
      <c r="EPC48"/>
      <c r="EPD48"/>
      <c r="EPE48"/>
      <c r="EPF48"/>
      <c r="EPG48"/>
      <c r="EPH48"/>
      <c r="EPI48"/>
      <c r="EPJ48"/>
      <c r="EPK48"/>
      <c r="EPL48"/>
      <c r="EPM48"/>
      <c r="EPN48"/>
      <c r="EPO48"/>
      <c r="EPP48"/>
      <c r="EPQ48"/>
      <c r="EPR48"/>
      <c r="EPS48"/>
      <c r="EPT48"/>
      <c r="EPU48"/>
      <c r="EPV48"/>
      <c r="EPW48"/>
      <c r="EPX48"/>
      <c r="EPY48"/>
      <c r="EPZ48"/>
      <c r="EQA48"/>
      <c r="EQB48"/>
      <c r="EQC48"/>
      <c r="EQD48"/>
      <c r="EQE48"/>
      <c r="EQF48"/>
      <c r="EQG48"/>
      <c r="EQH48"/>
      <c r="EQI48"/>
      <c r="EQJ48"/>
      <c r="EQK48"/>
      <c r="EQL48"/>
      <c r="EQM48"/>
      <c r="EQN48"/>
      <c r="EQO48"/>
      <c r="EQP48"/>
      <c r="EQQ48"/>
      <c r="EQR48"/>
      <c r="EQS48"/>
      <c r="EQT48"/>
      <c r="EQU48"/>
      <c r="EQV48"/>
      <c r="EQW48"/>
      <c r="EQX48"/>
      <c r="EQY48"/>
      <c r="EQZ48"/>
      <c r="ERA48"/>
      <c r="ERB48"/>
      <c r="ERC48"/>
      <c r="ERD48"/>
      <c r="ERE48"/>
      <c r="ERF48"/>
      <c r="ERG48"/>
      <c r="ERH48"/>
      <c r="ERI48"/>
      <c r="ERJ48"/>
      <c r="ERK48"/>
      <c r="ERL48"/>
      <c r="ERM48"/>
      <c r="ERN48"/>
      <c r="ERO48"/>
      <c r="ERP48"/>
      <c r="ERQ48"/>
      <c r="ERR48"/>
      <c r="ERS48"/>
      <c r="ERT48"/>
      <c r="ERU48"/>
      <c r="ERV48"/>
      <c r="ERW48"/>
      <c r="ERX48"/>
      <c r="ERY48"/>
      <c r="ERZ48"/>
      <c r="ESA48"/>
      <c r="ESB48"/>
      <c r="ESC48"/>
      <c r="ESD48"/>
      <c r="ESE48"/>
      <c r="ESF48"/>
      <c r="ESG48"/>
      <c r="ESH48"/>
      <c r="ESI48"/>
      <c r="ESJ48"/>
      <c r="ESK48"/>
      <c r="ESL48"/>
      <c r="ESM48"/>
      <c r="ESN48"/>
      <c r="ESO48"/>
      <c r="ESP48"/>
      <c r="ESQ48"/>
      <c r="ESR48"/>
      <c r="ESS48"/>
      <c r="EST48"/>
      <c r="ESU48"/>
      <c r="ESV48"/>
      <c r="ESW48"/>
      <c r="ESX48"/>
      <c r="ESY48"/>
      <c r="ESZ48"/>
      <c r="ETA48"/>
      <c r="ETB48"/>
      <c r="ETC48"/>
      <c r="ETD48"/>
      <c r="ETE48"/>
      <c r="ETF48"/>
      <c r="ETG48"/>
      <c r="ETH48"/>
      <c r="ETI48"/>
      <c r="ETJ48"/>
      <c r="ETK48"/>
      <c r="ETL48"/>
      <c r="ETM48"/>
      <c r="ETN48"/>
      <c r="ETO48"/>
      <c r="ETP48"/>
      <c r="ETQ48"/>
      <c r="ETR48"/>
      <c r="ETS48"/>
      <c r="ETT48"/>
      <c r="ETU48"/>
      <c r="ETV48"/>
      <c r="ETW48"/>
      <c r="ETX48"/>
      <c r="ETY48"/>
      <c r="ETZ48"/>
      <c r="EUA48"/>
      <c r="EUB48"/>
      <c r="EUC48"/>
      <c r="EUD48"/>
      <c r="EUE48"/>
      <c r="EUF48"/>
      <c r="EUG48"/>
      <c r="EUH48"/>
      <c r="EUI48"/>
      <c r="EUJ48"/>
      <c r="EUK48"/>
      <c r="EUL48"/>
      <c r="EUM48"/>
      <c r="EUN48"/>
      <c r="EUO48"/>
      <c r="EUP48"/>
      <c r="EUQ48"/>
      <c r="EUR48"/>
      <c r="EUS48"/>
      <c r="EUT48"/>
      <c r="EUU48"/>
      <c r="EUV48"/>
      <c r="EUW48"/>
      <c r="EUX48"/>
      <c r="EUY48"/>
      <c r="EUZ48"/>
      <c r="EVA48"/>
      <c r="EVB48"/>
      <c r="EVC48"/>
      <c r="EVD48"/>
      <c r="EVE48"/>
      <c r="EVF48"/>
      <c r="EVG48"/>
      <c r="EVH48"/>
      <c r="EVI48"/>
      <c r="EVJ48"/>
      <c r="EVK48"/>
      <c r="EVL48"/>
      <c r="EVM48"/>
      <c r="EVN48"/>
      <c r="EVO48"/>
      <c r="EVP48"/>
      <c r="EVQ48"/>
      <c r="EVR48"/>
      <c r="EVS48"/>
      <c r="EVT48"/>
      <c r="EVU48"/>
      <c r="EVV48"/>
      <c r="EVW48"/>
      <c r="EVX48"/>
      <c r="EVY48"/>
      <c r="EVZ48"/>
      <c r="EWA48"/>
      <c r="EWB48"/>
      <c r="EWC48"/>
      <c r="EWD48"/>
      <c r="EWE48"/>
      <c r="EWF48"/>
      <c r="EWG48"/>
      <c r="EWH48"/>
      <c r="EWI48"/>
      <c r="EWJ48"/>
      <c r="EWK48"/>
      <c r="EWL48"/>
      <c r="EWM48"/>
      <c r="EWN48"/>
      <c r="EWO48"/>
      <c r="EWP48"/>
      <c r="EWQ48"/>
      <c r="EWR48"/>
      <c r="EWS48"/>
      <c r="EWT48"/>
      <c r="EWU48"/>
      <c r="EWV48"/>
      <c r="EWW48"/>
      <c r="EWX48"/>
      <c r="EWY48"/>
      <c r="EWZ48"/>
      <c r="EXA48"/>
      <c r="EXB48"/>
      <c r="EXC48"/>
      <c r="EXD48"/>
      <c r="EXE48"/>
      <c r="EXF48"/>
      <c r="EXG48"/>
      <c r="EXH48"/>
      <c r="EXI48"/>
      <c r="EXJ48"/>
      <c r="EXK48"/>
      <c r="EXL48"/>
      <c r="EXM48"/>
      <c r="EXN48"/>
      <c r="EXO48"/>
      <c r="EXP48"/>
      <c r="EXQ48"/>
      <c r="EXR48"/>
      <c r="EXS48"/>
      <c r="EXT48"/>
      <c r="EXU48"/>
      <c r="EXV48"/>
      <c r="EXW48"/>
      <c r="EXX48"/>
      <c r="EXY48"/>
      <c r="EXZ48"/>
      <c r="EYA48"/>
      <c r="EYB48"/>
      <c r="EYC48"/>
      <c r="EYD48"/>
      <c r="EYE48"/>
      <c r="EYF48"/>
      <c r="EYG48"/>
      <c r="EYH48"/>
      <c r="EYI48"/>
      <c r="EYJ48"/>
      <c r="EYK48"/>
      <c r="EYL48"/>
      <c r="EYM48"/>
      <c r="EYN48"/>
      <c r="EYO48"/>
      <c r="EYP48"/>
      <c r="EYQ48"/>
      <c r="EYR48"/>
      <c r="EYS48"/>
      <c r="EYT48"/>
      <c r="EYU48"/>
      <c r="EYV48"/>
      <c r="EYW48"/>
      <c r="EYX48"/>
      <c r="EYY48"/>
      <c r="EYZ48"/>
      <c r="EZA48"/>
      <c r="EZB48"/>
      <c r="EZC48"/>
      <c r="EZD48"/>
      <c r="EZE48"/>
      <c r="EZF48"/>
      <c r="EZG48"/>
      <c r="EZH48"/>
      <c r="EZI48"/>
      <c r="EZJ48"/>
      <c r="EZK48"/>
      <c r="EZL48"/>
      <c r="EZM48"/>
      <c r="EZN48"/>
      <c r="EZO48"/>
      <c r="EZP48"/>
      <c r="EZQ48"/>
      <c r="EZR48"/>
      <c r="EZS48"/>
      <c r="EZT48"/>
      <c r="EZU48"/>
      <c r="EZV48"/>
      <c r="EZW48"/>
      <c r="EZX48"/>
      <c r="EZY48"/>
      <c r="EZZ48"/>
      <c r="FAA48"/>
      <c r="FAB48"/>
      <c r="FAC48"/>
      <c r="FAD48"/>
      <c r="FAE48"/>
      <c r="FAF48"/>
      <c r="FAG48"/>
      <c r="FAH48"/>
      <c r="FAI48"/>
      <c r="FAJ48"/>
      <c r="FAK48"/>
      <c r="FAL48"/>
      <c r="FAM48"/>
      <c r="FAN48"/>
      <c r="FAO48"/>
      <c r="FAP48"/>
      <c r="FAQ48"/>
      <c r="FAR48"/>
      <c r="FAS48"/>
      <c r="FAT48"/>
      <c r="FAU48"/>
      <c r="FAV48"/>
      <c r="FAW48"/>
      <c r="FAX48"/>
      <c r="FAY48"/>
      <c r="FAZ48"/>
      <c r="FBA48"/>
      <c r="FBB48"/>
      <c r="FBC48"/>
      <c r="FBD48"/>
      <c r="FBE48"/>
      <c r="FBF48"/>
      <c r="FBG48"/>
      <c r="FBH48"/>
      <c r="FBI48"/>
      <c r="FBJ48"/>
      <c r="FBK48"/>
      <c r="FBL48"/>
      <c r="FBM48"/>
      <c r="FBN48"/>
      <c r="FBO48"/>
      <c r="FBP48"/>
      <c r="FBQ48"/>
      <c r="FBR48"/>
      <c r="FBS48"/>
      <c r="FBT48"/>
      <c r="FBU48"/>
      <c r="FBV48"/>
      <c r="FBW48"/>
      <c r="FBX48"/>
      <c r="FBY48"/>
      <c r="FBZ48"/>
      <c r="FCA48"/>
      <c r="FCB48"/>
      <c r="FCC48"/>
      <c r="FCD48"/>
      <c r="FCE48"/>
      <c r="FCF48"/>
      <c r="FCG48"/>
      <c r="FCH48"/>
      <c r="FCI48"/>
      <c r="FCJ48"/>
      <c r="FCK48"/>
      <c r="FCL48"/>
      <c r="FCM48"/>
      <c r="FCN48"/>
      <c r="FCO48"/>
      <c r="FCP48"/>
      <c r="FCQ48"/>
      <c r="FCR48"/>
      <c r="FCS48"/>
      <c r="FCT48"/>
      <c r="FCU48"/>
      <c r="FCV48"/>
      <c r="FCW48"/>
      <c r="FCX48"/>
      <c r="FCY48"/>
      <c r="FCZ48"/>
      <c r="FDA48"/>
      <c r="FDB48"/>
      <c r="FDC48"/>
      <c r="FDD48"/>
      <c r="FDE48"/>
      <c r="FDF48"/>
      <c r="FDG48"/>
      <c r="FDH48"/>
      <c r="FDI48"/>
      <c r="FDJ48"/>
      <c r="FDK48"/>
      <c r="FDL48"/>
      <c r="FDM48"/>
      <c r="FDN48"/>
      <c r="FDO48"/>
      <c r="FDP48"/>
      <c r="FDQ48"/>
      <c r="FDR48"/>
      <c r="FDS48"/>
      <c r="FDT48"/>
      <c r="FDU48"/>
      <c r="FDV48"/>
      <c r="FDW48"/>
      <c r="FDX48"/>
      <c r="FDY48"/>
      <c r="FDZ48"/>
      <c r="FEA48"/>
      <c r="FEB48"/>
      <c r="FEC48"/>
      <c r="FED48"/>
      <c r="FEE48"/>
      <c r="FEF48"/>
      <c r="FEG48"/>
      <c r="FEH48"/>
      <c r="FEI48"/>
      <c r="FEJ48"/>
      <c r="FEK48"/>
      <c r="FEL48"/>
      <c r="FEM48"/>
      <c r="FEN48"/>
      <c r="FEO48"/>
      <c r="FEP48"/>
      <c r="FEQ48"/>
      <c r="FER48"/>
      <c r="FES48"/>
      <c r="FET48"/>
      <c r="FEU48"/>
      <c r="FEV48"/>
      <c r="FEW48"/>
      <c r="FEX48"/>
      <c r="FEY48"/>
      <c r="FEZ48"/>
      <c r="FFA48"/>
      <c r="FFB48"/>
      <c r="FFC48"/>
      <c r="FFD48"/>
      <c r="FFE48"/>
      <c r="FFF48"/>
      <c r="FFG48"/>
      <c r="FFH48"/>
      <c r="FFI48"/>
      <c r="FFJ48"/>
      <c r="FFK48"/>
      <c r="FFL48"/>
      <c r="FFM48"/>
      <c r="FFN48"/>
      <c r="FFO48"/>
      <c r="FFP48"/>
      <c r="FFQ48"/>
      <c r="FFR48"/>
      <c r="FFS48"/>
      <c r="FFT48"/>
      <c r="FFU48"/>
      <c r="FFV48"/>
      <c r="FFW48"/>
      <c r="FFX48"/>
      <c r="FFY48"/>
      <c r="FFZ48"/>
      <c r="FGA48"/>
      <c r="FGB48"/>
      <c r="FGC48"/>
      <c r="FGD48"/>
      <c r="FGE48"/>
      <c r="FGF48"/>
      <c r="FGG48"/>
      <c r="FGH48"/>
      <c r="FGI48"/>
      <c r="FGJ48"/>
      <c r="FGK48"/>
      <c r="FGL48"/>
      <c r="FGM48"/>
      <c r="FGN48"/>
      <c r="FGO48"/>
      <c r="FGP48"/>
      <c r="FGQ48"/>
      <c r="FGR48"/>
      <c r="FGS48"/>
      <c r="FGT48"/>
      <c r="FGU48"/>
      <c r="FGV48"/>
      <c r="FGW48"/>
      <c r="FGX48"/>
      <c r="FGY48"/>
      <c r="FGZ48"/>
      <c r="FHA48"/>
      <c r="FHB48"/>
      <c r="FHC48"/>
      <c r="FHD48"/>
      <c r="FHE48"/>
      <c r="FHF48"/>
      <c r="FHG48"/>
      <c r="FHH48"/>
      <c r="FHI48"/>
      <c r="FHJ48"/>
      <c r="FHK48"/>
      <c r="FHL48"/>
      <c r="FHM48"/>
      <c r="FHN48"/>
      <c r="FHO48"/>
      <c r="FHP48"/>
      <c r="FHQ48"/>
      <c r="FHR48"/>
      <c r="FHS48"/>
      <c r="FHT48"/>
      <c r="FHU48"/>
      <c r="FHV48"/>
      <c r="FHW48"/>
      <c r="FHX48"/>
      <c r="FHY48"/>
      <c r="FHZ48"/>
      <c r="FIA48"/>
      <c r="FIB48"/>
      <c r="FIC48"/>
      <c r="FID48"/>
      <c r="FIE48"/>
      <c r="FIF48"/>
      <c r="FIG48"/>
      <c r="FIH48"/>
      <c r="FII48"/>
      <c r="FIJ48"/>
      <c r="FIK48"/>
      <c r="FIL48"/>
      <c r="FIM48"/>
      <c r="FIN48"/>
      <c r="FIO48"/>
      <c r="FIP48"/>
      <c r="FIQ48"/>
      <c r="FIR48"/>
      <c r="FIS48"/>
      <c r="FIT48"/>
      <c r="FIU48"/>
      <c r="FIV48"/>
      <c r="FIW48"/>
      <c r="FIX48"/>
      <c r="FIY48"/>
      <c r="FIZ48"/>
      <c r="FJA48"/>
      <c r="FJB48"/>
      <c r="FJC48"/>
      <c r="FJD48"/>
      <c r="FJE48"/>
      <c r="FJF48"/>
      <c r="FJG48"/>
      <c r="FJH48"/>
      <c r="FJI48"/>
      <c r="FJJ48"/>
      <c r="FJK48"/>
      <c r="FJL48"/>
      <c r="FJM48"/>
      <c r="FJN48"/>
      <c r="FJO48"/>
      <c r="FJP48"/>
      <c r="FJQ48"/>
      <c r="FJR48"/>
      <c r="FJS48"/>
      <c r="FJT48"/>
      <c r="FJU48"/>
      <c r="FJV48"/>
      <c r="FJW48"/>
      <c r="FJX48"/>
      <c r="FJY48"/>
      <c r="FJZ48"/>
      <c r="FKA48"/>
      <c r="FKB48"/>
      <c r="FKC48"/>
      <c r="FKD48"/>
      <c r="FKE48"/>
      <c r="FKF48"/>
      <c r="FKG48"/>
      <c r="FKH48"/>
      <c r="FKI48"/>
      <c r="FKJ48"/>
      <c r="FKK48"/>
      <c r="FKL48"/>
      <c r="FKM48"/>
      <c r="FKN48"/>
      <c r="FKO48"/>
      <c r="FKP48"/>
      <c r="FKQ48"/>
      <c r="FKR48"/>
      <c r="FKS48"/>
      <c r="FKT48"/>
      <c r="FKU48"/>
      <c r="FKV48"/>
      <c r="FKW48"/>
      <c r="FKX48"/>
      <c r="FKY48"/>
      <c r="FKZ48"/>
      <c r="FLA48"/>
      <c r="FLB48"/>
      <c r="FLC48"/>
      <c r="FLD48"/>
      <c r="FLE48"/>
      <c r="FLF48"/>
      <c r="FLG48"/>
      <c r="FLH48"/>
      <c r="FLI48"/>
      <c r="FLJ48"/>
      <c r="FLK48"/>
      <c r="FLL48"/>
      <c r="FLM48"/>
      <c r="FLN48"/>
      <c r="FLO48"/>
      <c r="FLP48"/>
      <c r="FLQ48"/>
      <c r="FLR48"/>
      <c r="FLS48"/>
      <c r="FLT48"/>
      <c r="FLU48"/>
      <c r="FLV48"/>
      <c r="FLW48"/>
      <c r="FLX48"/>
      <c r="FLY48"/>
      <c r="FLZ48"/>
      <c r="FMA48"/>
      <c r="FMB48"/>
      <c r="FMC48"/>
      <c r="FMD48"/>
      <c r="FME48"/>
      <c r="FMF48"/>
      <c r="FMG48"/>
      <c r="FMH48"/>
      <c r="FMI48"/>
      <c r="FMJ48"/>
      <c r="FMK48"/>
      <c r="FML48"/>
      <c r="FMM48"/>
      <c r="FMN48"/>
      <c r="FMO48"/>
      <c r="FMP48"/>
      <c r="FMQ48"/>
      <c r="FMR48"/>
      <c r="FMS48"/>
      <c r="FMT48"/>
      <c r="FMU48"/>
      <c r="FMV48"/>
      <c r="FMW48"/>
      <c r="FMX48"/>
      <c r="FMY48"/>
      <c r="FMZ48"/>
      <c r="FNA48"/>
      <c r="FNB48"/>
      <c r="FNC48"/>
      <c r="FND48"/>
      <c r="FNE48"/>
      <c r="FNF48"/>
      <c r="FNG48"/>
      <c r="FNH48"/>
      <c r="FNI48"/>
      <c r="FNJ48"/>
      <c r="FNK48"/>
      <c r="FNL48"/>
      <c r="FNM48"/>
      <c r="FNN48"/>
      <c r="FNO48"/>
      <c r="FNP48"/>
      <c r="FNQ48"/>
      <c r="FNR48"/>
      <c r="FNS48"/>
      <c r="FNT48"/>
      <c r="FNU48"/>
      <c r="FNV48"/>
      <c r="FNW48"/>
      <c r="FNX48"/>
      <c r="FNY48"/>
      <c r="FNZ48"/>
      <c r="FOA48"/>
      <c r="FOB48"/>
      <c r="FOC48"/>
      <c r="FOD48"/>
      <c r="FOE48"/>
      <c r="FOF48"/>
      <c r="FOG48"/>
      <c r="FOH48"/>
      <c r="FOI48"/>
      <c r="FOJ48"/>
      <c r="FOK48"/>
      <c r="FOL48"/>
      <c r="FOM48"/>
      <c r="FON48"/>
      <c r="FOO48"/>
      <c r="FOP48"/>
      <c r="FOQ48"/>
      <c r="FOR48"/>
      <c r="FOS48"/>
      <c r="FOT48"/>
      <c r="FOU48"/>
      <c r="FOV48"/>
      <c r="FOW48"/>
      <c r="FOX48"/>
      <c r="FOY48"/>
      <c r="FOZ48"/>
      <c r="FPA48"/>
      <c r="FPB48"/>
      <c r="FPC48"/>
      <c r="FPD48"/>
      <c r="FPE48"/>
      <c r="FPF48"/>
      <c r="FPG48"/>
      <c r="FPH48"/>
      <c r="FPI48"/>
      <c r="FPJ48"/>
      <c r="FPK48"/>
      <c r="FPL48"/>
      <c r="FPM48"/>
      <c r="FPN48"/>
      <c r="FPO48"/>
      <c r="FPP48"/>
      <c r="FPQ48"/>
      <c r="FPR48"/>
      <c r="FPS48"/>
      <c r="FPT48"/>
      <c r="FPU48"/>
      <c r="FPV48"/>
      <c r="FPW48"/>
      <c r="FPX48"/>
      <c r="FPY48"/>
      <c r="FPZ48"/>
      <c r="FQA48"/>
      <c r="FQB48"/>
      <c r="FQC48"/>
      <c r="FQD48"/>
      <c r="FQE48"/>
      <c r="FQF48"/>
      <c r="FQG48"/>
      <c r="FQH48"/>
      <c r="FQI48"/>
      <c r="FQJ48"/>
      <c r="FQK48"/>
      <c r="FQL48"/>
      <c r="FQM48"/>
      <c r="FQN48"/>
      <c r="FQO48"/>
      <c r="FQP48"/>
      <c r="FQQ48"/>
      <c r="FQR48"/>
      <c r="FQS48"/>
      <c r="FQT48"/>
      <c r="FQU48"/>
      <c r="FQV48"/>
      <c r="FQW48"/>
      <c r="FQX48"/>
      <c r="FQY48"/>
      <c r="FQZ48"/>
      <c r="FRA48"/>
      <c r="FRB48"/>
      <c r="FRC48"/>
      <c r="FRD48"/>
      <c r="FRE48"/>
      <c r="FRF48"/>
      <c r="FRG48"/>
      <c r="FRH48"/>
      <c r="FRI48"/>
      <c r="FRJ48"/>
      <c r="FRK48"/>
      <c r="FRL48"/>
      <c r="FRM48"/>
      <c r="FRN48"/>
      <c r="FRO48"/>
      <c r="FRP48"/>
      <c r="FRQ48"/>
      <c r="FRR48"/>
      <c r="FRS48"/>
      <c r="FRT48"/>
      <c r="FRU48"/>
      <c r="FRV48"/>
      <c r="FRW48"/>
      <c r="FRX48"/>
      <c r="FRY48"/>
      <c r="FRZ48"/>
      <c r="FSA48"/>
      <c r="FSB48"/>
      <c r="FSC48"/>
      <c r="FSD48"/>
      <c r="FSE48"/>
      <c r="FSF48"/>
      <c r="FSG48"/>
      <c r="FSH48"/>
      <c r="FSI48"/>
      <c r="FSJ48"/>
      <c r="FSK48"/>
      <c r="FSL48"/>
      <c r="FSM48"/>
      <c r="FSN48"/>
      <c r="FSO48"/>
      <c r="FSP48"/>
      <c r="FSQ48"/>
      <c r="FSR48"/>
      <c r="FSS48"/>
      <c r="FST48"/>
      <c r="FSU48"/>
      <c r="FSV48"/>
      <c r="FSW48"/>
      <c r="FSX48"/>
      <c r="FSY48"/>
      <c r="FSZ48"/>
      <c r="FTA48"/>
      <c r="FTB48"/>
      <c r="FTC48"/>
      <c r="FTD48"/>
      <c r="FTE48"/>
      <c r="FTF48"/>
      <c r="FTG48"/>
      <c r="FTH48"/>
      <c r="FTI48"/>
      <c r="FTJ48"/>
      <c r="FTK48"/>
      <c r="FTL48"/>
      <c r="FTM48"/>
      <c r="FTN48"/>
      <c r="FTO48"/>
      <c r="FTP48"/>
      <c r="FTQ48"/>
      <c r="FTR48"/>
      <c r="FTS48"/>
      <c r="FTT48"/>
      <c r="FTU48"/>
      <c r="FTV48"/>
      <c r="FTW48"/>
      <c r="FTX48"/>
      <c r="FTY48"/>
      <c r="FTZ48"/>
      <c r="FUA48"/>
      <c r="FUB48"/>
      <c r="FUC48"/>
      <c r="FUD48"/>
      <c r="FUE48"/>
      <c r="FUF48"/>
      <c r="FUG48"/>
      <c r="FUH48"/>
      <c r="FUI48"/>
      <c r="FUJ48"/>
      <c r="FUK48"/>
      <c r="FUL48"/>
      <c r="FUM48"/>
      <c r="FUN48"/>
      <c r="FUO48"/>
      <c r="FUP48"/>
      <c r="FUQ48"/>
      <c r="FUR48"/>
      <c r="FUS48"/>
      <c r="FUT48"/>
      <c r="FUU48"/>
      <c r="FUV48"/>
      <c r="FUW48"/>
      <c r="FUX48"/>
      <c r="FUY48"/>
      <c r="FUZ48"/>
      <c r="FVA48"/>
      <c r="FVB48"/>
      <c r="FVC48"/>
      <c r="FVD48"/>
      <c r="FVE48"/>
      <c r="FVF48"/>
      <c r="FVG48"/>
      <c r="FVH48"/>
      <c r="FVI48"/>
      <c r="FVJ48"/>
      <c r="FVK48"/>
      <c r="FVL48"/>
      <c r="FVM48"/>
      <c r="FVN48"/>
      <c r="FVO48"/>
      <c r="FVP48"/>
      <c r="FVQ48"/>
      <c r="FVR48"/>
      <c r="FVS48"/>
      <c r="FVT48"/>
      <c r="FVU48"/>
      <c r="FVV48"/>
      <c r="FVW48"/>
      <c r="FVX48"/>
      <c r="FVY48"/>
      <c r="FVZ48"/>
      <c r="FWA48"/>
      <c r="FWB48"/>
      <c r="FWC48"/>
      <c r="FWD48"/>
      <c r="FWE48"/>
      <c r="FWF48"/>
      <c r="FWG48"/>
      <c r="FWH48"/>
      <c r="FWI48"/>
      <c r="FWJ48"/>
      <c r="FWK48"/>
      <c r="FWL48"/>
      <c r="FWM48"/>
      <c r="FWN48"/>
      <c r="FWO48"/>
      <c r="FWP48"/>
      <c r="FWQ48"/>
      <c r="FWR48"/>
      <c r="FWS48"/>
      <c r="FWT48"/>
      <c r="FWU48"/>
      <c r="FWV48"/>
      <c r="FWW48"/>
      <c r="FWX48"/>
      <c r="FWY48"/>
      <c r="FWZ48"/>
      <c r="FXA48"/>
      <c r="FXB48"/>
      <c r="FXC48"/>
      <c r="FXD48"/>
      <c r="FXE48"/>
      <c r="FXF48"/>
      <c r="FXG48"/>
      <c r="FXH48"/>
      <c r="FXI48"/>
      <c r="FXJ48"/>
      <c r="FXK48"/>
      <c r="FXL48"/>
      <c r="FXM48"/>
      <c r="FXN48"/>
      <c r="FXO48"/>
      <c r="FXP48"/>
      <c r="FXQ48"/>
      <c r="FXR48"/>
      <c r="FXS48"/>
      <c r="FXT48"/>
      <c r="FXU48"/>
      <c r="FXV48"/>
      <c r="FXW48"/>
      <c r="FXX48"/>
      <c r="FXY48"/>
      <c r="FXZ48"/>
      <c r="FYA48"/>
      <c r="FYB48"/>
      <c r="FYC48"/>
      <c r="FYD48"/>
      <c r="FYE48"/>
      <c r="FYF48"/>
      <c r="FYG48"/>
      <c r="FYH48"/>
      <c r="FYI48"/>
      <c r="FYJ48"/>
      <c r="FYK48"/>
      <c r="FYL48"/>
      <c r="FYM48"/>
      <c r="FYN48"/>
      <c r="FYO48"/>
      <c r="FYP48"/>
      <c r="FYQ48"/>
      <c r="FYR48"/>
      <c r="FYS48"/>
      <c r="FYT48"/>
      <c r="FYU48"/>
      <c r="FYV48"/>
      <c r="FYW48"/>
      <c r="FYX48"/>
      <c r="FYY48"/>
      <c r="FYZ48"/>
      <c r="FZA48"/>
      <c r="FZB48"/>
      <c r="FZC48"/>
      <c r="FZD48"/>
      <c r="FZE48"/>
      <c r="FZF48"/>
      <c r="FZG48"/>
      <c r="FZH48"/>
      <c r="FZI48"/>
      <c r="FZJ48"/>
      <c r="FZK48"/>
      <c r="FZL48"/>
      <c r="FZM48"/>
      <c r="FZN48"/>
      <c r="FZO48"/>
      <c r="FZP48"/>
      <c r="FZQ48"/>
      <c r="FZR48"/>
      <c r="FZS48"/>
      <c r="FZT48"/>
      <c r="FZU48"/>
      <c r="FZV48"/>
      <c r="FZW48"/>
      <c r="FZX48"/>
      <c r="FZY48"/>
      <c r="FZZ48"/>
      <c r="GAA48"/>
      <c r="GAB48"/>
      <c r="GAC48"/>
      <c r="GAD48"/>
      <c r="GAE48"/>
      <c r="GAF48"/>
      <c r="GAG48"/>
      <c r="GAH48"/>
      <c r="GAI48"/>
      <c r="GAJ48"/>
      <c r="GAK48"/>
      <c r="GAL48"/>
      <c r="GAM48"/>
      <c r="GAN48"/>
      <c r="GAO48"/>
      <c r="GAP48"/>
      <c r="GAQ48"/>
      <c r="GAR48"/>
      <c r="GAS48"/>
      <c r="GAT48"/>
      <c r="GAU48"/>
      <c r="GAV48"/>
      <c r="GAW48"/>
      <c r="GAX48"/>
      <c r="GAY48"/>
      <c r="GAZ48"/>
      <c r="GBA48"/>
      <c r="GBB48"/>
      <c r="GBC48"/>
      <c r="GBD48"/>
      <c r="GBE48"/>
      <c r="GBF48"/>
      <c r="GBG48"/>
      <c r="GBH48"/>
      <c r="GBI48"/>
      <c r="GBJ48"/>
      <c r="GBK48"/>
      <c r="GBL48"/>
      <c r="GBM48"/>
      <c r="GBN48"/>
      <c r="GBO48"/>
      <c r="GBP48"/>
      <c r="GBQ48"/>
      <c r="GBR48"/>
      <c r="GBS48"/>
      <c r="GBT48"/>
      <c r="GBU48"/>
      <c r="GBV48"/>
      <c r="GBW48"/>
      <c r="GBX48"/>
      <c r="GBY48"/>
      <c r="GBZ48"/>
      <c r="GCA48"/>
      <c r="GCB48"/>
      <c r="GCC48"/>
      <c r="GCD48"/>
      <c r="GCE48"/>
      <c r="GCF48"/>
      <c r="GCG48"/>
      <c r="GCH48"/>
      <c r="GCI48"/>
      <c r="GCJ48"/>
      <c r="GCK48"/>
      <c r="GCL48"/>
      <c r="GCM48"/>
      <c r="GCN48"/>
      <c r="GCO48"/>
      <c r="GCP48"/>
      <c r="GCQ48"/>
      <c r="GCR48"/>
      <c r="GCS48"/>
      <c r="GCT48"/>
      <c r="GCU48"/>
      <c r="GCV48"/>
      <c r="GCW48"/>
      <c r="GCX48"/>
      <c r="GCY48"/>
      <c r="GCZ48"/>
      <c r="GDA48"/>
      <c r="GDB48"/>
      <c r="GDC48"/>
      <c r="GDD48"/>
      <c r="GDE48"/>
      <c r="GDF48"/>
      <c r="GDG48"/>
      <c r="GDH48"/>
      <c r="GDI48"/>
      <c r="GDJ48"/>
      <c r="GDK48"/>
      <c r="GDL48"/>
      <c r="GDM48"/>
      <c r="GDN48"/>
      <c r="GDO48"/>
      <c r="GDP48"/>
      <c r="GDQ48"/>
      <c r="GDR48"/>
      <c r="GDS48"/>
      <c r="GDT48"/>
      <c r="GDU48"/>
      <c r="GDV48"/>
      <c r="GDW48"/>
      <c r="GDX48"/>
      <c r="GDY48"/>
      <c r="GDZ48"/>
      <c r="GEA48"/>
      <c r="GEB48"/>
      <c r="GEC48"/>
      <c r="GED48"/>
      <c r="GEE48"/>
      <c r="GEF48"/>
      <c r="GEG48"/>
      <c r="GEH48"/>
      <c r="GEI48"/>
      <c r="GEJ48"/>
      <c r="GEK48"/>
      <c r="GEL48"/>
      <c r="GEM48"/>
      <c r="GEN48"/>
      <c r="GEO48"/>
      <c r="GEP48"/>
      <c r="GEQ48"/>
      <c r="GER48"/>
      <c r="GES48"/>
      <c r="GET48"/>
      <c r="GEU48"/>
      <c r="GEV48"/>
      <c r="GEW48"/>
      <c r="GEX48"/>
      <c r="GEY48"/>
      <c r="GEZ48"/>
      <c r="GFA48"/>
      <c r="GFB48"/>
      <c r="GFC48"/>
      <c r="GFD48"/>
      <c r="GFE48"/>
      <c r="GFF48"/>
      <c r="GFG48"/>
      <c r="GFH48"/>
      <c r="GFI48"/>
      <c r="GFJ48"/>
      <c r="GFK48"/>
      <c r="GFL48"/>
      <c r="GFM48"/>
      <c r="GFN48"/>
      <c r="GFO48"/>
      <c r="GFP48"/>
      <c r="GFQ48"/>
      <c r="GFR48"/>
      <c r="GFS48"/>
      <c r="GFT48"/>
      <c r="GFU48"/>
      <c r="GFV48"/>
      <c r="GFW48"/>
      <c r="GFX48"/>
      <c r="GFY48"/>
      <c r="GFZ48"/>
      <c r="GGA48"/>
      <c r="GGB48"/>
      <c r="GGC48"/>
      <c r="GGD48"/>
      <c r="GGE48"/>
      <c r="GGF48"/>
      <c r="GGG48"/>
      <c r="GGH48"/>
      <c r="GGI48"/>
      <c r="GGJ48"/>
      <c r="GGK48"/>
      <c r="GGL48"/>
      <c r="GGM48"/>
      <c r="GGN48"/>
      <c r="GGO48"/>
      <c r="GGP48"/>
      <c r="GGQ48"/>
      <c r="GGR48"/>
      <c r="GGS48"/>
      <c r="GGT48"/>
      <c r="GGU48"/>
      <c r="GGV48"/>
      <c r="GGW48"/>
      <c r="GGX48"/>
      <c r="GGY48"/>
      <c r="GGZ48"/>
      <c r="GHA48"/>
      <c r="GHB48"/>
      <c r="GHC48"/>
      <c r="GHD48"/>
      <c r="GHE48"/>
      <c r="GHF48"/>
      <c r="GHG48"/>
      <c r="GHH48"/>
      <c r="GHI48"/>
      <c r="GHJ48"/>
      <c r="GHK48"/>
      <c r="GHL48"/>
      <c r="GHM48"/>
      <c r="GHN48"/>
      <c r="GHO48"/>
      <c r="GHP48"/>
      <c r="GHQ48"/>
      <c r="GHR48"/>
      <c r="GHS48"/>
      <c r="GHT48"/>
      <c r="GHU48"/>
      <c r="GHV48"/>
      <c r="GHW48"/>
      <c r="GHX48"/>
      <c r="GHY48"/>
      <c r="GHZ48"/>
      <c r="GIA48"/>
      <c r="GIB48"/>
      <c r="GIC48"/>
      <c r="GID48"/>
      <c r="GIE48"/>
      <c r="GIF48"/>
      <c r="GIG48"/>
      <c r="GIH48"/>
      <c r="GII48"/>
      <c r="GIJ48"/>
      <c r="GIK48"/>
      <c r="GIL48"/>
      <c r="GIM48"/>
      <c r="GIN48"/>
      <c r="GIO48"/>
      <c r="GIP48"/>
      <c r="GIQ48"/>
      <c r="GIR48"/>
      <c r="GIS48"/>
      <c r="GIT48"/>
      <c r="GIU48"/>
      <c r="GIV48"/>
      <c r="GIW48"/>
      <c r="GIX48"/>
      <c r="GIY48"/>
      <c r="GIZ48"/>
      <c r="GJA48"/>
      <c r="GJB48"/>
      <c r="GJC48"/>
      <c r="GJD48"/>
      <c r="GJE48"/>
      <c r="GJF48"/>
      <c r="GJG48"/>
      <c r="GJH48"/>
      <c r="GJI48"/>
      <c r="GJJ48"/>
      <c r="GJK48"/>
      <c r="GJL48"/>
      <c r="GJM48"/>
      <c r="GJN48"/>
      <c r="GJO48"/>
      <c r="GJP48"/>
      <c r="GJQ48"/>
      <c r="GJR48"/>
      <c r="GJS48"/>
      <c r="GJT48"/>
      <c r="GJU48"/>
      <c r="GJV48"/>
      <c r="GJW48"/>
      <c r="GJX48"/>
      <c r="GJY48"/>
      <c r="GJZ48"/>
      <c r="GKA48"/>
      <c r="GKB48"/>
      <c r="GKC48"/>
      <c r="GKD48"/>
      <c r="GKE48"/>
      <c r="GKF48"/>
      <c r="GKG48"/>
      <c r="GKH48"/>
      <c r="GKI48"/>
      <c r="GKJ48"/>
      <c r="GKK48"/>
      <c r="GKL48"/>
      <c r="GKM48"/>
      <c r="GKN48"/>
      <c r="GKO48"/>
      <c r="GKP48"/>
      <c r="GKQ48"/>
      <c r="GKR48"/>
      <c r="GKS48"/>
      <c r="GKT48"/>
      <c r="GKU48"/>
      <c r="GKV48"/>
      <c r="GKW48"/>
      <c r="GKX48"/>
      <c r="GKY48"/>
      <c r="GKZ48"/>
      <c r="GLA48"/>
      <c r="GLB48"/>
      <c r="GLC48"/>
      <c r="GLD48"/>
      <c r="GLE48"/>
      <c r="GLF48"/>
      <c r="GLG48"/>
      <c r="GLH48"/>
      <c r="GLI48"/>
      <c r="GLJ48"/>
      <c r="GLK48"/>
      <c r="GLL48"/>
      <c r="GLM48"/>
      <c r="GLN48"/>
      <c r="GLO48"/>
      <c r="GLP48"/>
      <c r="GLQ48"/>
      <c r="GLR48"/>
      <c r="GLS48"/>
      <c r="GLT48"/>
      <c r="GLU48"/>
      <c r="GLV48"/>
      <c r="GLW48"/>
      <c r="GLX48"/>
      <c r="GLY48"/>
      <c r="GLZ48"/>
      <c r="GMA48"/>
      <c r="GMB48"/>
      <c r="GMC48"/>
      <c r="GMD48"/>
      <c r="GME48"/>
      <c r="GMF48"/>
      <c r="GMG48"/>
      <c r="GMH48"/>
      <c r="GMI48"/>
      <c r="GMJ48"/>
      <c r="GMK48"/>
      <c r="GML48"/>
      <c r="GMM48"/>
      <c r="GMN48"/>
      <c r="GMO48"/>
      <c r="GMP48"/>
      <c r="GMQ48"/>
      <c r="GMR48"/>
      <c r="GMS48"/>
      <c r="GMT48"/>
      <c r="GMU48"/>
      <c r="GMV48"/>
      <c r="GMW48"/>
      <c r="GMX48"/>
      <c r="GMY48"/>
      <c r="GMZ48"/>
      <c r="GNA48"/>
      <c r="GNB48"/>
      <c r="GNC48"/>
      <c r="GND48"/>
      <c r="GNE48"/>
      <c r="GNF48"/>
      <c r="GNG48"/>
      <c r="GNH48"/>
      <c r="GNI48"/>
      <c r="GNJ48"/>
      <c r="GNK48"/>
      <c r="GNL48"/>
      <c r="GNM48"/>
      <c r="GNN48"/>
      <c r="GNO48"/>
      <c r="GNP48"/>
      <c r="GNQ48"/>
      <c r="GNR48"/>
      <c r="GNS48"/>
      <c r="GNT48"/>
      <c r="GNU48"/>
      <c r="GNV48"/>
      <c r="GNW48"/>
      <c r="GNX48"/>
      <c r="GNY48"/>
      <c r="GNZ48"/>
      <c r="GOA48"/>
      <c r="GOB48"/>
      <c r="GOC48"/>
      <c r="GOD48"/>
      <c r="GOE48"/>
      <c r="GOF48"/>
      <c r="GOG48"/>
      <c r="GOH48"/>
      <c r="GOI48"/>
      <c r="GOJ48"/>
      <c r="GOK48"/>
      <c r="GOL48"/>
      <c r="GOM48"/>
      <c r="GON48"/>
      <c r="GOO48"/>
      <c r="GOP48"/>
      <c r="GOQ48"/>
      <c r="GOR48"/>
      <c r="GOS48"/>
      <c r="GOT48"/>
      <c r="GOU48"/>
      <c r="GOV48"/>
      <c r="GOW48"/>
      <c r="GOX48"/>
      <c r="GOY48"/>
      <c r="GOZ48"/>
      <c r="GPA48"/>
      <c r="GPB48"/>
      <c r="GPC48"/>
      <c r="GPD48"/>
      <c r="GPE48"/>
      <c r="GPF48"/>
      <c r="GPG48"/>
      <c r="GPH48"/>
      <c r="GPI48"/>
      <c r="GPJ48"/>
      <c r="GPK48"/>
      <c r="GPL48"/>
      <c r="GPM48"/>
      <c r="GPN48"/>
      <c r="GPO48"/>
      <c r="GPP48"/>
      <c r="GPQ48"/>
      <c r="GPR48"/>
      <c r="GPS48"/>
      <c r="GPT48"/>
      <c r="GPU48"/>
      <c r="GPV48"/>
      <c r="GPW48"/>
      <c r="GPX48"/>
      <c r="GPY48"/>
      <c r="GPZ48"/>
      <c r="GQA48"/>
      <c r="GQB48"/>
      <c r="GQC48"/>
      <c r="GQD48"/>
      <c r="GQE48"/>
      <c r="GQF48"/>
      <c r="GQG48"/>
      <c r="GQH48"/>
      <c r="GQI48"/>
      <c r="GQJ48"/>
      <c r="GQK48"/>
      <c r="GQL48"/>
      <c r="GQM48"/>
      <c r="GQN48"/>
      <c r="GQO48"/>
      <c r="GQP48"/>
      <c r="GQQ48"/>
      <c r="GQR48"/>
      <c r="GQS48"/>
      <c r="GQT48"/>
      <c r="GQU48"/>
      <c r="GQV48"/>
      <c r="GQW48"/>
      <c r="GQX48"/>
      <c r="GQY48"/>
      <c r="GQZ48"/>
      <c r="GRA48"/>
      <c r="GRB48"/>
      <c r="GRC48"/>
      <c r="GRD48"/>
      <c r="GRE48"/>
      <c r="GRF48"/>
      <c r="GRG48"/>
      <c r="GRH48"/>
      <c r="GRI48"/>
      <c r="GRJ48"/>
      <c r="GRK48"/>
      <c r="GRL48"/>
      <c r="GRM48"/>
      <c r="GRN48"/>
      <c r="GRO48"/>
      <c r="GRP48"/>
      <c r="GRQ48"/>
      <c r="GRR48"/>
      <c r="GRS48"/>
      <c r="GRT48"/>
      <c r="GRU48"/>
      <c r="GRV48"/>
      <c r="GRW48"/>
      <c r="GRX48"/>
      <c r="GRY48"/>
      <c r="GRZ48"/>
      <c r="GSA48"/>
      <c r="GSB48"/>
      <c r="GSC48"/>
      <c r="GSD48"/>
      <c r="GSE48"/>
      <c r="GSF48"/>
      <c r="GSG48"/>
      <c r="GSH48"/>
      <c r="GSI48"/>
      <c r="GSJ48"/>
      <c r="GSK48"/>
      <c r="GSL48"/>
      <c r="GSM48"/>
      <c r="GSN48"/>
      <c r="GSO48"/>
      <c r="GSP48"/>
      <c r="GSQ48"/>
      <c r="GSR48"/>
      <c r="GSS48"/>
      <c r="GST48"/>
      <c r="GSU48"/>
      <c r="GSV48"/>
      <c r="GSW48"/>
      <c r="GSX48"/>
      <c r="GSY48"/>
      <c r="GSZ48"/>
      <c r="GTA48"/>
      <c r="GTB48"/>
      <c r="GTC48"/>
      <c r="GTD48"/>
      <c r="GTE48"/>
      <c r="GTF48"/>
      <c r="GTG48"/>
      <c r="GTH48"/>
      <c r="GTI48"/>
      <c r="GTJ48"/>
      <c r="GTK48"/>
      <c r="GTL48"/>
      <c r="GTM48"/>
      <c r="GTN48"/>
      <c r="GTO48"/>
      <c r="GTP48"/>
      <c r="GTQ48"/>
      <c r="GTR48"/>
      <c r="GTS48"/>
      <c r="GTT48"/>
      <c r="GTU48"/>
      <c r="GTV48"/>
      <c r="GTW48"/>
      <c r="GTX48"/>
      <c r="GTY48"/>
      <c r="GTZ48"/>
      <c r="GUA48"/>
      <c r="GUB48"/>
      <c r="GUC48"/>
      <c r="GUD48"/>
      <c r="GUE48"/>
      <c r="GUF48"/>
      <c r="GUG48"/>
      <c r="GUH48"/>
      <c r="GUI48"/>
      <c r="GUJ48"/>
      <c r="GUK48"/>
      <c r="GUL48"/>
      <c r="GUM48"/>
      <c r="GUN48"/>
      <c r="GUO48"/>
      <c r="GUP48"/>
      <c r="GUQ48"/>
      <c r="GUR48"/>
      <c r="GUS48"/>
      <c r="GUT48"/>
      <c r="GUU48"/>
      <c r="GUV48"/>
      <c r="GUW48"/>
      <c r="GUX48"/>
      <c r="GUY48"/>
      <c r="GUZ48"/>
      <c r="GVA48"/>
      <c r="GVB48"/>
      <c r="GVC48"/>
      <c r="GVD48"/>
      <c r="GVE48"/>
      <c r="GVF48"/>
      <c r="GVG48"/>
      <c r="GVH48"/>
      <c r="GVI48"/>
      <c r="GVJ48"/>
      <c r="GVK48"/>
      <c r="GVL48"/>
      <c r="GVM48"/>
      <c r="GVN48"/>
      <c r="GVO48"/>
      <c r="GVP48"/>
      <c r="GVQ48"/>
      <c r="GVR48"/>
      <c r="GVS48"/>
      <c r="GVT48"/>
      <c r="GVU48"/>
      <c r="GVV48"/>
      <c r="GVW48"/>
      <c r="GVX48"/>
      <c r="GVY48"/>
      <c r="GVZ48"/>
      <c r="GWA48"/>
      <c r="GWB48"/>
      <c r="GWC48"/>
      <c r="GWD48"/>
      <c r="GWE48"/>
      <c r="GWF48"/>
      <c r="GWG48"/>
      <c r="GWH48"/>
      <c r="GWI48"/>
      <c r="GWJ48"/>
      <c r="GWK48"/>
      <c r="GWL48"/>
      <c r="GWM48"/>
      <c r="GWN48"/>
      <c r="GWO48"/>
      <c r="GWP48"/>
      <c r="GWQ48"/>
      <c r="GWR48"/>
      <c r="GWS48"/>
      <c r="GWT48"/>
      <c r="GWU48"/>
      <c r="GWV48"/>
      <c r="GWW48"/>
      <c r="GWX48"/>
      <c r="GWY48"/>
      <c r="GWZ48"/>
      <c r="GXA48"/>
      <c r="GXB48"/>
      <c r="GXC48"/>
      <c r="GXD48"/>
      <c r="GXE48"/>
      <c r="GXF48"/>
      <c r="GXG48"/>
      <c r="GXH48"/>
      <c r="GXI48"/>
      <c r="GXJ48"/>
      <c r="GXK48"/>
      <c r="GXL48"/>
      <c r="GXM48"/>
      <c r="GXN48"/>
      <c r="GXO48"/>
      <c r="GXP48"/>
      <c r="GXQ48"/>
      <c r="GXR48"/>
      <c r="GXS48"/>
      <c r="GXT48"/>
      <c r="GXU48"/>
      <c r="GXV48"/>
      <c r="GXW48"/>
      <c r="GXX48"/>
      <c r="GXY48"/>
      <c r="GXZ48"/>
      <c r="GYA48"/>
      <c r="GYB48"/>
      <c r="GYC48"/>
      <c r="GYD48"/>
      <c r="GYE48"/>
      <c r="GYF48"/>
      <c r="GYG48"/>
      <c r="GYH48"/>
      <c r="GYI48"/>
      <c r="GYJ48"/>
      <c r="GYK48"/>
      <c r="GYL48"/>
      <c r="GYM48"/>
      <c r="GYN48"/>
      <c r="GYO48"/>
      <c r="GYP48"/>
      <c r="GYQ48"/>
      <c r="GYR48"/>
      <c r="GYS48"/>
      <c r="GYT48"/>
      <c r="GYU48"/>
      <c r="GYV48"/>
      <c r="GYW48"/>
      <c r="GYX48"/>
      <c r="GYY48"/>
      <c r="GYZ48"/>
      <c r="GZA48"/>
      <c r="GZB48"/>
      <c r="GZC48"/>
      <c r="GZD48"/>
      <c r="GZE48"/>
      <c r="GZF48"/>
      <c r="GZG48"/>
      <c r="GZH48"/>
      <c r="GZI48"/>
      <c r="GZJ48"/>
      <c r="GZK48"/>
      <c r="GZL48"/>
      <c r="GZM48"/>
      <c r="GZN48"/>
      <c r="GZO48"/>
      <c r="GZP48"/>
      <c r="GZQ48"/>
      <c r="GZR48"/>
      <c r="GZS48"/>
      <c r="GZT48"/>
      <c r="GZU48"/>
      <c r="GZV48"/>
      <c r="GZW48"/>
      <c r="GZX48"/>
      <c r="GZY48"/>
      <c r="GZZ48"/>
      <c r="HAA48"/>
      <c r="HAB48"/>
      <c r="HAC48"/>
      <c r="HAD48"/>
      <c r="HAE48"/>
      <c r="HAF48"/>
      <c r="HAG48"/>
      <c r="HAH48"/>
      <c r="HAI48"/>
      <c r="HAJ48"/>
      <c r="HAK48"/>
      <c r="HAL48"/>
      <c r="HAM48"/>
      <c r="HAN48"/>
      <c r="HAO48"/>
      <c r="HAP48"/>
      <c r="HAQ48"/>
      <c r="HAR48"/>
      <c r="HAS48"/>
      <c r="HAT48"/>
      <c r="HAU48"/>
      <c r="HAV48"/>
      <c r="HAW48"/>
      <c r="HAX48"/>
      <c r="HAY48"/>
      <c r="HAZ48"/>
      <c r="HBA48"/>
      <c r="HBB48"/>
      <c r="HBC48"/>
      <c r="HBD48"/>
      <c r="HBE48"/>
      <c r="HBF48"/>
      <c r="HBG48"/>
      <c r="HBH48"/>
      <c r="HBI48"/>
      <c r="HBJ48"/>
      <c r="HBK48"/>
      <c r="HBL48"/>
      <c r="HBM48"/>
      <c r="HBN48"/>
      <c r="HBO48"/>
      <c r="HBP48"/>
      <c r="HBQ48"/>
      <c r="HBR48"/>
      <c r="HBS48"/>
      <c r="HBT48"/>
      <c r="HBU48"/>
      <c r="HBV48"/>
      <c r="HBW48"/>
      <c r="HBX48"/>
      <c r="HBY48"/>
      <c r="HBZ48"/>
      <c r="HCA48"/>
      <c r="HCB48"/>
      <c r="HCC48"/>
      <c r="HCD48"/>
      <c r="HCE48"/>
      <c r="HCF48"/>
      <c r="HCG48"/>
      <c r="HCH48"/>
      <c r="HCI48"/>
      <c r="HCJ48"/>
      <c r="HCK48"/>
      <c r="HCL48"/>
      <c r="HCM48"/>
      <c r="HCN48"/>
      <c r="HCO48"/>
      <c r="HCP48"/>
      <c r="HCQ48"/>
      <c r="HCR48"/>
      <c r="HCS48"/>
      <c r="HCT48"/>
      <c r="HCU48"/>
      <c r="HCV48"/>
      <c r="HCW48"/>
      <c r="HCX48"/>
      <c r="HCY48"/>
      <c r="HCZ48"/>
      <c r="HDA48"/>
      <c r="HDB48"/>
      <c r="HDC48"/>
      <c r="HDD48"/>
      <c r="HDE48"/>
      <c r="HDF48"/>
      <c r="HDG48"/>
      <c r="HDH48"/>
      <c r="HDI48"/>
      <c r="HDJ48"/>
      <c r="HDK48"/>
      <c r="HDL48"/>
      <c r="HDM48"/>
      <c r="HDN48"/>
      <c r="HDO48"/>
      <c r="HDP48"/>
      <c r="HDQ48"/>
      <c r="HDR48"/>
      <c r="HDS48"/>
      <c r="HDT48"/>
      <c r="HDU48"/>
      <c r="HDV48"/>
      <c r="HDW48"/>
      <c r="HDX48"/>
      <c r="HDY48"/>
      <c r="HDZ48"/>
      <c r="HEA48"/>
      <c r="HEB48"/>
      <c r="HEC48"/>
      <c r="HED48"/>
      <c r="HEE48"/>
      <c r="HEF48"/>
      <c r="HEG48"/>
      <c r="HEH48"/>
      <c r="HEI48"/>
      <c r="HEJ48"/>
      <c r="HEK48"/>
      <c r="HEL48"/>
      <c r="HEM48"/>
      <c r="HEN48"/>
      <c r="HEO48"/>
      <c r="HEP48"/>
      <c r="HEQ48"/>
      <c r="HER48"/>
      <c r="HES48"/>
      <c r="HET48"/>
      <c r="HEU48"/>
      <c r="HEV48"/>
      <c r="HEW48"/>
      <c r="HEX48"/>
      <c r="HEY48"/>
      <c r="HEZ48"/>
      <c r="HFA48"/>
      <c r="HFB48"/>
      <c r="HFC48"/>
      <c r="HFD48"/>
      <c r="HFE48"/>
      <c r="HFF48"/>
      <c r="HFG48"/>
      <c r="HFH48"/>
      <c r="HFI48"/>
      <c r="HFJ48"/>
      <c r="HFK48"/>
      <c r="HFL48"/>
      <c r="HFM48"/>
      <c r="HFN48"/>
      <c r="HFO48"/>
      <c r="HFP48"/>
      <c r="HFQ48"/>
      <c r="HFR48"/>
      <c r="HFS48"/>
      <c r="HFT48"/>
      <c r="HFU48"/>
      <c r="HFV48"/>
      <c r="HFW48"/>
      <c r="HFX48"/>
      <c r="HFY48"/>
      <c r="HFZ48"/>
      <c r="HGA48"/>
      <c r="HGB48"/>
      <c r="HGC48"/>
      <c r="HGD48"/>
      <c r="HGE48"/>
      <c r="HGF48"/>
      <c r="HGG48"/>
      <c r="HGH48"/>
      <c r="HGI48"/>
      <c r="HGJ48"/>
      <c r="HGK48"/>
      <c r="HGL48"/>
      <c r="HGM48"/>
      <c r="HGN48"/>
      <c r="HGO48"/>
      <c r="HGP48"/>
      <c r="HGQ48"/>
      <c r="HGR48"/>
      <c r="HGS48"/>
      <c r="HGT48"/>
      <c r="HGU48"/>
      <c r="HGV48"/>
      <c r="HGW48"/>
      <c r="HGX48"/>
      <c r="HGY48"/>
      <c r="HGZ48"/>
      <c r="HHA48"/>
      <c r="HHB48"/>
      <c r="HHC48"/>
      <c r="HHD48"/>
      <c r="HHE48"/>
      <c r="HHF48"/>
      <c r="HHG48"/>
      <c r="HHH48"/>
      <c r="HHI48"/>
      <c r="HHJ48"/>
      <c r="HHK48"/>
      <c r="HHL48"/>
      <c r="HHM48"/>
      <c r="HHN48"/>
      <c r="HHO48"/>
      <c r="HHP48"/>
      <c r="HHQ48"/>
      <c r="HHR48"/>
      <c r="HHS48"/>
      <c r="HHT48"/>
      <c r="HHU48"/>
      <c r="HHV48"/>
      <c r="HHW48"/>
      <c r="HHX48"/>
      <c r="HHY48"/>
      <c r="HHZ48"/>
      <c r="HIA48"/>
      <c r="HIB48"/>
      <c r="HIC48"/>
      <c r="HID48"/>
      <c r="HIE48"/>
      <c r="HIF48"/>
      <c r="HIG48"/>
      <c r="HIH48"/>
      <c r="HII48"/>
      <c r="HIJ48"/>
      <c r="HIK48"/>
      <c r="HIL48"/>
      <c r="HIM48"/>
      <c r="HIN48"/>
      <c r="HIO48"/>
      <c r="HIP48"/>
      <c r="HIQ48"/>
      <c r="HIR48"/>
      <c r="HIS48"/>
      <c r="HIT48"/>
      <c r="HIU48"/>
      <c r="HIV48"/>
      <c r="HIW48"/>
      <c r="HIX48"/>
      <c r="HIY48"/>
      <c r="HIZ48"/>
      <c r="HJA48"/>
      <c r="HJB48"/>
      <c r="HJC48"/>
      <c r="HJD48"/>
      <c r="HJE48"/>
      <c r="HJF48"/>
      <c r="HJG48"/>
      <c r="HJH48"/>
      <c r="HJI48"/>
      <c r="HJJ48"/>
      <c r="HJK48"/>
      <c r="HJL48"/>
      <c r="HJM48"/>
      <c r="HJN48"/>
      <c r="HJO48"/>
      <c r="HJP48"/>
      <c r="HJQ48"/>
      <c r="HJR48"/>
      <c r="HJS48"/>
      <c r="HJT48"/>
      <c r="HJU48"/>
      <c r="HJV48"/>
      <c r="HJW48"/>
      <c r="HJX48"/>
      <c r="HJY48"/>
      <c r="HJZ48"/>
      <c r="HKA48"/>
      <c r="HKB48"/>
      <c r="HKC48"/>
      <c r="HKD48"/>
      <c r="HKE48"/>
      <c r="HKF48"/>
      <c r="HKG48"/>
      <c r="HKH48"/>
      <c r="HKI48"/>
      <c r="HKJ48"/>
      <c r="HKK48"/>
      <c r="HKL48"/>
      <c r="HKM48"/>
      <c r="HKN48"/>
      <c r="HKO48"/>
      <c r="HKP48"/>
      <c r="HKQ48"/>
      <c r="HKR48"/>
      <c r="HKS48"/>
      <c r="HKT48"/>
      <c r="HKU48"/>
      <c r="HKV48"/>
      <c r="HKW48"/>
      <c r="HKX48"/>
      <c r="HKY48"/>
      <c r="HKZ48"/>
      <c r="HLA48"/>
      <c r="HLB48"/>
      <c r="HLC48"/>
      <c r="HLD48"/>
      <c r="HLE48"/>
      <c r="HLF48"/>
      <c r="HLG48"/>
      <c r="HLH48"/>
      <c r="HLI48"/>
      <c r="HLJ48"/>
      <c r="HLK48"/>
      <c r="HLL48"/>
      <c r="HLM48"/>
      <c r="HLN48"/>
      <c r="HLO48"/>
      <c r="HLP48"/>
      <c r="HLQ48"/>
      <c r="HLR48"/>
      <c r="HLS48"/>
      <c r="HLT48"/>
      <c r="HLU48"/>
      <c r="HLV48"/>
      <c r="HLW48"/>
      <c r="HLX48"/>
      <c r="HLY48"/>
      <c r="HLZ48"/>
      <c r="HMA48"/>
      <c r="HMB48"/>
      <c r="HMC48"/>
      <c r="HMD48"/>
      <c r="HME48"/>
      <c r="HMF48"/>
      <c r="HMG48"/>
      <c r="HMH48"/>
      <c r="HMI48"/>
      <c r="HMJ48"/>
      <c r="HMK48"/>
      <c r="HML48"/>
      <c r="HMM48"/>
      <c r="HMN48"/>
      <c r="HMO48"/>
      <c r="HMP48"/>
      <c r="HMQ48"/>
      <c r="HMR48"/>
      <c r="HMS48"/>
      <c r="HMT48"/>
      <c r="HMU48"/>
      <c r="HMV48"/>
      <c r="HMW48"/>
      <c r="HMX48"/>
      <c r="HMY48"/>
      <c r="HMZ48"/>
      <c r="HNA48"/>
      <c r="HNB48"/>
      <c r="HNC48"/>
      <c r="HND48"/>
      <c r="HNE48"/>
      <c r="HNF48"/>
      <c r="HNG48"/>
      <c r="HNH48"/>
      <c r="HNI48"/>
      <c r="HNJ48"/>
      <c r="HNK48"/>
      <c r="HNL48"/>
      <c r="HNM48"/>
      <c r="HNN48"/>
      <c r="HNO48"/>
      <c r="HNP48"/>
      <c r="HNQ48"/>
      <c r="HNR48"/>
      <c r="HNS48"/>
      <c r="HNT48"/>
      <c r="HNU48"/>
      <c r="HNV48"/>
      <c r="HNW48"/>
      <c r="HNX48"/>
      <c r="HNY48"/>
      <c r="HNZ48"/>
      <c r="HOA48"/>
      <c r="HOB48"/>
      <c r="HOC48"/>
      <c r="HOD48"/>
      <c r="HOE48"/>
      <c r="HOF48"/>
      <c r="HOG48"/>
      <c r="HOH48"/>
      <c r="HOI48"/>
      <c r="HOJ48"/>
      <c r="HOK48"/>
      <c r="HOL48"/>
      <c r="HOM48"/>
      <c r="HON48"/>
      <c r="HOO48"/>
      <c r="HOP48"/>
      <c r="HOQ48"/>
      <c r="HOR48"/>
      <c r="HOS48"/>
      <c r="HOT48"/>
      <c r="HOU48"/>
      <c r="HOV48"/>
      <c r="HOW48"/>
      <c r="HOX48"/>
      <c r="HOY48"/>
      <c r="HOZ48"/>
      <c r="HPA48"/>
      <c r="HPB48"/>
      <c r="HPC48"/>
      <c r="HPD48"/>
      <c r="HPE48"/>
      <c r="HPF48"/>
      <c r="HPG48"/>
      <c r="HPH48"/>
      <c r="HPI48"/>
      <c r="HPJ48"/>
      <c r="HPK48"/>
      <c r="HPL48"/>
      <c r="HPM48"/>
      <c r="HPN48"/>
      <c r="HPO48"/>
      <c r="HPP48"/>
      <c r="HPQ48"/>
      <c r="HPR48"/>
      <c r="HPS48"/>
      <c r="HPT48"/>
      <c r="HPU48"/>
      <c r="HPV48"/>
      <c r="HPW48"/>
      <c r="HPX48"/>
      <c r="HPY48"/>
      <c r="HPZ48"/>
      <c r="HQA48"/>
      <c r="HQB48"/>
      <c r="HQC48"/>
      <c r="HQD48"/>
      <c r="HQE48"/>
      <c r="HQF48"/>
      <c r="HQG48"/>
      <c r="HQH48"/>
      <c r="HQI48"/>
      <c r="HQJ48"/>
      <c r="HQK48"/>
      <c r="HQL48"/>
      <c r="HQM48"/>
      <c r="HQN48"/>
      <c r="HQO48"/>
      <c r="HQP48"/>
      <c r="HQQ48"/>
      <c r="HQR48"/>
      <c r="HQS48"/>
      <c r="HQT48"/>
      <c r="HQU48"/>
      <c r="HQV48"/>
      <c r="HQW48"/>
      <c r="HQX48"/>
      <c r="HQY48"/>
      <c r="HQZ48"/>
      <c r="HRA48"/>
      <c r="HRB48"/>
      <c r="HRC48"/>
      <c r="HRD48"/>
      <c r="HRE48"/>
      <c r="HRF48"/>
      <c r="HRG48"/>
      <c r="HRH48"/>
      <c r="HRI48"/>
      <c r="HRJ48"/>
      <c r="HRK48"/>
      <c r="HRL48"/>
      <c r="HRM48"/>
      <c r="HRN48"/>
      <c r="HRO48"/>
      <c r="HRP48"/>
      <c r="HRQ48"/>
      <c r="HRR48"/>
      <c r="HRS48"/>
      <c r="HRT48"/>
      <c r="HRU48"/>
      <c r="HRV48"/>
      <c r="HRW48"/>
      <c r="HRX48"/>
      <c r="HRY48"/>
      <c r="HRZ48"/>
      <c r="HSA48"/>
      <c r="HSB48"/>
      <c r="HSC48"/>
      <c r="HSD48"/>
      <c r="HSE48"/>
      <c r="HSF48"/>
      <c r="HSG48"/>
      <c r="HSH48"/>
      <c r="HSI48"/>
      <c r="HSJ48"/>
      <c r="HSK48"/>
      <c r="HSL48"/>
      <c r="HSM48"/>
      <c r="HSN48"/>
      <c r="HSO48"/>
      <c r="HSP48"/>
      <c r="HSQ48"/>
      <c r="HSR48"/>
      <c r="HSS48"/>
      <c r="HST48"/>
      <c r="HSU48"/>
      <c r="HSV48"/>
      <c r="HSW48"/>
      <c r="HSX48"/>
      <c r="HSY48"/>
      <c r="HSZ48"/>
      <c r="HTA48"/>
      <c r="HTB48"/>
      <c r="HTC48"/>
      <c r="HTD48"/>
      <c r="HTE48"/>
      <c r="HTF48"/>
      <c r="HTG48"/>
      <c r="HTH48"/>
      <c r="HTI48"/>
      <c r="HTJ48"/>
      <c r="HTK48"/>
      <c r="HTL48"/>
      <c r="HTM48"/>
      <c r="HTN48"/>
      <c r="HTO48"/>
      <c r="HTP48"/>
      <c r="HTQ48"/>
      <c r="HTR48"/>
      <c r="HTS48"/>
      <c r="HTT48"/>
      <c r="HTU48"/>
      <c r="HTV48"/>
      <c r="HTW48"/>
      <c r="HTX48"/>
      <c r="HTY48"/>
      <c r="HTZ48"/>
      <c r="HUA48"/>
      <c r="HUB48"/>
      <c r="HUC48"/>
      <c r="HUD48"/>
      <c r="HUE48"/>
      <c r="HUF48"/>
      <c r="HUG48"/>
      <c r="HUH48"/>
      <c r="HUI48"/>
      <c r="HUJ48"/>
      <c r="HUK48"/>
      <c r="HUL48"/>
      <c r="HUM48"/>
      <c r="HUN48"/>
      <c r="HUO48"/>
      <c r="HUP48"/>
      <c r="HUQ48"/>
      <c r="HUR48"/>
      <c r="HUS48"/>
      <c r="HUT48"/>
      <c r="HUU48"/>
      <c r="HUV48"/>
      <c r="HUW48"/>
      <c r="HUX48"/>
      <c r="HUY48"/>
      <c r="HUZ48"/>
      <c r="HVA48"/>
      <c r="HVB48"/>
      <c r="HVC48"/>
      <c r="HVD48"/>
      <c r="HVE48"/>
      <c r="HVF48"/>
      <c r="HVG48"/>
      <c r="HVH48"/>
      <c r="HVI48"/>
      <c r="HVJ48"/>
      <c r="HVK48"/>
      <c r="HVL48"/>
      <c r="HVM48"/>
      <c r="HVN48"/>
      <c r="HVO48"/>
      <c r="HVP48"/>
      <c r="HVQ48"/>
      <c r="HVR48"/>
      <c r="HVS48"/>
      <c r="HVT48"/>
      <c r="HVU48"/>
      <c r="HVV48"/>
      <c r="HVW48"/>
      <c r="HVX48"/>
      <c r="HVY48"/>
      <c r="HVZ48"/>
      <c r="HWA48"/>
      <c r="HWB48"/>
      <c r="HWC48"/>
      <c r="HWD48"/>
      <c r="HWE48"/>
      <c r="HWF48"/>
      <c r="HWG48"/>
      <c r="HWH48"/>
      <c r="HWI48"/>
      <c r="HWJ48"/>
      <c r="HWK48"/>
      <c r="HWL48"/>
      <c r="HWM48"/>
      <c r="HWN48"/>
      <c r="HWO48"/>
      <c r="HWP48"/>
      <c r="HWQ48"/>
      <c r="HWR48"/>
      <c r="HWS48"/>
      <c r="HWT48"/>
      <c r="HWU48"/>
      <c r="HWV48"/>
      <c r="HWW48"/>
      <c r="HWX48"/>
      <c r="HWY48"/>
      <c r="HWZ48"/>
      <c r="HXA48"/>
      <c r="HXB48"/>
      <c r="HXC48"/>
      <c r="HXD48"/>
      <c r="HXE48"/>
      <c r="HXF48"/>
      <c r="HXG48"/>
      <c r="HXH48"/>
      <c r="HXI48"/>
      <c r="HXJ48"/>
      <c r="HXK48"/>
      <c r="HXL48"/>
      <c r="HXM48"/>
      <c r="HXN48"/>
      <c r="HXO48"/>
      <c r="HXP48"/>
      <c r="HXQ48"/>
      <c r="HXR48"/>
      <c r="HXS48"/>
      <c r="HXT48"/>
      <c r="HXU48"/>
      <c r="HXV48"/>
      <c r="HXW48"/>
      <c r="HXX48"/>
      <c r="HXY48"/>
      <c r="HXZ48"/>
      <c r="HYA48"/>
      <c r="HYB48"/>
      <c r="HYC48"/>
      <c r="HYD48"/>
      <c r="HYE48"/>
      <c r="HYF48"/>
      <c r="HYG48"/>
      <c r="HYH48"/>
      <c r="HYI48"/>
      <c r="HYJ48"/>
      <c r="HYK48"/>
      <c r="HYL48"/>
      <c r="HYM48"/>
      <c r="HYN48"/>
      <c r="HYO48"/>
      <c r="HYP48"/>
      <c r="HYQ48"/>
      <c r="HYR48"/>
      <c r="HYS48"/>
      <c r="HYT48"/>
      <c r="HYU48"/>
      <c r="HYV48"/>
      <c r="HYW48"/>
      <c r="HYX48"/>
      <c r="HYY48"/>
      <c r="HYZ48"/>
      <c r="HZA48"/>
      <c r="HZB48"/>
      <c r="HZC48"/>
      <c r="HZD48"/>
      <c r="HZE48"/>
      <c r="HZF48"/>
      <c r="HZG48"/>
      <c r="HZH48"/>
      <c r="HZI48"/>
      <c r="HZJ48"/>
      <c r="HZK48"/>
      <c r="HZL48"/>
      <c r="HZM48"/>
      <c r="HZN48"/>
      <c r="HZO48"/>
      <c r="HZP48"/>
      <c r="HZQ48"/>
      <c r="HZR48"/>
      <c r="HZS48"/>
      <c r="HZT48"/>
      <c r="HZU48"/>
      <c r="HZV48"/>
      <c r="HZW48"/>
      <c r="HZX48"/>
      <c r="HZY48"/>
      <c r="HZZ48"/>
      <c r="IAA48"/>
      <c r="IAB48"/>
      <c r="IAC48"/>
      <c r="IAD48"/>
      <c r="IAE48"/>
      <c r="IAF48"/>
      <c r="IAG48"/>
      <c r="IAH48"/>
      <c r="IAI48"/>
      <c r="IAJ48"/>
      <c r="IAK48"/>
      <c r="IAL48"/>
      <c r="IAM48"/>
      <c r="IAN48"/>
      <c r="IAO48"/>
      <c r="IAP48"/>
      <c r="IAQ48"/>
      <c r="IAR48"/>
      <c r="IAS48"/>
      <c r="IAT48"/>
      <c r="IAU48"/>
      <c r="IAV48"/>
      <c r="IAW48"/>
      <c r="IAX48"/>
      <c r="IAY48"/>
      <c r="IAZ48"/>
      <c r="IBA48"/>
      <c r="IBB48"/>
      <c r="IBC48"/>
      <c r="IBD48"/>
      <c r="IBE48"/>
      <c r="IBF48"/>
      <c r="IBG48"/>
      <c r="IBH48"/>
      <c r="IBI48"/>
      <c r="IBJ48"/>
      <c r="IBK48"/>
      <c r="IBL48"/>
      <c r="IBM48"/>
      <c r="IBN48"/>
      <c r="IBO48"/>
      <c r="IBP48"/>
      <c r="IBQ48"/>
      <c r="IBR48"/>
      <c r="IBS48"/>
      <c r="IBT48"/>
      <c r="IBU48"/>
      <c r="IBV48"/>
      <c r="IBW48"/>
      <c r="IBX48"/>
      <c r="IBY48"/>
      <c r="IBZ48"/>
      <c r="ICA48"/>
      <c r="ICB48"/>
      <c r="ICC48"/>
      <c r="ICD48"/>
      <c r="ICE48"/>
      <c r="ICF48"/>
      <c r="ICG48"/>
      <c r="ICH48"/>
      <c r="ICI48"/>
      <c r="ICJ48"/>
      <c r="ICK48"/>
      <c r="ICL48"/>
      <c r="ICM48"/>
      <c r="ICN48"/>
      <c r="ICO48"/>
      <c r="ICP48"/>
      <c r="ICQ48"/>
      <c r="ICR48"/>
      <c r="ICS48"/>
      <c r="ICT48"/>
      <c r="ICU48"/>
      <c r="ICV48"/>
      <c r="ICW48"/>
      <c r="ICX48"/>
      <c r="ICY48"/>
      <c r="ICZ48"/>
      <c r="IDA48"/>
      <c r="IDB48"/>
      <c r="IDC48"/>
      <c r="IDD48"/>
      <c r="IDE48"/>
      <c r="IDF48"/>
      <c r="IDG48"/>
      <c r="IDH48"/>
      <c r="IDI48"/>
      <c r="IDJ48"/>
      <c r="IDK48"/>
      <c r="IDL48"/>
      <c r="IDM48"/>
      <c r="IDN48"/>
      <c r="IDO48"/>
      <c r="IDP48"/>
      <c r="IDQ48"/>
      <c r="IDR48"/>
      <c r="IDS48"/>
      <c r="IDT48"/>
      <c r="IDU48"/>
      <c r="IDV48"/>
      <c r="IDW48"/>
      <c r="IDX48"/>
      <c r="IDY48"/>
      <c r="IDZ48"/>
      <c r="IEA48"/>
      <c r="IEB48"/>
      <c r="IEC48"/>
      <c r="IED48"/>
      <c r="IEE48"/>
      <c r="IEF48"/>
      <c r="IEG48"/>
      <c r="IEH48"/>
      <c r="IEI48"/>
      <c r="IEJ48"/>
      <c r="IEK48"/>
      <c r="IEL48"/>
      <c r="IEM48"/>
      <c r="IEN48"/>
      <c r="IEO48"/>
      <c r="IEP48"/>
      <c r="IEQ48"/>
      <c r="IER48"/>
      <c r="IES48"/>
      <c r="IET48"/>
      <c r="IEU48"/>
      <c r="IEV48"/>
      <c r="IEW48"/>
      <c r="IEX48"/>
      <c r="IEY48"/>
      <c r="IEZ48"/>
      <c r="IFA48"/>
      <c r="IFB48"/>
      <c r="IFC48"/>
      <c r="IFD48"/>
      <c r="IFE48"/>
      <c r="IFF48"/>
      <c r="IFG48"/>
      <c r="IFH48"/>
      <c r="IFI48"/>
      <c r="IFJ48"/>
      <c r="IFK48"/>
      <c r="IFL48"/>
      <c r="IFM48"/>
      <c r="IFN48"/>
      <c r="IFO48"/>
      <c r="IFP48"/>
      <c r="IFQ48"/>
      <c r="IFR48"/>
      <c r="IFS48"/>
      <c r="IFT48"/>
      <c r="IFU48"/>
      <c r="IFV48"/>
      <c r="IFW48"/>
      <c r="IFX48"/>
      <c r="IFY48"/>
      <c r="IFZ48"/>
      <c r="IGA48"/>
      <c r="IGB48"/>
      <c r="IGC48"/>
      <c r="IGD48"/>
      <c r="IGE48"/>
      <c r="IGF48"/>
      <c r="IGG48"/>
      <c r="IGH48"/>
      <c r="IGI48"/>
      <c r="IGJ48"/>
      <c r="IGK48"/>
      <c r="IGL48"/>
      <c r="IGM48"/>
      <c r="IGN48"/>
      <c r="IGO48"/>
      <c r="IGP48"/>
      <c r="IGQ48"/>
      <c r="IGR48"/>
      <c r="IGS48"/>
      <c r="IGT48"/>
      <c r="IGU48"/>
      <c r="IGV48"/>
      <c r="IGW48"/>
      <c r="IGX48"/>
      <c r="IGY48"/>
      <c r="IGZ48"/>
      <c r="IHA48"/>
      <c r="IHB48"/>
      <c r="IHC48"/>
      <c r="IHD48"/>
      <c r="IHE48"/>
      <c r="IHF48"/>
      <c r="IHG48"/>
      <c r="IHH48"/>
      <c r="IHI48"/>
      <c r="IHJ48"/>
      <c r="IHK48"/>
      <c r="IHL48"/>
      <c r="IHM48"/>
      <c r="IHN48"/>
      <c r="IHO48"/>
      <c r="IHP48"/>
      <c r="IHQ48"/>
      <c r="IHR48"/>
      <c r="IHS48"/>
      <c r="IHT48"/>
      <c r="IHU48"/>
      <c r="IHV48"/>
      <c r="IHW48"/>
      <c r="IHX48"/>
      <c r="IHY48"/>
      <c r="IHZ48"/>
      <c r="IIA48"/>
      <c r="IIB48"/>
      <c r="IIC48"/>
      <c r="IID48"/>
      <c r="IIE48"/>
      <c r="IIF48"/>
      <c r="IIG48"/>
      <c r="IIH48"/>
      <c r="III48"/>
      <c r="IIJ48"/>
      <c r="IIK48"/>
      <c r="IIL48"/>
      <c r="IIM48"/>
      <c r="IIN48"/>
      <c r="IIO48"/>
      <c r="IIP48"/>
      <c r="IIQ48"/>
      <c r="IIR48"/>
      <c r="IIS48"/>
      <c r="IIT48"/>
      <c r="IIU48"/>
      <c r="IIV48"/>
      <c r="IIW48"/>
      <c r="IIX48"/>
      <c r="IIY48"/>
      <c r="IIZ48"/>
      <c r="IJA48"/>
      <c r="IJB48"/>
      <c r="IJC48"/>
      <c r="IJD48"/>
      <c r="IJE48"/>
      <c r="IJF48"/>
      <c r="IJG48"/>
      <c r="IJH48"/>
      <c r="IJI48"/>
      <c r="IJJ48"/>
      <c r="IJK48"/>
      <c r="IJL48"/>
      <c r="IJM48"/>
      <c r="IJN48"/>
      <c r="IJO48"/>
      <c r="IJP48"/>
      <c r="IJQ48"/>
      <c r="IJR48"/>
      <c r="IJS48"/>
      <c r="IJT48"/>
      <c r="IJU48"/>
      <c r="IJV48"/>
      <c r="IJW48"/>
      <c r="IJX48"/>
      <c r="IJY48"/>
      <c r="IJZ48"/>
      <c r="IKA48"/>
      <c r="IKB48"/>
      <c r="IKC48"/>
      <c r="IKD48"/>
      <c r="IKE48"/>
      <c r="IKF48"/>
      <c r="IKG48"/>
      <c r="IKH48"/>
      <c r="IKI48"/>
      <c r="IKJ48"/>
      <c r="IKK48"/>
      <c r="IKL48"/>
      <c r="IKM48"/>
      <c r="IKN48"/>
      <c r="IKO48"/>
      <c r="IKP48"/>
      <c r="IKQ48"/>
      <c r="IKR48"/>
      <c r="IKS48"/>
      <c r="IKT48"/>
      <c r="IKU48"/>
      <c r="IKV48"/>
      <c r="IKW48"/>
      <c r="IKX48"/>
      <c r="IKY48"/>
      <c r="IKZ48"/>
      <c r="ILA48"/>
      <c r="ILB48"/>
      <c r="ILC48"/>
      <c r="ILD48"/>
      <c r="ILE48"/>
      <c r="ILF48"/>
      <c r="ILG48"/>
      <c r="ILH48"/>
      <c r="ILI48"/>
      <c r="ILJ48"/>
      <c r="ILK48"/>
      <c r="ILL48"/>
      <c r="ILM48"/>
      <c r="ILN48"/>
      <c r="ILO48"/>
      <c r="ILP48"/>
      <c r="ILQ48"/>
      <c r="ILR48"/>
      <c r="ILS48"/>
      <c r="ILT48"/>
      <c r="ILU48"/>
      <c r="ILV48"/>
      <c r="ILW48"/>
      <c r="ILX48"/>
      <c r="ILY48"/>
      <c r="ILZ48"/>
      <c r="IMA48"/>
      <c r="IMB48"/>
      <c r="IMC48"/>
      <c r="IMD48"/>
      <c r="IME48"/>
      <c r="IMF48"/>
      <c r="IMG48"/>
      <c r="IMH48"/>
      <c r="IMI48"/>
      <c r="IMJ48"/>
      <c r="IMK48"/>
      <c r="IML48"/>
      <c r="IMM48"/>
      <c r="IMN48"/>
      <c r="IMO48"/>
      <c r="IMP48"/>
      <c r="IMQ48"/>
      <c r="IMR48"/>
      <c r="IMS48"/>
      <c r="IMT48"/>
      <c r="IMU48"/>
      <c r="IMV48"/>
      <c r="IMW48"/>
      <c r="IMX48"/>
      <c r="IMY48"/>
      <c r="IMZ48"/>
      <c r="INA48"/>
      <c r="INB48"/>
      <c r="INC48"/>
      <c r="IND48"/>
      <c r="INE48"/>
      <c r="INF48"/>
      <c r="ING48"/>
      <c r="INH48"/>
      <c r="INI48"/>
      <c r="INJ48"/>
      <c r="INK48"/>
      <c r="INL48"/>
      <c r="INM48"/>
      <c r="INN48"/>
      <c r="INO48"/>
      <c r="INP48"/>
      <c r="INQ48"/>
      <c r="INR48"/>
      <c r="INS48"/>
      <c r="INT48"/>
      <c r="INU48"/>
      <c r="INV48"/>
      <c r="INW48"/>
      <c r="INX48"/>
      <c r="INY48"/>
      <c r="INZ48"/>
      <c r="IOA48"/>
      <c r="IOB48"/>
      <c r="IOC48"/>
      <c r="IOD48"/>
      <c r="IOE48"/>
      <c r="IOF48"/>
      <c r="IOG48"/>
      <c r="IOH48"/>
      <c r="IOI48"/>
      <c r="IOJ48"/>
      <c r="IOK48"/>
      <c r="IOL48"/>
      <c r="IOM48"/>
      <c r="ION48"/>
      <c r="IOO48"/>
      <c r="IOP48"/>
      <c r="IOQ48"/>
      <c r="IOR48"/>
      <c r="IOS48"/>
      <c r="IOT48"/>
      <c r="IOU48"/>
      <c r="IOV48"/>
      <c r="IOW48"/>
      <c r="IOX48"/>
      <c r="IOY48"/>
      <c r="IOZ48"/>
      <c r="IPA48"/>
      <c r="IPB48"/>
      <c r="IPC48"/>
      <c r="IPD48"/>
      <c r="IPE48"/>
      <c r="IPF48"/>
      <c r="IPG48"/>
      <c r="IPH48"/>
      <c r="IPI48"/>
      <c r="IPJ48"/>
      <c r="IPK48"/>
      <c r="IPL48"/>
      <c r="IPM48"/>
      <c r="IPN48"/>
      <c r="IPO48"/>
      <c r="IPP48"/>
      <c r="IPQ48"/>
      <c r="IPR48"/>
      <c r="IPS48"/>
      <c r="IPT48"/>
      <c r="IPU48"/>
      <c r="IPV48"/>
      <c r="IPW48"/>
      <c r="IPX48"/>
      <c r="IPY48"/>
      <c r="IPZ48"/>
      <c r="IQA48"/>
      <c r="IQB48"/>
      <c r="IQC48"/>
      <c r="IQD48"/>
      <c r="IQE48"/>
      <c r="IQF48"/>
      <c r="IQG48"/>
      <c r="IQH48"/>
      <c r="IQI48"/>
      <c r="IQJ48"/>
      <c r="IQK48"/>
      <c r="IQL48"/>
      <c r="IQM48"/>
      <c r="IQN48"/>
      <c r="IQO48"/>
      <c r="IQP48"/>
      <c r="IQQ48"/>
      <c r="IQR48"/>
      <c r="IQS48"/>
      <c r="IQT48"/>
      <c r="IQU48"/>
      <c r="IQV48"/>
      <c r="IQW48"/>
      <c r="IQX48"/>
      <c r="IQY48"/>
      <c r="IQZ48"/>
      <c r="IRA48"/>
      <c r="IRB48"/>
      <c r="IRC48"/>
      <c r="IRD48"/>
      <c r="IRE48"/>
      <c r="IRF48"/>
      <c r="IRG48"/>
      <c r="IRH48"/>
      <c r="IRI48"/>
      <c r="IRJ48"/>
      <c r="IRK48"/>
      <c r="IRL48"/>
      <c r="IRM48"/>
      <c r="IRN48"/>
      <c r="IRO48"/>
      <c r="IRP48"/>
      <c r="IRQ48"/>
      <c r="IRR48"/>
      <c r="IRS48"/>
      <c r="IRT48"/>
      <c r="IRU48"/>
      <c r="IRV48"/>
      <c r="IRW48"/>
      <c r="IRX48"/>
      <c r="IRY48"/>
      <c r="IRZ48"/>
      <c r="ISA48"/>
      <c r="ISB48"/>
      <c r="ISC48"/>
      <c r="ISD48"/>
      <c r="ISE48"/>
      <c r="ISF48"/>
      <c r="ISG48"/>
      <c r="ISH48"/>
      <c r="ISI48"/>
      <c r="ISJ48"/>
      <c r="ISK48"/>
      <c r="ISL48"/>
      <c r="ISM48"/>
      <c r="ISN48"/>
      <c r="ISO48"/>
      <c r="ISP48"/>
      <c r="ISQ48"/>
      <c r="ISR48"/>
      <c r="ISS48"/>
      <c r="IST48"/>
      <c r="ISU48"/>
      <c r="ISV48"/>
      <c r="ISW48"/>
      <c r="ISX48"/>
      <c r="ISY48"/>
      <c r="ISZ48"/>
      <c r="ITA48"/>
      <c r="ITB48"/>
      <c r="ITC48"/>
      <c r="ITD48"/>
      <c r="ITE48"/>
      <c r="ITF48"/>
      <c r="ITG48"/>
      <c r="ITH48"/>
      <c r="ITI48"/>
      <c r="ITJ48"/>
      <c r="ITK48"/>
      <c r="ITL48"/>
      <c r="ITM48"/>
      <c r="ITN48"/>
      <c r="ITO48"/>
      <c r="ITP48"/>
      <c r="ITQ48"/>
      <c r="ITR48"/>
      <c r="ITS48"/>
      <c r="ITT48"/>
      <c r="ITU48"/>
      <c r="ITV48"/>
      <c r="ITW48"/>
      <c r="ITX48"/>
      <c r="ITY48"/>
      <c r="ITZ48"/>
      <c r="IUA48"/>
      <c r="IUB48"/>
      <c r="IUC48"/>
      <c r="IUD48"/>
      <c r="IUE48"/>
      <c r="IUF48"/>
      <c r="IUG48"/>
      <c r="IUH48"/>
      <c r="IUI48"/>
      <c r="IUJ48"/>
      <c r="IUK48"/>
      <c r="IUL48"/>
      <c r="IUM48"/>
      <c r="IUN48"/>
      <c r="IUO48"/>
      <c r="IUP48"/>
      <c r="IUQ48"/>
      <c r="IUR48"/>
      <c r="IUS48"/>
      <c r="IUT48"/>
      <c r="IUU48"/>
      <c r="IUV48"/>
      <c r="IUW48"/>
      <c r="IUX48"/>
      <c r="IUY48"/>
      <c r="IUZ48"/>
      <c r="IVA48"/>
      <c r="IVB48"/>
      <c r="IVC48"/>
      <c r="IVD48"/>
      <c r="IVE48"/>
      <c r="IVF48"/>
      <c r="IVG48"/>
      <c r="IVH48"/>
      <c r="IVI48"/>
      <c r="IVJ48"/>
      <c r="IVK48"/>
      <c r="IVL48"/>
      <c r="IVM48"/>
      <c r="IVN48"/>
      <c r="IVO48"/>
      <c r="IVP48"/>
      <c r="IVQ48"/>
      <c r="IVR48"/>
      <c r="IVS48"/>
      <c r="IVT48"/>
      <c r="IVU48"/>
      <c r="IVV48"/>
      <c r="IVW48"/>
      <c r="IVX48"/>
      <c r="IVY48"/>
      <c r="IVZ48"/>
      <c r="IWA48"/>
      <c r="IWB48"/>
      <c r="IWC48"/>
      <c r="IWD48"/>
      <c r="IWE48"/>
      <c r="IWF48"/>
      <c r="IWG48"/>
      <c r="IWH48"/>
      <c r="IWI48"/>
      <c r="IWJ48"/>
      <c r="IWK48"/>
      <c r="IWL48"/>
      <c r="IWM48"/>
      <c r="IWN48"/>
      <c r="IWO48"/>
      <c r="IWP48"/>
      <c r="IWQ48"/>
      <c r="IWR48"/>
      <c r="IWS48"/>
      <c r="IWT48"/>
      <c r="IWU48"/>
      <c r="IWV48"/>
      <c r="IWW48"/>
      <c r="IWX48"/>
      <c r="IWY48"/>
      <c r="IWZ48"/>
      <c r="IXA48"/>
      <c r="IXB48"/>
      <c r="IXC48"/>
      <c r="IXD48"/>
      <c r="IXE48"/>
      <c r="IXF48"/>
      <c r="IXG48"/>
      <c r="IXH48"/>
      <c r="IXI48"/>
      <c r="IXJ48"/>
      <c r="IXK48"/>
      <c r="IXL48"/>
      <c r="IXM48"/>
      <c r="IXN48"/>
      <c r="IXO48"/>
      <c r="IXP48"/>
      <c r="IXQ48"/>
      <c r="IXR48"/>
      <c r="IXS48"/>
      <c r="IXT48"/>
      <c r="IXU48"/>
      <c r="IXV48"/>
      <c r="IXW48"/>
      <c r="IXX48"/>
      <c r="IXY48"/>
      <c r="IXZ48"/>
      <c r="IYA48"/>
      <c r="IYB48"/>
      <c r="IYC48"/>
      <c r="IYD48"/>
      <c r="IYE48"/>
      <c r="IYF48"/>
      <c r="IYG48"/>
      <c r="IYH48"/>
      <c r="IYI48"/>
      <c r="IYJ48"/>
      <c r="IYK48"/>
      <c r="IYL48"/>
      <c r="IYM48"/>
      <c r="IYN48"/>
      <c r="IYO48"/>
      <c r="IYP48"/>
      <c r="IYQ48"/>
      <c r="IYR48"/>
      <c r="IYS48"/>
      <c r="IYT48"/>
      <c r="IYU48"/>
      <c r="IYV48"/>
      <c r="IYW48"/>
      <c r="IYX48"/>
      <c r="IYY48"/>
      <c r="IYZ48"/>
      <c r="IZA48"/>
      <c r="IZB48"/>
      <c r="IZC48"/>
      <c r="IZD48"/>
      <c r="IZE48"/>
      <c r="IZF48"/>
      <c r="IZG48"/>
      <c r="IZH48"/>
      <c r="IZI48"/>
      <c r="IZJ48"/>
      <c r="IZK48"/>
      <c r="IZL48"/>
      <c r="IZM48"/>
      <c r="IZN48"/>
      <c r="IZO48"/>
      <c r="IZP48"/>
      <c r="IZQ48"/>
      <c r="IZR48"/>
      <c r="IZS48"/>
      <c r="IZT48"/>
      <c r="IZU48"/>
      <c r="IZV48"/>
      <c r="IZW48"/>
      <c r="IZX48"/>
      <c r="IZY48"/>
      <c r="IZZ48"/>
      <c r="JAA48"/>
      <c r="JAB48"/>
      <c r="JAC48"/>
      <c r="JAD48"/>
      <c r="JAE48"/>
      <c r="JAF48"/>
      <c r="JAG48"/>
      <c r="JAH48"/>
      <c r="JAI48"/>
      <c r="JAJ48"/>
      <c r="JAK48"/>
      <c r="JAL48"/>
      <c r="JAM48"/>
      <c r="JAN48"/>
      <c r="JAO48"/>
      <c r="JAP48"/>
      <c r="JAQ48"/>
      <c r="JAR48"/>
      <c r="JAS48"/>
      <c r="JAT48"/>
      <c r="JAU48"/>
      <c r="JAV48"/>
      <c r="JAW48"/>
      <c r="JAX48"/>
      <c r="JAY48"/>
      <c r="JAZ48"/>
      <c r="JBA48"/>
      <c r="JBB48"/>
      <c r="JBC48"/>
      <c r="JBD48"/>
      <c r="JBE48"/>
      <c r="JBF48"/>
      <c r="JBG48"/>
      <c r="JBH48"/>
      <c r="JBI48"/>
      <c r="JBJ48"/>
      <c r="JBK48"/>
      <c r="JBL48"/>
      <c r="JBM48"/>
      <c r="JBN48"/>
      <c r="JBO48"/>
      <c r="JBP48"/>
      <c r="JBQ48"/>
      <c r="JBR48"/>
      <c r="JBS48"/>
      <c r="JBT48"/>
      <c r="JBU48"/>
      <c r="JBV48"/>
      <c r="JBW48"/>
      <c r="JBX48"/>
      <c r="JBY48"/>
      <c r="JBZ48"/>
      <c r="JCA48"/>
      <c r="JCB48"/>
      <c r="JCC48"/>
      <c r="JCD48"/>
      <c r="JCE48"/>
      <c r="JCF48"/>
      <c r="JCG48"/>
      <c r="JCH48"/>
      <c r="JCI48"/>
      <c r="JCJ48"/>
      <c r="JCK48"/>
      <c r="JCL48"/>
      <c r="JCM48"/>
      <c r="JCN48"/>
      <c r="JCO48"/>
      <c r="JCP48"/>
      <c r="JCQ48"/>
      <c r="JCR48"/>
      <c r="JCS48"/>
      <c r="JCT48"/>
      <c r="JCU48"/>
      <c r="JCV48"/>
      <c r="JCW48"/>
      <c r="JCX48"/>
      <c r="JCY48"/>
      <c r="JCZ48"/>
      <c r="JDA48"/>
      <c r="JDB48"/>
      <c r="JDC48"/>
      <c r="JDD48"/>
      <c r="JDE48"/>
      <c r="JDF48"/>
      <c r="JDG48"/>
      <c r="JDH48"/>
      <c r="JDI48"/>
      <c r="JDJ48"/>
      <c r="JDK48"/>
      <c r="JDL48"/>
      <c r="JDM48"/>
      <c r="JDN48"/>
      <c r="JDO48"/>
      <c r="JDP48"/>
      <c r="JDQ48"/>
      <c r="JDR48"/>
      <c r="JDS48"/>
      <c r="JDT48"/>
      <c r="JDU48"/>
      <c r="JDV48"/>
      <c r="JDW48"/>
      <c r="JDX48"/>
      <c r="JDY48"/>
      <c r="JDZ48"/>
      <c r="JEA48"/>
      <c r="JEB48"/>
      <c r="JEC48"/>
      <c r="JED48"/>
      <c r="JEE48"/>
      <c r="JEF48"/>
      <c r="JEG48"/>
      <c r="JEH48"/>
      <c r="JEI48"/>
      <c r="JEJ48"/>
      <c r="JEK48"/>
      <c r="JEL48"/>
      <c r="JEM48"/>
      <c r="JEN48"/>
      <c r="JEO48"/>
      <c r="JEP48"/>
      <c r="JEQ48"/>
      <c r="JER48"/>
      <c r="JES48"/>
      <c r="JET48"/>
      <c r="JEU48"/>
      <c r="JEV48"/>
      <c r="JEW48"/>
      <c r="JEX48"/>
      <c r="JEY48"/>
      <c r="JEZ48"/>
      <c r="JFA48"/>
      <c r="JFB48"/>
      <c r="JFC48"/>
      <c r="JFD48"/>
      <c r="JFE48"/>
      <c r="JFF48"/>
      <c r="JFG48"/>
      <c r="JFH48"/>
      <c r="JFI48"/>
      <c r="JFJ48"/>
      <c r="JFK48"/>
      <c r="JFL48"/>
      <c r="JFM48"/>
      <c r="JFN48"/>
      <c r="JFO48"/>
      <c r="JFP48"/>
      <c r="JFQ48"/>
      <c r="JFR48"/>
      <c r="JFS48"/>
      <c r="JFT48"/>
      <c r="JFU48"/>
      <c r="JFV48"/>
      <c r="JFW48"/>
      <c r="JFX48"/>
      <c r="JFY48"/>
      <c r="JFZ48"/>
      <c r="JGA48"/>
      <c r="JGB48"/>
      <c r="JGC48"/>
      <c r="JGD48"/>
      <c r="JGE48"/>
      <c r="JGF48"/>
      <c r="JGG48"/>
      <c r="JGH48"/>
      <c r="JGI48"/>
      <c r="JGJ48"/>
      <c r="JGK48"/>
      <c r="JGL48"/>
      <c r="JGM48"/>
      <c r="JGN48"/>
      <c r="JGO48"/>
      <c r="JGP48"/>
      <c r="JGQ48"/>
      <c r="JGR48"/>
      <c r="JGS48"/>
      <c r="JGT48"/>
      <c r="JGU48"/>
      <c r="JGV48"/>
      <c r="JGW48"/>
      <c r="JGX48"/>
      <c r="JGY48"/>
      <c r="JGZ48"/>
      <c r="JHA48"/>
      <c r="JHB48"/>
      <c r="JHC48"/>
      <c r="JHD48"/>
      <c r="JHE48"/>
      <c r="JHF48"/>
      <c r="JHG48"/>
      <c r="JHH48"/>
      <c r="JHI48"/>
      <c r="JHJ48"/>
      <c r="JHK48"/>
      <c r="JHL48"/>
      <c r="JHM48"/>
      <c r="JHN48"/>
      <c r="JHO48"/>
      <c r="JHP48"/>
      <c r="JHQ48"/>
      <c r="JHR48"/>
      <c r="JHS48"/>
      <c r="JHT48"/>
      <c r="JHU48"/>
      <c r="JHV48"/>
      <c r="JHW48"/>
      <c r="JHX48"/>
      <c r="JHY48"/>
      <c r="JHZ48"/>
      <c r="JIA48"/>
      <c r="JIB48"/>
      <c r="JIC48"/>
      <c r="JID48"/>
      <c r="JIE48"/>
      <c r="JIF48"/>
      <c r="JIG48"/>
      <c r="JIH48"/>
      <c r="JII48"/>
      <c r="JIJ48"/>
      <c r="JIK48"/>
      <c r="JIL48"/>
      <c r="JIM48"/>
      <c r="JIN48"/>
      <c r="JIO48"/>
      <c r="JIP48"/>
      <c r="JIQ48"/>
      <c r="JIR48"/>
      <c r="JIS48"/>
      <c r="JIT48"/>
      <c r="JIU48"/>
      <c r="JIV48"/>
      <c r="JIW48"/>
      <c r="JIX48"/>
      <c r="JIY48"/>
      <c r="JIZ48"/>
      <c r="JJA48"/>
      <c r="JJB48"/>
      <c r="JJC48"/>
      <c r="JJD48"/>
      <c r="JJE48"/>
      <c r="JJF48"/>
      <c r="JJG48"/>
      <c r="JJH48"/>
      <c r="JJI48"/>
      <c r="JJJ48"/>
      <c r="JJK48"/>
      <c r="JJL48"/>
      <c r="JJM48"/>
      <c r="JJN48"/>
      <c r="JJO48"/>
      <c r="JJP48"/>
      <c r="JJQ48"/>
      <c r="JJR48"/>
      <c r="JJS48"/>
      <c r="JJT48"/>
      <c r="JJU48"/>
      <c r="JJV48"/>
      <c r="JJW48"/>
      <c r="JJX48"/>
      <c r="JJY48"/>
      <c r="JJZ48"/>
      <c r="JKA48"/>
      <c r="JKB48"/>
      <c r="JKC48"/>
      <c r="JKD48"/>
      <c r="JKE48"/>
      <c r="JKF48"/>
      <c r="JKG48"/>
      <c r="JKH48"/>
      <c r="JKI48"/>
      <c r="JKJ48"/>
      <c r="JKK48"/>
      <c r="JKL48"/>
      <c r="JKM48"/>
      <c r="JKN48"/>
      <c r="JKO48"/>
      <c r="JKP48"/>
      <c r="JKQ48"/>
      <c r="JKR48"/>
      <c r="JKS48"/>
      <c r="JKT48"/>
      <c r="JKU48"/>
      <c r="JKV48"/>
      <c r="JKW48"/>
      <c r="JKX48"/>
      <c r="JKY48"/>
      <c r="JKZ48"/>
      <c r="JLA48"/>
      <c r="JLB48"/>
      <c r="JLC48"/>
      <c r="JLD48"/>
      <c r="JLE48"/>
      <c r="JLF48"/>
      <c r="JLG48"/>
      <c r="JLH48"/>
      <c r="JLI48"/>
      <c r="JLJ48"/>
      <c r="JLK48"/>
      <c r="JLL48"/>
      <c r="JLM48"/>
      <c r="JLN48"/>
      <c r="JLO48"/>
      <c r="JLP48"/>
      <c r="JLQ48"/>
      <c r="JLR48"/>
      <c r="JLS48"/>
      <c r="JLT48"/>
      <c r="JLU48"/>
      <c r="JLV48"/>
      <c r="JLW48"/>
      <c r="JLX48"/>
      <c r="JLY48"/>
      <c r="JLZ48"/>
      <c r="JMA48"/>
      <c r="JMB48"/>
      <c r="JMC48"/>
      <c r="JMD48"/>
      <c r="JME48"/>
      <c r="JMF48"/>
      <c r="JMG48"/>
      <c r="JMH48"/>
      <c r="JMI48"/>
      <c r="JMJ48"/>
      <c r="JMK48"/>
      <c r="JML48"/>
      <c r="JMM48"/>
      <c r="JMN48"/>
      <c r="JMO48"/>
      <c r="JMP48"/>
      <c r="JMQ48"/>
      <c r="JMR48"/>
      <c r="JMS48"/>
      <c r="JMT48"/>
      <c r="JMU48"/>
      <c r="JMV48"/>
      <c r="JMW48"/>
      <c r="JMX48"/>
      <c r="JMY48"/>
      <c r="JMZ48"/>
      <c r="JNA48"/>
      <c r="JNB48"/>
      <c r="JNC48"/>
      <c r="JND48"/>
      <c r="JNE48"/>
      <c r="JNF48"/>
      <c r="JNG48"/>
      <c r="JNH48"/>
      <c r="JNI48"/>
      <c r="JNJ48"/>
      <c r="JNK48"/>
      <c r="JNL48"/>
      <c r="JNM48"/>
      <c r="JNN48"/>
      <c r="JNO48"/>
      <c r="JNP48"/>
      <c r="JNQ48"/>
      <c r="JNR48"/>
      <c r="JNS48"/>
      <c r="JNT48"/>
      <c r="JNU48"/>
      <c r="JNV48"/>
      <c r="JNW48"/>
      <c r="JNX48"/>
      <c r="JNY48"/>
      <c r="JNZ48"/>
      <c r="JOA48"/>
      <c r="JOB48"/>
      <c r="JOC48"/>
      <c r="JOD48"/>
      <c r="JOE48"/>
      <c r="JOF48"/>
      <c r="JOG48"/>
      <c r="JOH48"/>
      <c r="JOI48"/>
      <c r="JOJ48"/>
      <c r="JOK48"/>
      <c r="JOL48"/>
      <c r="JOM48"/>
      <c r="JON48"/>
      <c r="JOO48"/>
      <c r="JOP48"/>
      <c r="JOQ48"/>
      <c r="JOR48"/>
      <c r="JOS48"/>
      <c r="JOT48"/>
      <c r="JOU48"/>
      <c r="JOV48"/>
      <c r="JOW48"/>
      <c r="JOX48"/>
      <c r="JOY48"/>
      <c r="JOZ48"/>
      <c r="JPA48"/>
      <c r="JPB48"/>
      <c r="JPC48"/>
      <c r="JPD48"/>
      <c r="JPE48"/>
      <c r="JPF48"/>
      <c r="JPG48"/>
      <c r="JPH48"/>
      <c r="JPI48"/>
      <c r="JPJ48"/>
      <c r="JPK48"/>
      <c r="JPL48"/>
      <c r="JPM48"/>
      <c r="JPN48"/>
      <c r="JPO48"/>
      <c r="JPP48"/>
      <c r="JPQ48"/>
      <c r="JPR48"/>
      <c r="JPS48"/>
      <c r="JPT48"/>
      <c r="JPU48"/>
      <c r="JPV48"/>
      <c r="JPW48"/>
      <c r="JPX48"/>
      <c r="JPY48"/>
      <c r="JPZ48"/>
      <c r="JQA48"/>
      <c r="JQB48"/>
      <c r="JQC48"/>
      <c r="JQD48"/>
      <c r="JQE48"/>
      <c r="JQF48"/>
      <c r="JQG48"/>
      <c r="JQH48"/>
      <c r="JQI48"/>
      <c r="JQJ48"/>
      <c r="JQK48"/>
      <c r="JQL48"/>
      <c r="JQM48"/>
      <c r="JQN48"/>
      <c r="JQO48"/>
      <c r="JQP48"/>
      <c r="JQQ48"/>
      <c r="JQR48"/>
      <c r="JQS48"/>
      <c r="JQT48"/>
      <c r="JQU48"/>
      <c r="JQV48"/>
      <c r="JQW48"/>
      <c r="JQX48"/>
      <c r="JQY48"/>
      <c r="JQZ48"/>
      <c r="JRA48"/>
      <c r="JRB48"/>
      <c r="JRC48"/>
      <c r="JRD48"/>
      <c r="JRE48"/>
      <c r="JRF48"/>
      <c r="JRG48"/>
      <c r="JRH48"/>
      <c r="JRI48"/>
      <c r="JRJ48"/>
      <c r="JRK48"/>
      <c r="JRL48"/>
      <c r="JRM48"/>
      <c r="JRN48"/>
      <c r="JRO48"/>
      <c r="JRP48"/>
      <c r="JRQ48"/>
      <c r="JRR48"/>
      <c r="JRS48"/>
      <c r="JRT48"/>
      <c r="JRU48"/>
      <c r="JRV48"/>
      <c r="JRW48"/>
      <c r="JRX48"/>
      <c r="JRY48"/>
      <c r="JRZ48"/>
      <c r="JSA48"/>
      <c r="JSB48"/>
      <c r="JSC48"/>
      <c r="JSD48"/>
      <c r="JSE48"/>
      <c r="JSF48"/>
      <c r="JSG48"/>
      <c r="JSH48"/>
      <c r="JSI48"/>
      <c r="JSJ48"/>
      <c r="JSK48"/>
      <c r="JSL48"/>
      <c r="JSM48"/>
      <c r="JSN48"/>
      <c r="JSO48"/>
      <c r="JSP48"/>
      <c r="JSQ48"/>
      <c r="JSR48"/>
      <c r="JSS48"/>
      <c r="JST48"/>
      <c r="JSU48"/>
      <c r="JSV48"/>
      <c r="JSW48"/>
      <c r="JSX48"/>
      <c r="JSY48"/>
      <c r="JSZ48"/>
      <c r="JTA48"/>
      <c r="JTB48"/>
      <c r="JTC48"/>
      <c r="JTD48"/>
      <c r="JTE48"/>
      <c r="JTF48"/>
      <c r="JTG48"/>
      <c r="JTH48"/>
      <c r="JTI48"/>
      <c r="JTJ48"/>
      <c r="JTK48"/>
      <c r="JTL48"/>
      <c r="JTM48"/>
      <c r="JTN48"/>
      <c r="JTO48"/>
      <c r="JTP48"/>
      <c r="JTQ48"/>
      <c r="JTR48"/>
      <c r="JTS48"/>
      <c r="JTT48"/>
      <c r="JTU48"/>
      <c r="JTV48"/>
      <c r="JTW48"/>
      <c r="JTX48"/>
      <c r="JTY48"/>
      <c r="JTZ48"/>
      <c r="JUA48"/>
      <c r="JUB48"/>
      <c r="JUC48"/>
      <c r="JUD48"/>
      <c r="JUE48"/>
      <c r="JUF48"/>
      <c r="JUG48"/>
      <c r="JUH48"/>
      <c r="JUI48"/>
      <c r="JUJ48"/>
      <c r="JUK48"/>
      <c r="JUL48"/>
      <c r="JUM48"/>
      <c r="JUN48"/>
      <c r="JUO48"/>
      <c r="JUP48"/>
      <c r="JUQ48"/>
      <c r="JUR48"/>
      <c r="JUS48"/>
      <c r="JUT48"/>
      <c r="JUU48"/>
      <c r="JUV48"/>
      <c r="JUW48"/>
      <c r="JUX48"/>
      <c r="JUY48"/>
      <c r="JUZ48"/>
      <c r="JVA48"/>
      <c r="JVB48"/>
      <c r="JVC48"/>
      <c r="JVD48"/>
      <c r="JVE48"/>
      <c r="JVF48"/>
      <c r="JVG48"/>
      <c r="JVH48"/>
      <c r="JVI48"/>
      <c r="JVJ48"/>
      <c r="JVK48"/>
      <c r="JVL48"/>
      <c r="JVM48"/>
      <c r="JVN48"/>
      <c r="JVO48"/>
      <c r="JVP48"/>
      <c r="JVQ48"/>
      <c r="JVR48"/>
      <c r="JVS48"/>
      <c r="JVT48"/>
      <c r="JVU48"/>
      <c r="JVV48"/>
      <c r="JVW48"/>
      <c r="JVX48"/>
      <c r="JVY48"/>
      <c r="JVZ48"/>
      <c r="JWA48"/>
      <c r="JWB48"/>
      <c r="JWC48"/>
      <c r="JWD48"/>
      <c r="JWE48"/>
      <c r="JWF48"/>
      <c r="JWG48"/>
      <c r="JWH48"/>
      <c r="JWI48"/>
      <c r="JWJ48"/>
      <c r="JWK48"/>
      <c r="JWL48"/>
      <c r="JWM48"/>
      <c r="JWN48"/>
      <c r="JWO48"/>
      <c r="JWP48"/>
      <c r="JWQ48"/>
      <c r="JWR48"/>
      <c r="JWS48"/>
      <c r="JWT48"/>
      <c r="JWU48"/>
      <c r="JWV48"/>
      <c r="JWW48"/>
      <c r="JWX48"/>
      <c r="JWY48"/>
      <c r="JWZ48"/>
      <c r="JXA48"/>
      <c r="JXB48"/>
      <c r="JXC48"/>
      <c r="JXD48"/>
      <c r="JXE48"/>
      <c r="JXF48"/>
      <c r="JXG48"/>
      <c r="JXH48"/>
      <c r="JXI48"/>
      <c r="JXJ48"/>
      <c r="JXK48"/>
      <c r="JXL48"/>
      <c r="JXM48"/>
      <c r="JXN48"/>
      <c r="JXO48"/>
      <c r="JXP48"/>
      <c r="JXQ48"/>
      <c r="JXR48"/>
      <c r="JXS48"/>
      <c r="JXT48"/>
      <c r="JXU48"/>
      <c r="JXV48"/>
      <c r="JXW48"/>
      <c r="JXX48"/>
      <c r="JXY48"/>
      <c r="JXZ48"/>
      <c r="JYA48"/>
      <c r="JYB48"/>
      <c r="JYC48"/>
      <c r="JYD48"/>
      <c r="JYE48"/>
      <c r="JYF48"/>
      <c r="JYG48"/>
      <c r="JYH48"/>
      <c r="JYI48"/>
      <c r="JYJ48"/>
      <c r="JYK48"/>
      <c r="JYL48"/>
      <c r="JYM48"/>
      <c r="JYN48"/>
      <c r="JYO48"/>
      <c r="JYP48"/>
      <c r="JYQ48"/>
      <c r="JYR48"/>
      <c r="JYS48"/>
      <c r="JYT48"/>
      <c r="JYU48"/>
      <c r="JYV48"/>
      <c r="JYW48"/>
      <c r="JYX48"/>
      <c r="JYY48"/>
      <c r="JYZ48"/>
      <c r="JZA48"/>
      <c r="JZB48"/>
      <c r="JZC48"/>
      <c r="JZD48"/>
      <c r="JZE48"/>
      <c r="JZF48"/>
      <c r="JZG48"/>
      <c r="JZH48"/>
      <c r="JZI48"/>
      <c r="JZJ48"/>
      <c r="JZK48"/>
      <c r="JZL48"/>
      <c r="JZM48"/>
      <c r="JZN48"/>
      <c r="JZO48"/>
      <c r="JZP48"/>
      <c r="JZQ48"/>
      <c r="JZR48"/>
      <c r="JZS48"/>
      <c r="JZT48"/>
      <c r="JZU48"/>
      <c r="JZV48"/>
      <c r="JZW48"/>
      <c r="JZX48"/>
      <c r="JZY48"/>
      <c r="JZZ48"/>
      <c r="KAA48"/>
      <c r="KAB48"/>
      <c r="KAC48"/>
      <c r="KAD48"/>
      <c r="KAE48"/>
      <c r="KAF48"/>
      <c r="KAG48"/>
      <c r="KAH48"/>
      <c r="KAI48"/>
      <c r="KAJ48"/>
      <c r="KAK48"/>
      <c r="KAL48"/>
      <c r="KAM48"/>
      <c r="KAN48"/>
      <c r="KAO48"/>
      <c r="KAP48"/>
      <c r="KAQ48"/>
      <c r="KAR48"/>
      <c r="KAS48"/>
      <c r="KAT48"/>
      <c r="KAU48"/>
      <c r="KAV48"/>
      <c r="KAW48"/>
      <c r="KAX48"/>
      <c r="KAY48"/>
      <c r="KAZ48"/>
      <c r="KBA48"/>
      <c r="KBB48"/>
      <c r="KBC48"/>
      <c r="KBD48"/>
      <c r="KBE48"/>
      <c r="KBF48"/>
      <c r="KBG48"/>
      <c r="KBH48"/>
      <c r="KBI48"/>
      <c r="KBJ48"/>
      <c r="KBK48"/>
      <c r="KBL48"/>
      <c r="KBM48"/>
      <c r="KBN48"/>
      <c r="KBO48"/>
      <c r="KBP48"/>
      <c r="KBQ48"/>
      <c r="KBR48"/>
      <c r="KBS48"/>
      <c r="KBT48"/>
      <c r="KBU48"/>
      <c r="KBV48"/>
      <c r="KBW48"/>
      <c r="KBX48"/>
      <c r="KBY48"/>
      <c r="KBZ48"/>
      <c r="KCA48"/>
      <c r="KCB48"/>
      <c r="KCC48"/>
      <c r="KCD48"/>
      <c r="KCE48"/>
      <c r="KCF48"/>
      <c r="KCG48"/>
      <c r="KCH48"/>
      <c r="KCI48"/>
      <c r="KCJ48"/>
      <c r="KCK48"/>
      <c r="KCL48"/>
      <c r="KCM48"/>
      <c r="KCN48"/>
      <c r="KCO48"/>
      <c r="KCP48"/>
      <c r="KCQ48"/>
      <c r="KCR48"/>
      <c r="KCS48"/>
      <c r="KCT48"/>
      <c r="KCU48"/>
      <c r="KCV48"/>
      <c r="KCW48"/>
      <c r="KCX48"/>
      <c r="KCY48"/>
      <c r="KCZ48"/>
      <c r="KDA48"/>
      <c r="KDB48"/>
      <c r="KDC48"/>
      <c r="KDD48"/>
      <c r="KDE48"/>
      <c r="KDF48"/>
      <c r="KDG48"/>
      <c r="KDH48"/>
      <c r="KDI48"/>
      <c r="KDJ48"/>
      <c r="KDK48"/>
      <c r="KDL48"/>
      <c r="KDM48"/>
      <c r="KDN48"/>
      <c r="KDO48"/>
      <c r="KDP48"/>
      <c r="KDQ48"/>
      <c r="KDR48"/>
      <c r="KDS48"/>
      <c r="KDT48"/>
      <c r="KDU48"/>
      <c r="KDV48"/>
      <c r="KDW48"/>
      <c r="KDX48"/>
      <c r="KDY48"/>
      <c r="KDZ48"/>
      <c r="KEA48"/>
      <c r="KEB48"/>
      <c r="KEC48"/>
      <c r="KED48"/>
      <c r="KEE48"/>
      <c r="KEF48"/>
      <c r="KEG48"/>
      <c r="KEH48"/>
      <c r="KEI48"/>
      <c r="KEJ48"/>
      <c r="KEK48"/>
      <c r="KEL48"/>
      <c r="KEM48"/>
      <c r="KEN48"/>
      <c r="KEO48"/>
      <c r="KEP48"/>
      <c r="KEQ48"/>
      <c r="KER48"/>
      <c r="KES48"/>
      <c r="KET48"/>
      <c r="KEU48"/>
      <c r="KEV48"/>
      <c r="KEW48"/>
      <c r="KEX48"/>
      <c r="KEY48"/>
      <c r="KEZ48"/>
      <c r="KFA48"/>
      <c r="KFB48"/>
      <c r="KFC48"/>
      <c r="KFD48"/>
      <c r="KFE48"/>
      <c r="KFF48"/>
      <c r="KFG48"/>
      <c r="KFH48"/>
      <c r="KFI48"/>
      <c r="KFJ48"/>
      <c r="KFK48"/>
      <c r="KFL48"/>
      <c r="KFM48"/>
      <c r="KFN48"/>
      <c r="KFO48"/>
      <c r="KFP48"/>
      <c r="KFQ48"/>
      <c r="KFR48"/>
      <c r="KFS48"/>
      <c r="KFT48"/>
      <c r="KFU48"/>
      <c r="KFV48"/>
      <c r="KFW48"/>
      <c r="KFX48"/>
      <c r="KFY48"/>
      <c r="KFZ48"/>
      <c r="KGA48"/>
      <c r="KGB48"/>
      <c r="KGC48"/>
      <c r="KGD48"/>
      <c r="KGE48"/>
      <c r="KGF48"/>
      <c r="KGG48"/>
      <c r="KGH48"/>
      <c r="KGI48"/>
      <c r="KGJ48"/>
      <c r="KGK48"/>
      <c r="KGL48"/>
      <c r="KGM48"/>
      <c r="KGN48"/>
      <c r="KGO48"/>
      <c r="KGP48"/>
      <c r="KGQ48"/>
      <c r="KGR48"/>
      <c r="KGS48"/>
      <c r="KGT48"/>
      <c r="KGU48"/>
      <c r="KGV48"/>
      <c r="KGW48"/>
      <c r="KGX48"/>
      <c r="KGY48"/>
      <c r="KGZ48"/>
      <c r="KHA48"/>
      <c r="KHB48"/>
      <c r="KHC48"/>
      <c r="KHD48"/>
      <c r="KHE48"/>
      <c r="KHF48"/>
      <c r="KHG48"/>
      <c r="KHH48"/>
      <c r="KHI48"/>
      <c r="KHJ48"/>
      <c r="KHK48"/>
      <c r="KHL48"/>
      <c r="KHM48"/>
      <c r="KHN48"/>
      <c r="KHO48"/>
      <c r="KHP48"/>
      <c r="KHQ48"/>
      <c r="KHR48"/>
      <c r="KHS48"/>
      <c r="KHT48"/>
      <c r="KHU48"/>
      <c r="KHV48"/>
      <c r="KHW48"/>
      <c r="KHX48"/>
      <c r="KHY48"/>
      <c r="KHZ48"/>
      <c r="KIA48"/>
      <c r="KIB48"/>
      <c r="KIC48"/>
      <c r="KID48"/>
      <c r="KIE48"/>
      <c r="KIF48"/>
      <c r="KIG48"/>
      <c r="KIH48"/>
      <c r="KII48"/>
      <c r="KIJ48"/>
      <c r="KIK48"/>
      <c r="KIL48"/>
      <c r="KIM48"/>
      <c r="KIN48"/>
      <c r="KIO48"/>
      <c r="KIP48"/>
      <c r="KIQ48"/>
      <c r="KIR48"/>
      <c r="KIS48"/>
      <c r="KIT48"/>
      <c r="KIU48"/>
      <c r="KIV48"/>
      <c r="KIW48"/>
      <c r="KIX48"/>
      <c r="KIY48"/>
      <c r="KIZ48"/>
      <c r="KJA48"/>
      <c r="KJB48"/>
      <c r="KJC48"/>
      <c r="KJD48"/>
      <c r="KJE48"/>
      <c r="KJF48"/>
      <c r="KJG48"/>
      <c r="KJH48"/>
      <c r="KJI48"/>
      <c r="KJJ48"/>
      <c r="KJK48"/>
      <c r="KJL48"/>
      <c r="KJM48"/>
      <c r="KJN48"/>
      <c r="KJO48"/>
      <c r="KJP48"/>
      <c r="KJQ48"/>
      <c r="KJR48"/>
      <c r="KJS48"/>
      <c r="KJT48"/>
      <c r="KJU48"/>
      <c r="KJV48"/>
      <c r="KJW48"/>
      <c r="KJX48"/>
      <c r="KJY48"/>
      <c r="KJZ48"/>
      <c r="KKA48"/>
      <c r="KKB48"/>
      <c r="KKC48"/>
      <c r="KKD48"/>
      <c r="KKE48"/>
      <c r="KKF48"/>
      <c r="KKG48"/>
      <c r="KKH48"/>
      <c r="KKI48"/>
      <c r="KKJ48"/>
      <c r="KKK48"/>
      <c r="KKL48"/>
      <c r="KKM48"/>
      <c r="KKN48"/>
      <c r="KKO48"/>
      <c r="KKP48"/>
      <c r="KKQ48"/>
      <c r="KKR48"/>
      <c r="KKS48"/>
      <c r="KKT48"/>
      <c r="KKU48"/>
      <c r="KKV48"/>
      <c r="KKW48"/>
      <c r="KKX48"/>
      <c r="KKY48"/>
      <c r="KKZ48"/>
      <c r="KLA48"/>
      <c r="KLB48"/>
      <c r="KLC48"/>
      <c r="KLD48"/>
      <c r="KLE48"/>
      <c r="KLF48"/>
      <c r="KLG48"/>
      <c r="KLH48"/>
      <c r="KLI48"/>
      <c r="KLJ48"/>
      <c r="KLK48"/>
      <c r="KLL48"/>
      <c r="KLM48"/>
      <c r="KLN48"/>
      <c r="KLO48"/>
      <c r="KLP48"/>
      <c r="KLQ48"/>
      <c r="KLR48"/>
      <c r="KLS48"/>
      <c r="KLT48"/>
      <c r="KLU48"/>
      <c r="KLV48"/>
      <c r="KLW48"/>
      <c r="KLX48"/>
      <c r="KLY48"/>
      <c r="KLZ48"/>
      <c r="KMA48"/>
      <c r="KMB48"/>
      <c r="KMC48"/>
      <c r="KMD48"/>
      <c r="KME48"/>
      <c r="KMF48"/>
      <c r="KMG48"/>
      <c r="KMH48"/>
      <c r="KMI48"/>
      <c r="KMJ48"/>
      <c r="KMK48"/>
      <c r="KML48"/>
      <c r="KMM48"/>
      <c r="KMN48"/>
      <c r="KMO48"/>
      <c r="KMP48"/>
      <c r="KMQ48"/>
      <c r="KMR48"/>
      <c r="KMS48"/>
      <c r="KMT48"/>
      <c r="KMU48"/>
      <c r="KMV48"/>
      <c r="KMW48"/>
      <c r="KMX48"/>
      <c r="KMY48"/>
      <c r="KMZ48"/>
      <c r="KNA48"/>
      <c r="KNB48"/>
      <c r="KNC48"/>
      <c r="KND48"/>
      <c r="KNE48"/>
      <c r="KNF48"/>
      <c r="KNG48"/>
      <c r="KNH48"/>
      <c r="KNI48"/>
      <c r="KNJ48"/>
      <c r="KNK48"/>
      <c r="KNL48"/>
      <c r="KNM48"/>
      <c r="KNN48"/>
      <c r="KNO48"/>
      <c r="KNP48"/>
      <c r="KNQ48"/>
      <c r="KNR48"/>
      <c r="KNS48"/>
      <c r="KNT48"/>
      <c r="KNU48"/>
      <c r="KNV48"/>
      <c r="KNW48"/>
      <c r="KNX48"/>
      <c r="KNY48"/>
      <c r="KNZ48"/>
      <c r="KOA48"/>
      <c r="KOB48"/>
      <c r="KOC48"/>
      <c r="KOD48"/>
      <c r="KOE48"/>
      <c r="KOF48"/>
      <c r="KOG48"/>
      <c r="KOH48"/>
      <c r="KOI48"/>
      <c r="KOJ48"/>
      <c r="KOK48"/>
      <c r="KOL48"/>
      <c r="KOM48"/>
      <c r="KON48"/>
      <c r="KOO48"/>
      <c r="KOP48"/>
      <c r="KOQ48"/>
      <c r="KOR48"/>
      <c r="KOS48"/>
      <c r="KOT48"/>
      <c r="KOU48"/>
      <c r="KOV48"/>
      <c r="KOW48"/>
      <c r="KOX48"/>
      <c r="KOY48"/>
      <c r="KOZ48"/>
      <c r="KPA48"/>
      <c r="KPB48"/>
      <c r="KPC48"/>
      <c r="KPD48"/>
      <c r="KPE48"/>
      <c r="KPF48"/>
      <c r="KPG48"/>
      <c r="KPH48"/>
      <c r="KPI48"/>
      <c r="KPJ48"/>
      <c r="KPK48"/>
      <c r="KPL48"/>
      <c r="KPM48"/>
      <c r="KPN48"/>
      <c r="KPO48"/>
      <c r="KPP48"/>
      <c r="KPQ48"/>
      <c r="KPR48"/>
      <c r="KPS48"/>
      <c r="KPT48"/>
      <c r="KPU48"/>
      <c r="KPV48"/>
      <c r="KPW48"/>
      <c r="KPX48"/>
      <c r="KPY48"/>
      <c r="KPZ48"/>
      <c r="KQA48"/>
      <c r="KQB48"/>
      <c r="KQC48"/>
      <c r="KQD48"/>
      <c r="KQE48"/>
      <c r="KQF48"/>
      <c r="KQG48"/>
      <c r="KQH48"/>
      <c r="KQI48"/>
      <c r="KQJ48"/>
      <c r="KQK48"/>
      <c r="KQL48"/>
      <c r="KQM48"/>
      <c r="KQN48"/>
      <c r="KQO48"/>
      <c r="KQP48"/>
      <c r="KQQ48"/>
      <c r="KQR48"/>
      <c r="KQS48"/>
      <c r="KQT48"/>
      <c r="KQU48"/>
      <c r="KQV48"/>
      <c r="KQW48"/>
      <c r="KQX48"/>
      <c r="KQY48"/>
      <c r="KQZ48"/>
      <c r="KRA48"/>
      <c r="KRB48"/>
      <c r="KRC48"/>
      <c r="KRD48"/>
      <c r="KRE48"/>
      <c r="KRF48"/>
      <c r="KRG48"/>
      <c r="KRH48"/>
      <c r="KRI48"/>
      <c r="KRJ48"/>
      <c r="KRK48"/>
      <c r="KRL48"/>
      <c r="KRM48"/>
      <c r="KRN48"/>
      <c r="KRO48"/>
      <c r="KRP48"/>
      <c r="KRQ48"/>
      <c r="KRR48"/>
      <c r="KRS48"/>
      <c r="KRT48"/>
      <c r="KRU48"/>
      <c r="KRV48"/>
      <c r="KRW48"/>
      <c r="KRX48"/>
      <c r="KRY48"/>
      <c r="KRZ48"/>
      <c r="KSA48"/>
      <c r="KSB48"/>
      <c r="KSC48"/>
      <c r="KSD48"/>
      <c r="KSE48"/>
      <c r="KSF48"/>
      <c r="KSG48"/>
      <c r="KSH48"/>
      <c r="KSI48"/>
      <c r="KSJ48"/>
      <c r="KSK48"/>
      <c r="KSL48"/>
      <c r="KSM48"/>
      <c r="KSN48"/>
      <c r="KSO48"/>
      <c r="KSP48"/>
      <c r="KSQ48"/>
      <c r="KSR48"/>
      <c r="KSS48"/>
      <c r="KST48"/>
      <c r="KSU48"/>
      <c r="KSV48"/>
      <c r="KSW48"/>
      <c r="KSX48"/>
      <c r="KSY48"/>
      <c r="KSZ48"/>
      <c r="KTA48"/>
      <c r="KTB48"/>
      <c r="KTC48"/>
      <c r="KTD48"/>
      <c r="KTE48"/>
      <c r="KTF48"/>
      <c r="KTG48"/>
      <c r="KTH48"/>
      <c r="KTI48"/>
      <c r="KTJ48"/>
      <c r="KTK48"/>
      <c r="KTL48"/>
      <c r="KTM48"/>
      <c r="KTN48"/>
      <c r="KTO48"/>
      <c r="KTP48"/>
      <c r="KTQ48"/>
      <c r="KTR48"/>
      <c r="KTS48"/>
      <c r="KTT48"/>
      <c r="KTU48"/>
      <c r="KTV48"/>
      <c r="KTW48"/>
      <c r="KTX48"/>
      <c r="KTY48"/>
      <c r="KTZ48"/>
      <c r="KUA48"/>
      <c r="KUB48"/>
      <c r="KUC48"/>
      <c r="KUD48"/>
      <c r="KUE48"/>
      <c r="KUF48"/>
      <c r="KUG48"/>
      <c r="KUH48"/>
      <c r="KUI48"/>
      <c r="KUJ48"/>
      <c r="KUK48"/>
      <c r="KUL48"/>
      <c r="KUM48"/>
      <c r="KUN48"/>
      <c r="KUO48"/>
      <c r="KUP48"/>
      <c r="KUQ48"/>
      <c r="KUR48"/>
      <c r="KUS48"/>
      <c r="KUT48"/>
      <c r="KUU48"/>
      <c r="KUV48"/>
      <c r="KUW48"/>
      <c r="KUX48"/>
      <c r="KUY48"/>
      <c r="KUZ48"/>
      <c r="KVA48"/>
      <c r="KVB48"/>
      <c r="KVC48"/>
      <c r="KVD48"/>
      <c r="KVE48"/>
      <c r="KVF48"/>
      <c r="KVG48"/>
      <c r="KVH48"/>
      <c r="KVI48"/>
      <c r="KVJ48"/>
      <c r="KVK48"/>
      <c r="KVL48"/>
      <c r="KVM48"/>
      <c r="KVN48"/>
      <c r="KVO48"/>
      <c r="KVP48"/>
      <c r="KVQ48"/>
      <c r="KVR48"/>
      <c r="KVS48"/>
      <c r="KVT48"/>
      <c r="KVU48"/>
      <c r="KVV48"/>
      <c r="KVW48"/>
      <c r="KVX48"/>
      <c r="KVY48"/>
      <c r="KVZ48"/>
      <c r="KWA48"/>
      <c r="KWB48"/>
      <c r="KWC48"/>
      <c r="KWD48"/>
      <c r="KWE48"/>
      <c r="KWF48"/>
      <c r="KWG48"/>
      <c r="KWH48"/>
      <c r="KWI48"/>
      <c r="KWJ48"/>
      <c r="KWK48"/>
      <c r="KWL48"/>
      <c r="KWM48"/>
      <c r="KWN48"/>
      <c r="KWO48"/>
      <c r="KWP48"/>
      <c r="KWQ48"/>
      <c r="KWR48"/>
      <c r="KWS48"/>
      <c r="KWT48"/>
      <c r="KWU48"/>
      <c r="KWV48"/>
      <c r="KWW48"/>
      <c r="KWX48"/>
      <c r="KWY48"/>
      <c r="KWZ48"/>
      <c r="KXA48"/>
      <c r="KXB48"/>
      <c r="KXC48"/>
      <c r="KXD48"/>
      <c r="KXE48"/>
      <c r="KXF48"/>
      <c r="KXG48"/>
      <c r="KXH48"/>
      <c r="KXI48"/>
      <c r="KXJ48"/>
      <c r="KXK48"/>
      <c r="KXL48"/>
      <c r="KXM48"/>
      <c r="KXN48"/>
      <c r="KXO48"/>
      <c r="KXP48"/>
      <c r="KXQ48"/>
      <c r="KXR48"/>
      <c r="KXS48"/>
      <c r="KXT48"/>
      <c r="KXU48"/>
      <c r="KXV48"/>
      <c r="KXW48"/>
      <c r="KXX48"/>
      <c r="KXY48"/>
      <c r="KXZ48"/>
      <c r="KYA48"/>
      <c r="KYB48"/>
      <c r="KYC48"/>
      <c r="KYD48"/>
      <c r="KYE48"/>
      <c r="KYF48"/>
      <c r="KYG48"/>
      <c r="KYH48"/>
      <c r="KYI48"/>
      <c r="KYJ48"/>
      <c r="KYK48"/>
      <c r="KYL48"/>
      <c r="KYM48"/>
      <c r="KYN48"/>
      <c r="KYO48"/>
      <c r="KYP48"/>
      <c r="KYQ48"/>
      <c r="KYR48"/>
      <c r="KYS48"/>
      <c r="KYT48"/>
      <c r="KYU48"/>
      <c r="KYV48"/>
      <c r="KYW48"/>
      <c r="KYX48"/>
      <c r="KYY48"/>
      <c r="KYZ48"/>
      <c r="KZA48"/>
      <c r="KZB48"/>
      <c r="KZC48"/>
      <c r="KZD48"/>
      <c r="KZE48"/>
      <c r="KZF48"/>
      <c r="KZG48"/>
      <c r="KZH48"/>
      <c r="KZI48"/>
      <c r="KZJ48"/>
      <c r="KZK48"/>
      <c r="KZL48"/>
      <c r="KZM48"/>
      <c r="KZN48"/>
      <c r="KZO48"/>
      <c r="KZP48"/>
      <c r="KZQ48"/>
      <c r="KZR48"/>
      <c r="KZS48"/>
      <c r="KZT48"/>
      <c r="KZU48"/>
      <c r="KZV48"/>
      <c r="KZW48"/>
      <c r="KZX48"/>
      <c r="KZY48"/>
      <c r="KZZ48"/>
      <c r="LAA48"/>
      <c r="LAB48"/>
      <c r="LAC48"/>
      <c r="LAD48"/>
      <c r="LAE48"/>
      <c r="LAF48"/>
      <c r="LAG48"/>
      <c r="LAH48"/>
      <c r="LAI48"/>
      <c r="LAJ48"/>
      <c r="LAK48"/>
      <c r="LAL48"/>
      <c r="LAM48"/>
      <c r="LAN48"/>
      <c r="LAO48"/>
      <c r="LAP48"/>
      <c r="LAQ48"/>
      <c r="LAR48"/>
      <c r="LAS48"/>
      <c r="LAT48"/>
      <c r="LAU48"/>
      <c r="LAV48"/>
      <c r="LAW48"/>
      <c r="LAX48"/>
      <c r="LAY48"/>
      <c r="LAZ48"/>
      <c r="LBA48"/>
      <c r="LBB48"/>
      <c r="LBC48"/>
      <c r="LBD48"/>
      <c r="LBE48"/>
      <c r="LBF48"/>
      <c r="LBG48"/>
      <c r="LBH48"/>
      <c r="LBI48"/>
      <c r="LBJ48"/>
      <c r="LBK48"/>
      <c r="LBL48"/>
      <c r="LBM48"/>
      <c r="LBN48"/>
      <c r="LBO48"/>
      <c r="LBP48"/>
      <c r="LBQ48"/>
      <c r="LBR48"/>
      <c r="LBS48"/>
      <c r="LBT48"/>
      <c r="LBU48"/>
      <c r="LBV48"/>
      <c r="LBW48"/>
      <c r="LBX48"/>
      <c r="LBY48"/>
      <c r="LBZ48"/>
      <c r="LCA48"/>
      <c r="LCB48"/>
      <c r="LCC48"/>
      <c r="LCD48"/>
      <c r="LCE48"/>
      <c r="LCF48"/>
      <c r="LCG48"/>
      <c r="LCH48"/>
      <c r="LCI48"/>
      <c r="LCJ48"/>
      <c r="LCK48"/>
      <c r="LCL48"/>
      <c r="LCM48"/>
      <c r="LCN48"/>
      <c r="LCO48"/>
      <c r="LCP48"/>
      <c r="LCQ48"/>
      <c r="LCR48"/>
      <c r="LCS48"/>
      <c r="LCT48"/>
      <c r="LCU48"/>
      <c r="LCV48"/>
      <c r="LCW48"/>
      <c r="LCX48"/>
      <c r="LCY48"/>
      <c r="LCZ48"/>
      <c r="LDA48"/>
      <c r="LDB48"/>
      <c r="LDC48"/>
      <c r="LDD48"/>
      <c r="LDE48"/>
      <c r="LDF48"/>
      <c r="LDG48"/>
      <c r="LDH48"/>
      <c r="LDI48"/>
      <c r="LDJ48"/>
      <c r="LDK48"/>
      <c r="LDL48"/>
      <c r="LDM48"/>
      <c r="LDN48"/>
      <c r="LDO48"/>
      <c r="LDP48"/>
      <c r="LDQ48"/>
      <c r="LDR48"/>
      <c r="LDS48"/>
      <c r="LDT48"/>
      <c r="LDU48"/>
      <c r="LDV48"/>
      <c r="LDW48"/>
      <c r="LDX48"/>
      <c r="LDY48"/>
      <c r="LDZ48"/>
      <c r="LEA48"/>
      <c r="LEB48"/>
      <c r="LEC48"/>
      <c r="LED48"/>
      <c r="LEE48"/>
      <c r="LEF48"/>
      <c r="LEG48"/>
      <c r="LEH48"/>
      <c r="LEI48"/>
      <c r="LEJ48"/>
      <c r="LEK48"/>
      <c r="LEL48"/>
      <c r="LEM48"/>
      <c r="LEN48"/>
      <c r="LEO48"/>
      <c r="LEP48"/>
      <c r="LEQ48"/>
      <c r="LER48"/>
      <c r="LES48"/>
      <c r="LET48"/>
      <c r="LEU48"/>
      <c r="LEV48"/>
      <c r="LEW48"/>
      <c r="LEX48"/>
      <c r="LEY48"/>
      <c r="LEZ48"/>
      <c r="LFA48"/>
      <c r="LFB48"/>
      <c r="LFC48"/>
      <c r="LFD48"/>
      <c r="LFE48"/>
      <c r="LFF48"/>
      <c r="LFG48"/>
      <c r="LFH48"/>
      <c r="LFI48"/>
      <c r="LFJ48"/>
      <c r="LFK48"/>
      <c r="LFL48"/>
      <c r="LFM48"/>
      <c r="LFN48"/>
      <c r="LFO48"/>
      <c r="LFP48"/>
      <c r="LFQ48"/>
      <c r="LFR48"/>
      <c r="LFS48"/>
      <c r="LFT48"/>
      <c r="LFU48"/>
      <c r="LFV48"/>
      <c r="LFW48"/>
      <c r="LFX48"/>
      <c r="LFY48"/>
      <c r="LFZ48"/>
      <c r="LGA48"/>
      <c r="LGB48"/>
      <c r="LGC48"/>
      <c r="LGD48"/>
      <c r="LGE48"/>
      <c r="LGF48"/>
      <c r="LGG48"/>
      <c r="LGH48"/>
      <c r="LGI48"/>
      <c r="LGJ48"/>
      <c r="LGK48"/>
      <c r="LGL48"/>
      <c r="LGM48"/>
      <c r="LGN48"/>
      <c r="LGO48"/>
      <c r="LGP48"/>
      <c r="LGQ48"/>
      <c r="LGR48"/>
      <c r="LGS48"/>
      <c r="LGT48"/>
      <c r="LGU48"/>
      <c r="LGV48"/>
      <c r="LGW48"/>
      <c r="LGX48"/>
      <c r="LGY48"/>
      <c r="LGZ48"/>
      <c r="LHA48"/>
      <c r="LHB48"/>
      <c r="LHC48"/>
      <c r="LHD48"/>
      <c r="LHE48"/>
      <c r="LHF48"/>
      <c r="LHG48"/>
      <c r="LHH48"/>
      <c r="LHI48"/>
      <c r="LHJ48"/>
      <c r="LHK48"/>
      <c r="LHL48"/>
      <c r="LHM48"/>
      <c r="LHN48"/>
      <c r="LHO48"/>
      <c r="LHP48"/>
      <c r="LHQ48"/>
      <c r="LHR48"/>
      <c r="LHS48"/>
      <c r="LHT48"/>
      <c r="LHU48"/>
      <c r="LHV48"/>
      <c r="LHW48"/>
      <c r="LHX48"/>
      <c r="LHY48"/>
      <c r="LHZ48"/>
      <c r="LIA48"/>
      <c r="LIB48"/>
      <c r="LIC48"/>
      <c r="LID48"/>
      <c r="LIE48"/>
      <c r="LIF48"/>
      <c r="LIG48"/>
      <c r="LIH48"/>
      <c r="LII48"/>
      <c r="LIJ48"/>
      <c r="LIK48"/>
      <c r="LIL48"/>
      <c r="LIM48"/>
      <c r="LIN48"/>
      <c r="LIO48"/>
      <c r="LIP48"/>
      <c r="LIQ48"/>
      <c r="LIR48"/>
      <c r="LIS48"/>
      <c r="LIT48"/>
      <c r="LIU48"/>
      <c r="LIV48"/>
      <c r="LIW48"/>
      <c r="LIX48"/>
      <c r="LIY48"/>
      <c r="LIZ48"/>
      <c r="LJA48"/>
      <c r="LJB48"/>
      <c r="LJC48"/>
      <c r="LJD48"/>
      <c r="LJE48"/>
      <c r="LJF48"/>
      <c r="LJG48"/>
      <c r="LJH48"/>
      <c r="LJI48"/>
      <c r="LJJ48"/>
      <c r="LJK48"/>
      <c r="LJL48"/>
      <c r="LJM48"/>
      <c r="LJN48"/>
      <c r="LJO48"/>
      <c r="LJP48"/>
      <c r="LJQ48"/>
      <c r="LJR48"/>
      <c r="LJS48"/>
      <c r="LJT48"/>
      <c r="LJU48"/>
      <c r="LJV48"/>
      <c r="LJW48"/>
      <c r="LJX48"/>
      <c r="LJY48"/>
      <c r="LJZ48"/>
      <c r="LKA48"/>
      <c r="LKB48"/>
      <c r="LKC48"/>
      <c r="LKD48"/>
      <c r="LKE48"/>
      <c r="LKF48"/>
      <c r="LKG48"/>
      <c r="LKH48"/>
      <c r="LKI48"/>
      <c r="LKJ48"/>
      <c r="LKK48"/>
      <c r="LKL48"/>
      <c r="LKM48"/>
      <c r="LKN48"/>
      <c r="LKO48"/>
      <c r="LKP48"/>
      <c r="LKQ48"/>
      <c r="LKR48"/>
      <c r="LKS48"/>
      <c r="LKT48"/>
      <c r="LKU48"/>
      <c r="LKV48"/>
      <c r="LKW48"/>
      <c r="LKX48"/>
      <c r="LKY48"/>
      <c r="LKZ48"/>
      <c r="LLA48"/>
      <c r="LLB48"/>
      <c r="LLC48"/>
      <c r="LLD48"/>
      <c r="LLE48"/>
      <c r="LLF48"/>
      <c r="LLG48"/>
      <c r="LLH48"/>
      <c r="LLI48"/>
      <c r="LLJ48"/>
      <c r="LLK48"/>
      <c r="LLL48"/>
      <c r="LLM48"/>
      <c r="LLN48"/>
      <c r="LLO48"/>
      <c r="LLP48"/>
      <c r="LLQ48"/>
      <c r="LLR48"/>
      <c r="LLS48"/>
      <c r="LLT48"/>
      <c r="LLU48"/>
      <c r="LLV48"/>
      <c r="LLW48"/>
      <c r="LLX48"/>
      <c r="LLY48"/>
      <c r="LLZ48"/>
      <c r="LMA48"/>
      <c r="LMB48"/>
      <c r="LMC48"/>
      <c r="LMD48"/>
      <c r="LME48"/>
      <c r="LMF48"/>
      <c r="LMG48"/>
      <c r="LMH48"/>
      <c r="LMI48"/>
      <c r="LMJ48"/>
      <c r="LMK48"/>
      <c r="LML48"/>
      <c r="LMM48"/>
      <c r="LMN48"/>
      <c r="LMO48"/>
      <c r="LMP48"/>
      <c r="LMQ48"/>
      <c r="LMR48"/>
      <c r="LMS48"/>
      <c r="LMT48"/>
      <c r="LMU48"/>
      <c r="LMV48"/>
      <c r="LMW48"/>
      <c r="LMX48"/>
      <c r="LMY48"/>
      <c r="LMZ48"/>
      <c r="LNA48"/>
      <c r="LNB48"/>
      <c r="LNC48"/>
      <c r="LND48"/>
      <c r="LNE48"/>
      <c r="LNF48"/>
      <c r="LNG48"/>
      <c r="LNH48"/>
      <c r="LNI48"/>
      <c r="LNJ48"/>
      <c r="LNK48"/>
      <c r="LNL48"/>
      <c r="LNM48"/>
      <c r="LNN48"/>
      <c r="LNO48"/>
      <c r="LNP48"/>
      <c r="LNQ48"/>
      <c r="LNR48"/>
      <c r="LNS48"/>
      <c r="LNT48"/>
      <c r="LNU48"/>
      <c r="LNV48"/>
      <c r="LNW48"/>
      <c r="LNX48"/>
      <c r="LNY48"/>
      <c r="LNZ48"/>
      <c r="LOA48"/>
      <c r="LOB48"/>
      <c r="LOC48"/>
      <c r="LOD48"/>
      <c r="LOE48"/>
      <c r="LOF48"/>
      <c r="LOG48"/>
      <c r="LOH48"/>
      <c r="LOI48"/>
      <c r="LOJ48"/>
      <c r="LOK48"/>
      <c r="LOL48"/>
      <c r="LOM48"/>
      <c r="LON48"/>
      <c r="LOO48"/>
      <c r="LOP48"/>
      <c r="LOQ48"/>
      <c r="LOR48"/>
      <c r="LOS48"/>
      <c r="LOT48"/>
      <c r="LOU48"/>
      <c r="LOV48"/>
      <c r="LOW48"/>
      <c r="LOX48"/>
      <c r="LOY48"/>
      <c r="LOZ48"/>
      <c r="LPA48"/>
      <c r="LPB48"/>
      <c r="LPC48"/>
      <c r="LPD48"/>
      <c r="LPE48"/>
      <c r="LPF48"/>
      <c r="LPG48"/>
      <c r="LPH48"/>
      <c r="LPI48"/>
      <c r="LPJ48"/>
      <c r="LPK48"/>
      <c r="LPL48"/>
      <c r="LPM48"/>
      <c r="LPN48"/>
      <c r="LPO48"/>
      <c r="LPP48"/>
      <c r="LPQ48"/>
      <c r="LPR48"/>
      <c r="LPS48"/>
      <c r="LPT48"/>
      <c r="LPU48"/>
      <c r="LPV48"/>
      <c r="LPW48"/>
      <c r="LPX48"/>
      <c r="LPY48"/>
      <c r="LPZ48"/>
      <c r="LQA48"/>
      <c r="LQB48"/>
      <c r="LQC48"/>
      <c r="LQD48"/>
      <c r="LQE48"/>
      <c r="LQF48"/>
      <c r="LQG48"/>
      <c r="LQH48"/>
      <c r="LQI48"/>
      <c r="LQJ48"/>
      <c r="LQK48"/>
      <c r="LQL48"/>
      <c r="LQM48"/>
      <c r="LQN48"/>
      <c r="LQO48"/>
      <c r="LQP48"/>
      <c r="LQQ48"/>
      <c r="LQR48"/>
      <c r="LQS48"/>
      <c r="LQT48"/>
      <c r="LQU48"/>
      <c r="LQV48"/>
      <c r="LQW48"/>
      <c r="LQX48"/>
      <c r="LQY48"/>
      <c r="LQZ48"/>
      <c r="LRA48"/>
      <c r="LRB48"/>
      <c r="LRC48"/>
      <c r="LRD48"/>
      <c r="LRE48"/>
      <c r="LRF48"/>
      <c r="LRG48"/>
      <c r="LRH48"/>
      <c r="LRI48"/>
      <c r="LRJ48"/>
      <c r="LRK48"/>
      <c r="LRL48"/>
      <c r="LRM48"/>
      <c r="LRN48"/>
      <c r="LRO48"/>
      <c r="LRP48"/>
      <c r="LRQ48"/>
      <c r="LRR48"/>
      <c r="LRS48"/>
      <c r="LRT48"/>
      <c r="LRU48"/>
      <c r="LRV48"/>
      <c r="LRW48"/>
      <c r="LRX48"/>
      <c r="LRY48"/>
      <c r="LRZ48"/>
      <c r="LSA48"/>
      <c r="LSB48"/>
      <c r="LSC48"/>
      <c r="LSD48"/>
      <c r="LSE48"/>
      <c r="LSF48"/>
      <c r="LSG48"/>
      <c r="LSH48"/>
      <c r="LSI48"/>
      <c r="LSJ48"/>
      <c r="LSK48"/>
      <c r="LSL48"/>
      <c r="LSM48"/>
      <c r="LSN48"/>
      <c r="LSO48"/>
      <c r="LSP48"/>
      <c r="LSQ48"/>
      <c r="LSR48"/>
      <c r="LSS48"/>
      <c r="LST48"/>
      <c r="LSU48"/>
      <c r="LSV48"/>
      <c r="LSW48"/>
      <c r="LSX48"/>
      <c r="LSY48"/>
      <c r="LSZ48"/>
      <c r="LTA48"/>
      <c r="LTB48"/>
      <c r="LTC48"/>
      <c r="LTD48"/>
      <c r="LTE48"/>
      <c r="LTF48"/>
      <c r="LTG48"/>
      <c r="LTH48"/>
      <c r="LTI48"/>
      <c r="LTJ48"/>
      <c r="LTK48"/>
      <c r="LTL48"/>
      <c r="LTM48"/>
      <c r="LTN48"/>
      <c r="LTO48"/>
      <c r="LTP48"/>
      <c r="LTQ48"/>
      <c r="LTR48"/>
      <c r="LTS48"/>
      <c r="LTT48"/>
      <c r="LTU48"/>
      <c r="LTV48"/>
      <c r="LTW48"/>
      <c r="LTX48"/>
      <c r="LTY48"/>
      <c r="LTZ48"/>
      <c r="LUA48"/>
      <c r="LUB48"/>
      <c r="LUC48"/>
      <c r="LUD48"/>
      <c r="LUE48"/>
      <c r="LUF48"/>
      <c r="LUG48"/>
      <c r="LUH48"/>
      <c r="LUI48"/>
      <c r="LUJ48"/>
      <c r="LUK48"/>
      <c r="LUL48"/>
      <c r="LUM48"/>
      <c r="LUN48"/>
      <c r="LUO48"/>
      <c r="LUP48"/>
      <c r="LUQ48"/>
      <c r="LUR48"/>
      <c r="LUS48"/>
      <c r="LUT48"/>
      <c r="LUU48"/>
      <c r="LUV48"/>
      <c r="LUW48"/>
      <c r="LUX48"/>
      <c r="LUY48"/>
      <c r="LUZ48"/>
      <c r="LVA48"/>
      <c r="LVB48"/>
      <c r="LVC48"/>
      <c r="LVD48"/>
      <c r="LVE48"/>
      <c r="LVF48"/>
      <c r="LVG48"/>
      <c r="LVH48"/>
      <c r="LVI48"/>
      <c r="LVJ48"/>
      <c r="LVK48"/>
      <c r="LVL48"/>
      <c r="LVM48"/>
      <c r="LVN48"/>
      <c r="LVO48"/>
      <c r="LVP48"/>
      <c r="LVQ48"/>
      <c r="LVR48"/>
      <c r="LVS48"/>
      <c r="LVT48"/>
      <c r="LVU48"/>
      <c r="LVV48"/>
      <c r="LVW48"/>
      <c r="LVX48"/>
      <c r="LVY48"/>
      <c r="LVZ48"/>
      <c r="LWA48"/>
      <c r="LWB48"/>
      <c r="LWC48"/>
      <c r="LWD48"/>
      <c r="LWE48"/>
      <c r="LWF48"/>
      <c r="LWG48"/>
      <c r="LWH48"/>
      <c r="LWI48"/>
      <c r="LWJ48"/>
      <c r="LWK48"/>
      <c r="LWL48"/>
      <c r="LWM48"/>
      <c r="LWN48"/>
      <c r="LWO48"/>
      <c r="LWP48"/>
      <c r="LWQ48"/>
      <c r="LWR48"/>
      <c r="LWS48"/>
      <c r="LWT48"/>
      <c r="LWU48"/>
      <c r="LWV48"/>
      <c r="LWW48"/>
      <c r="LWX48"/>
      <c r="LWY48"/>
      <c r="LWZ48"/>
      <c r="LXA48"/>
      <c r="LXB48"/>
      <c r="LXC48"/>
      <c r="LXD48"/>
      <c r="LXE48"/>
      <c r="LXF48"/>
      <c r="LXG48"/>
      <c r="LXH48"/>
      <c r="LXI48"/>
      <c r="LXJ48"/>
      <c r="LXK48"/>
      <c r="LXL48"/>
      <c r="LXM48"/>
      <c r="LXN48"/>
      <c r="LXO48"/>
      <c r="LXP48"/>
      <c r="LXQ48"/>
      <c r="LXR48"/>
      <c r="LXS48"/>
      <c r="LXT48"/>
      <c r="LXU48"/>
      <c r="LXV48"/>
      <c r="LXW48"/>
      <c r="LXX48"/>
      <c r="LXY48"/>
      <c r="LXZ48"/>
      <c r="LYA48"/>
      <c r="LYB48"/>
      <c r="LYC48"/>
      <c r="LYD48"/>
      <c r="LYE48"/>
      <c r="LYF48"/>
      <c r="LYG48"/>
      <c r="LYH48"/>
      <c r="LYI48"/>
      <c r="LYJ48"/>
      <c r="LYK48"/>
      <c r="LYL48"/>
      <c r="LYM48"/>
      <c r="LYN48"/>
      <c r="LYO48"/>
      <c r="LYP48"/>
      <c r="LYQ48"/>
      <c r="LYR48"/>
      <c r="LYS48"/>
      <c r="LYT48"/>
      <c r="LYU48"/>
      <c r="LYV48"/>
      <c r="LYW48"/>
      <c r="LYX48"/>
      <c r="LYY48"/>
      <c r="LYZ48"/>
      <c r="LZA48"/>
      <c r="LZB48"/>
      <c r="LZC48"/>
      <c r="LZD48"/>
      <c r="LZE48"/>
      <c r="LZF48"/>
      <c r="LZG48"/>
      <c r="LZH48"/>
      <c r="LZI48"/>
      <c r="LZJ48"/>
      <c r="LZK48"/>
      <c r="LZL48"/>
      <c r="LZM48"/>
      <c r="LZN48"/>
      <c r="LZO48"/>
      <c r="LZP48"/>
      <c r="LZQ48"/>
      <c r="LZR48"/>
      <c r="LZS48"/>
      <c r="LZT48"/>
      <c r="LZU48"/>
      <c r="LZV48"/>
      <c r="LZW48"/>
      <c r="LZX48"/>
      <c r="LZY48"/>
      <c r="LZZ48"/>
      <c r="MAA48"/>
      <c r="MAB48"/>
      <c r="MAC48"/>
      <c r="MAD48"/>
      <c r="MAE48"/>
      <c r="MAF48"/>
      <c r="MAG48"/>
      <c r="MAH48"/>
      <c r="MAI48"/>
      <c r="MAJ48"/>
      <c r="MAK48"/>
      <c r="MAL48"/>
      <c r="MAM48"/>
      <c r="MAN48"/>
      <c r="MAO48"/>
      <c r="MAP48"/>
      <c r="MAQ48"/>
      <c r="MAR48"/>
      <c r="MAS48"/>
      <c r="MAT48"/>
      <c r="MAU48"/>
      <c r="MAV48"/>
      <c r="MAW48"/>
      <c r="MAX48"/>
      <c r="MAY48"/>
      <c r="MAZ48"/>
      <c r="MBA48"/>
      <c r="MBB48"/>
      <c r="MBC48"/>
      <c r="MBD48"/>
      <c r="MBE48"/>
      <c r="MBF48"/>
      <c r="MBG48"/>
      <c r="MBH48"/>
      <c r="MBI48"/>
      <c r="MBJ48"/>
      <c r="MBK48"/>
      <c r="MBL48"/>
      <c r="MBM48"/>
      <c r="MBN48"/>
      <c r="MBO48"/>
      <c r="MBP48"/>
      <c r="MBQ48"/>
      <c r="MBR48"/>
      <c r="MBS48"/>
      <c r="MBT48"/>
      <c r="MBU48"/>
      <c r="MBV48"/>
      <c r="MBW48"/>
      <c r="MBX48"/>
      <c r="MBY48"/>
      <c r="MBZ48"/>
      <c r="MCA48"/>
      <c r="MCB48"/>
      <c r="MCC48"/>
      <c r="MCD48"/>
      <c r="MCE48"/>
      <c r="MCF48"/>
      <c r="MCG48"/>
      <c r="MCH48"/>
      <c r="MCI48"/>
      <c r="MCJ48"/>
      <c r="MCK48"/>
      <c r="MCL48"/>
      <c r="MCM48"/>
      <c r="MCN48"/>
      <c r="MCO48"/>
      <c r="MCP48"/>
      <c r="MCQ48"/>
      <c r="MCR48"/>
      <c r="MCS48"/>
      <c r="MCT48"/>
      <c r="MCU48"/>
      <c r="MCV48"/>
      <c r="MCW48"/>
      <c r="MCX48"/>
      <c r="MCY48"/>
      <c r="MCZ48"/>
      <c r="MDA48"/>
      <c r="MDB48"/>
      <c r="MDC48"/>
      <c r="MDD48"/>
      <c r="MDE48"/>
      <c r="MDF48"/>
      <c r="MDG48"/>
      <c r="MDH48"/>
      <c r="MDI48"/>
      <c r="MDJ48"/>
      <c r="MDK48"/>
      <c r="MDL48"/>
      <c r="MDM48"/>
      <c r="MDN48"/>
      <c r="MDO48"/>
      <c r="MDP48"/>
      <c r="MDQ48"/>
      <c r="MDR48"/>
      <c r="MDS48"/>
      <c r="MDT48"/>
      <c r="MDU48"/>
      <c r="MDV48"/>
      <c r="MDW48"/>
      <c r="MDX48"/>
      <c r="MDY48"/>
      <c r="MDZ48"/>
      <c r="MEA48"/>
      <c r="MEB48"/>
      <c r="MEC48"/>
      <c r="MED48"/>
      <c r="MEE48"/>
      <c r="MEF48"/>
      <c r="MEG48"/>
      <c r="MEH48"/>
      <c r="MEI48"/>
      <c r="MEJ48"/>
      <c r="MEK48"/>
      <c r="MEL48"/>
      <c r="MEM48"/>
      <c r="MEN48"/>
      <c r="MEO48"/>
      <c r="MEP48"/>
      <c r="MEQ48"/>
      <c r="MER48"/>
      <c r="MES48"/>
      <c r="MET48"/>
      <c r="MEU48"/>
      <c r="MEV48"/>
      <c r="MEW48"/>
      <c r="MEX48"/>
      <c r="MEY48"/>
      <c r="MEZ48"/>
      <c r="MFA48"/>
      <c r="MFB48"/>
      <c r="MFC48"/>
      <c r="MFD48"/>
      <c r="MFE48"/>
      <c r="MFF48"/>
      <c r="MFG48"/>
      <c r="MFH48"/>
      <c r="MFI48"/>
      <c r="MFJ48"/>
      <c r="MFK48"/>
      <c r="MFL48"/>
      <c r="MFM48"/>
      <c r="MFN48"/>
      <c r="MFO48"/>
      <c r="MFP48"/>
      <c r="MFQ48"/>
      <c r="MFR48"/>
      <c r="MFS48"/>
      <c r="MFT48"/>
      <c r="MFU48"/>
      <c r="MFV48"/>
      <c r="MFW48"/>
      <c r="MFX48"/>
      <c r="MFY48"/>
      <c r="MFZ48"/>
      <c r="MGA48"/>
      <c r="MGB48"/>
      <c r="MGC48"/>
      <c r="MGD48"/>
      <c r="MGE48"/>
      <c r="MGF48"/>
      <c r="MGG48"/>
      <c r="MGH48"/>
      <c r="MGI48"/>
      <c r="MGJ48"/>
      <c r="MGK48"/>
      <c r="MGL48"/>
      <c r="MGM48"/>
      <c r="MGN48"/>
      <c r="MGO48"/>
      <c r="MGP48"/>
      <c r="MGQ48"/>
      <c r="MGR48"/>
      <c r="MGS48"/>
      <c r="MGT48"/>
      <c r="MGU48"/>
      <c r="MGV48"/>
      <c r="MGW48"/>
      <c r="MGX48"/>
      <c r="MGY48"/>
      <c r="MGZ48"/>
      <c r="MHA48"/>
      <c r="MHB48"/>
      <c r="MHC48"/>
      <c r="MHD48"/>
      <c r="MHE48"/>
      <c r="MHF48"/>
      <c r="MHG48"/>
      <c r="MHH48"/>
      <c r="MHI48"/>
      <c r="MHJ48"/>
      <c r="MHK48"/>
      <c r="MHL48"/>
      <c r="MHM48"/>
      <c r="MHN48"/>
      <c r="MHO48"/>
      <c r="MHP48"/>
      <c r="MHQ48"/>
      <c r="MHR48"/>
      <c r="MHS48"/>
      <c r="MHT48"/>
      <c r="MHU48"/>
      <c r="MHV48"/>
      <c r="MHW48"/>
      <c r="MHX48"/>
      <c r="MHY48"/>
      <c r="MHZ48"/>
      <c r="MIA48"/>
      <c r="MIB48"/>
      <c r="MIC48"/>
      <c r="MID48"/>
      <c r="MIE48"/>
      <c r="MIF48"/>
      <c r="MIG48"/>
      <c r="MIH48"/>
      <c r="MII48"/>
      <c r="MIJ48"/>
      <c r="MIK48"/>
      <c r="MIL48"/>
      <c r="MIM48"/>
      <c r="MIN48"/>
      <c r="MIO48"/>
      <c r="MIP48"/>
      <c r="MIQ48"/>
      <c r="MIR48"/>
      <c r="MIS48"/>
      <c r="MIT48"/>
      <c r="MIU48"/>
      <c r="MIV48"/>
      <c r="MIW48"/>
      <c r="MIX48"/>
      <c r="MIY48"/>
      <c r="MIZ48"/>
      <c r="MJA48"/>
      <c r="MJB48"/>
      <c r="MJC48"/>
      <c r="MJD48"/>
      <c r="MJE48"/>
      <c r="MJF48"/>
      <c r="MJG48"/>
      <c r="MJH48"/>
      <c r="MJI48"/>
      <c r="MJJ48"/>
      <c r="MJK48"/>
      <c r="MJL48"/>
      <c r="MJM48"/>
      <c r="MJN48"/>
      <c r="MJO48"/>
      <c r="MJP48"/>
      <c r="MJQ48"/>
      <c r="MJR48"/>
      <c r="MJS48"/>
      <c r="MJT48"/>
      <c r="MJU48"/>
      <c r="MJV48"/>
      <c r="MJW48"/>
      <c r="MJX48"/>
      <c r="MJY48"/>
      <c r="MJZ48"/>
      <c r="MKA48"/>
      <c r="MKB48"/>
      <c r="MKC48"/>
      <c r="MKD48"/>
      <c r="MKE48"/>
      <c r="MKF48"/>
      <c r="MKG48"/>
      <c r="MKH48"/>
      <c r="MKI48"/>
      <c r="MKJ48"/>
      <c r="MKK48"/>
      <c r="MKL48"/>
      <c r="MKM48"/>
      <c r="MKN48"/>
      <c r="MKO48"/>
      <c r="MKP48"/>
      <c r="MKQ48"/>
      <c r="MKR48"/>
      <c r="MKS48"/>
      <c r="MKT48"/>
      <c r="MKU48"/>
      <c r="MKV48"/>
      <c r="MKW48"/>
      <c r="MKX48"/>
      <c r="MKY48"/>
      <c r="MKZ48"/>
      <c r="MLA48"/>
      <c r="MLB48"/>
      <c r="MLC48"/>
      <c r="MLD48"/>
      <c r="MLE48"/>
      <c r="MLF48"/>
      <c r="MLG48"/>
      <c r="MLH48"/>
      <c r="MLI48"/>
      <c r="MLJ48"/>
      <c r="MLK48"/>
      <c r="MLL48"/>
      <c r="MLM48"/>
      <c r="MLN48"/>
      <c r="MLO48"/>
      <c r="MLP48"/>
      <c r="MLQ48"/>
      <c r="MLR48"/>
      <c r="MLS48"/>
      <c r="MLT48"/>
      <c r="MLU48"/>
      <c r="MLV48"/>
      <c r="MLW48"/>
      <c r="MLX48"/>
      <c r="MLY48"/>
      <c r="MLZ48"/>
      <c r="MMA48"/>
      <c r="MMB48"/>
      <c r="MMC48"/>
      <c r="MMD48"/>
      <c r="MME48"/>
      <c r="MMF48"/>
      <c r="MMG48"/>
      <c r="MMH48"/>
      <c r="MMI48"/>
      <c r="MMJ48"/>
      <c r="MMK48"/>
      <c r="MML48"/>
      <c r="MMM48"/>
      <c r="MMN48"/>
      <c r="MMO48"/>
      <c r="MMP48"/>
      <c r="MMQ48"/>
      <c r="MMR48"/>
      <c r="MMS48"/>
      <c r="MMT48"/>
      <c r="MMU48"/>
      <c r="MMV48"/>
      <c r="MMW48"/>
      <c r="MMX48"/>
      <c r="MMY48"/>
      <c r="MMZ48"/>
      <c r="MNA48"/>
      <c r="MNB48"/>
      <c r="MNC48"/>
      <c r="MND48"/>
      <c r="MNE48"/>
      <c r="MNF48"/>
      <c r="MNG48"/>
      <c r="MNH48"/>
      <c r="MNI48"/>
      <c r="MNJ48"/>
      <c r="MNK48"/>
      <c r="MNL48"/>
      <c r="MNM48"/>
      <c r="MNN48"/>
      <c r="MNO48"/>
      <c r="MNP48"/>
      <c r="MNQ48"/>
      <c r="MNR48"/>
      <c r="MNS48"/>
      <c r="MNT48"/>
      <c r="MNU48"/>
      <c r="MNV48"/>
      <c r="MNW48"/>
      <c r="MNX48"/>
      <c r="MNY48"/>
      <c r="MNZ48"/>
      <c r="MOA48"/>
      <c r="MOB48"/>
      <c r="MOC48"/>
      <c r="MOD48"/>
      <c r="MOE48"/>
      <c r="MOF48"/>
      <c r="MOG48"/>
      <c r="MOH48"/>
      <c r="MOI48"/>
      <c r="MOJ48"/>
      <c r="MOK48"/>
      <c r="MOL48"/>
      <c r="MOM48"/>
      <c r="MON48"/>
      <c r="MOO48"/>
      <c r="MOP48"/>
      <c r="MOQ48"/>
      <c r="MOR48"/>
      <c r="MOS48"/>
      <c r="MOT48"/>
      <c r="MOU48"/>
      <c r="MOV48"/>
      <c r="MOW48"/>
      <c r="MOX48"/>
      <c r="MOY48"/>
      <c r="MOZ48"/>
      <c r="MPA48"/>
      <c r="MPB48"/>
      <c r="MPC48"/>
      <c r="MPD48"/>
      <c r="MPE48"/>
      <c r="MPF48"/>
      <c r="MPG48"/>
      <c r="MPH48"/>
      <c r="MPI48"/>
      <c r="MPJ48"/>
      <c r="MPK48"/>
      <c r="MPL48"/>
      <c r="MPM48"/>
      <c r="MPN48"/>
      <c r="MPO48"/>
      <c r="MPP48"/>
      <c r="MPQ48"/>
      <c r="MPR48"/>
      <c r="MPS48"/>
      <c r="MPT48"/>
      <c r="MPU48"/>
      <c r="MPV48"/>
      <c r="MPW48"/>
      <c r="MPX48"/>
      <c r="MPY48"/>
      <c r="MPZ48"/>
      <c r="MQA48"/>
      <c r="MQB48"/>
      <c r="MQC48"/>
      <c r="MQD48"/>
      <c r="MQE48"/>
      <c r="MQF48"/>
      <c r="MQG48"/>
      <c r="MQH48"/>
      <c r="MQI48"/>
      <c r="MQJ48"/>
      <c r="MQK48"/>
      <c r="MQL48"/>
      <c r="MQM48"/>
      <c r="MQN48"/>
      <c r="MQO48"/>
      <c r="MQP48"/>
      <c r="MQQ48"/>
      <c r="MQR48"/>
      <c r="MQS48"/>
      <c r="MQT48"/>
      <c r="MQU48"/>
      <c r="MQV48"/>
      <c r="MQW48"/>
      <c r="MQX48"/>
      <c r="MQY48"/>
      <c r="MQZ48"/>
      <c r="MRA48"/>
      <c r="MRB48"/>
      <c r="MRC48"/>
      <c r="MRD48"/>
      <c r="MRE48"/>
      <c r="MRF48"/>
      <c r="MRG48"/>
      <c r="MRH48"/>
      <c r="MRI48"/>
      <c r="MRJ48"/>
      <c r="MRK48"/>
      <c r="MRL48"/>
      <c r="MRM48"/>
      <c r="MRN48"/>
      <c r="MRO48"/>
      <c r="MRP48"/>
      <c r="MRQ48"/>
      <c r="MRR48"/>
      <c r="MRS48"/>
      <c r="MRT48"/>
      <c r="MRU48"/>
      <c r="MRV48"/>
      <c r="MRW48"/>
      <c r="MRX48"/>
      <c r="MRY48"/>
      <c r="MRZ48"/>
      <c r="MSA48"/>
      <c r="MSB48"/>
      <c r="MSC48"/>
      <c r="MSD48"/>
      <c r="MSE48"/>
      <c r="MSF48"/>
      <c r="MSG48"/>
      <c r="MSH48"/>
      <c r="MSI48"/>
      <c r="MSJ48"/>
      <c r="MSK48"/>
      <c r="MSL48"/>
      <c r="MSM48"/>
      <c r="MSN48"/>
      <c r="MSO48"/>
      <c r="MSP48"/>
      <c r="MSQ48"/>
      <c r="MSR48"/>
      <c r="MSS48"/>
      <c r="MST48"/>
      <c r="MSU48"/>
      <c r="MSV48"/>
      <c r="MSW48"/>
      <c r="MSX48"/>
      <c r="MSY48"/>
      <c r="MSZ48"/>
      <c r="MTA48"/>
      <c r="MTB48"/>
      <c r="MTC48"/>
      <c r="MTD48"/>
      <c r="MTE48"/>
      <c r="MTF48"/>
      <c r="MTG48"/>
      <c r="MTH48"/>
      <c r="MTI48"/>
      <c r="MTJ48"/>
      <c r="MTK48"/>
      <c r="MTL48"/>
      <c r="MTM48"/>
      <c r="MTN48"/>
      <c r="MTO48"/>
      <c r="MTP48"/>
      <c r="MTQ48"/>
      <c r="MTR48"/>
      <c r="MTS48"/>
      <c r="MTT48"/>
      <c r="MTU48"/>
      <c r="MTV48"/>
      <c r="MTW48"/>
      <c r="MTX48"/>
      <c r="MTY48"/>
      <c r="MTZ48"/>
      <c r="MUA48"/>
      <c r="MUB48"/>
      <c r="MUC48"/>
      <c r="MUD48"/>
      <c r="MUE48"/>
      <c r="MUF48"/>
      <c r="MUG48"/>
      <c r="MUH48"/>
      <c r="MUI48"/>
      <c r="MUJ48"/>
      <c r="MUK48"/>
      <c r="MUL48"/>
      <c r="MUM48"/>
      <c r="MUN48"/>
      <c r="MUO48"/>
      <c r="MUP48"/>
      <c r="MUQ48"/>
      <c r="MUR48"/>
      <c r="MUS48"/>
      <c r="MUT48"/>
      <c r="MUU48"/>
      <c r="MUV48"/>
      <c r="MUW48"/>
      <c r="MUX48"/>
      <c r="MUY48"/>
      <c r="MUZ48"/>
      <c r="MVA48"/>
      <c r="MVB48"/>
      <c r="MVC48"/>
      <c r="MVD48"/>
      <c r="MVE48"/>
      <c r="MVF48"/>
      <c r="MVG48"/>
      <c r="MVH48"/>
      <c r="MVI48"/>
      <c r="MVJ48"/>
      <c r="MVK48"/>
      <c r="MVL48"/>
      <c r="MVM48"/>
      <c r="MVN48"/>
      <c r="MVO48"/>
      <c r="MVP48"/>
      <c r="MVQ48"/>
      <c r="MVR48"/>
      <c r="MVS48"/>
      <c r="MVT48"/>
      <c r="MVU48"/>
      <c r="MVV48"/>
      <c r="MVW48"/>
      <c r="MVX48"/>
      <c r="MVY48"/>
      <c r="MVZ48"/>
      <c r="MWA48"/>
      <c r="MWB48"/>
      <c r="MWC48"/>
      <c r="MWD48"/>
      <c r="MWE48"/>
      <c r="MWF48"/>
      <c r="MWG48"/>
      <c r="MWH48"/>
      <c r="MWI48"/>
      <c r="MWJ48"/>
      <c r="MWK48"/>
      <c r="MWL48"/>
      <c r="MWM48"/>
      <c r="MWN48"/>
      <c r="MWO48"/>
      <c r="MWP48"/>
      <c r="MWQ48"/>
      <c r="MWR48"/>
      <c r="MWS48"/>
      <c r="MWT48"/>
      <c r="MWU48"/>
      <c r="MWV48"/>
      <c r="MWW48"/>
      <c r="MWX48"/>
      <c r="MWY48"/>
      <c r="MWZ48"/>
      <c r="MXA48"/>
      <c r="MXB48"/>
      <c r="MXC48"/>
      <c r="MXD48"/>
      <c r="MXE48"/>
      <c r="MXF48"/>
      <c r="MXG48"/>
      <c r="MXH48"/>
      <c r="MXI48"/>
      <c r="MXJ48"/>
      <c r="MXK48"/>
      <c r="MXL48"/>
      <c r="MXM48"/>
      <c r="MXN48"/>
      <c r="MXO48"/>
      <c r="MXP48"/>
      <c r="MXQ48"/>
      <c r="MXR48"/>
      <c r="MXS48"/>
      <c r="MXT48"/>
      <c r="MXU48"/>
      <c r="MXV48"/>
      <c r="MXW48"/>
      <c r="MXX48"/>
      <c r="MXY48"/>
      <c r="MXZ48"/>
      <c r="MYA48"/>
      <c r="MYB48"/>
      <c r="MYC48"/>
      <c r="MYD48"/>
      <c r="MYE48"/>
      <c r="MYF48"/>
      <c r="MYG48"/>
      <c r="MYH48"/>
      <c r="MYI48"/>
      <c r="MYJ48"/>
      <c r="MYK48"/>
      <c r="MYL48"/>
      <c r="MYM48"/>
      <c r="MYN48"/>
      <c r="MYO48"/>
      <c r="MYP48"/>
      <c r="MYQ48"/>
      <c r="MYR48"/>
      <c r="MYS48"/>
      <c r="MYT48"/>
      <c r="MYU48"/>
      <c r="MYV48"/>
      <c r="MYW48"/>
      <c r="MYX48"/>
      <c r="MYY48"/>
      <c r="MYZ48"/>
      <c r="MZA48"/>
      <c r="MZB48"/>
      <c r="MZC48"/>
      <c r="MZD48"/>
      <c r="MZE48"/>
      <c r="MZF48"/>
      <c r="MZG48"/>
      <c r="MZH48"/>
      <c r="MZI48"/>
      <c r="MZJ48"/>
      <c r="MZK48"/>
      <c r="MZL48"/>
      <c r="MZM48"/>
      <c r="MZN48"/>
      <c r="MZO48"/>
      <c r="MZP48"/>
      <c r="MZQ48"/>
      <c r="MZR48"/>
      <c r="MZS48"/>
      <c r="MZT48"/>
      <c r="MZU48"/>
      <c r="MZV48"/>
      <c r="MZW48"/>
      <c r="MZX48"/>
      <c r="MZY48"/>
      <c r="MZZ48"/>
      <c r="NAA48"/>
      <c r="NAB48"/>
      <c r="NAC48"/>
      <c r="NAD48"/>
      <c r="NAE48"/>
      <c r="NAF48"/>
      <c r="NAG48"/>
      <c r="NAH48"/>
      <c r="NAI48"/>
      <c r="NAJ48"/>
      <c r="NAK48"/>
      <c r="NAL48"/>
      <c r="NAM48"/>
      <c r="NAN48"/>
      <c r="NAO48"/>
      <c r="NAP48"/>
      <c r="NAQ48"/>
      <c r="NAR48"/>
      <c r="NAS48"/>
      <c r="NAT48"/>
      <c r="NAU48"/>
      <c r="NAV48"/>
      <c r="NAW48"/>
      <c r="NAX48"/>
      <c r="NAY48"/>
      <c r="NAZ48"/>
      <c r="NBA48"/>
      <c r="NBB48"/>
      <c r="NBC48"/>
      <c r="NBD48"/>
      <c r="NBE48"/>
      <c r="NBF48"/>
      <c r="NBG48"/>
      <c r="NBH48"/>
      <c r="NBI48"/>
      <c r="NBJ48"/>
      <c r="NBK48"/>
      <c r="NBL48"/>
      <c r="NBM48"/>
      <c r="NBN48"/>
      <c r="NBO48"/>
      <c r="NBP48"/>
      <c r="NBQ48"/>
      <c r="NBR48"/>
      <c r="NBS48"/>
      <c r="NBT48"/>
      <c r="NBU48"/>
      <c r="NBV48"/>
      <c r="NBW48"/>
      <c r="NBX48"/>
      <c r="NBY48"/>
      <c r="NBZ48"/>
      <c r="NCA48"/>
      <c r="NCB48"/>
      <c r="NCC48"/>
      <c r="NCD48"/>
      <c r="NCE48"/>
      <c r="NCF48"/>
      <c r="NCG48"/>
      <c r="NCH48"/>
      <c r="NCI48"/>
      <c r="NCJ48"/>
      <c r="NCK48"/>
      <c r="NCL48"/>
      <c r="NCM48"/>
      <c r="NCN48"/>
      <c r="NCO48"/>
      <c r="NCP48"/>
      <c r="NCQ48"/>
      <c r="NCR48"/>
      <c r="NCS48"/>
      <c r="NCT48"/>
      <c r="NCU48"/>
      <c r="NCV48"/>
      <c r="NCW48"/>
      <c r="NCX48"/>
      <c r="NCY48"/>
      <c r="NCZ48"/>
      <c r="NDA48"/>
      <c r="NDB48"/>
      <c r="NDC48"/>
      <c r="NDD48"/>
      <c r="NDE48"/>
      <c r="NDF48"/>
      <c r="NDG48"/>
      <c r="NDH48"/>
      <c r="NDI48"/>
      <c r="NDJ48"/>
      <c r="NDK48"/>
      <c r="NDL48"/>
      <c r="NDM48"/>
      <c r="NDN48"/>
      <c r="NDO48"/>
      <c r="NDP48"/>
      <c r="NDQ48"/>
      <c r="NDR48"/>
      <c r="NDS48"/>
      <c r="NDT48"/>
      <c r="NDU48"/>
      <c r="NDV48"/>
      <c r="NDW48"/>
      <c r="NDX48"/>
      <c r="NDY48"/>
      <c r="NDZ48"/>
      <c r="NEA48"/>
      <c r="NEB48"/>
      <c r="NEC48"/>
      <c r="NED48"/>
      <c r="NEE48"/>
      <c r="NEF48"/>
      <c r="NEG48"/>
      <c r="NEH48"/>
      <c r="NEI48"/>
      <c r="NEJ48"/>
      <c r="NEK48"/>
      <c r="NEL48"/>
      <c r="NEM48"/>
      <c r="NEN48"/>
      <c r="NEO48"/>
      <c r="NEP48"/>
      <c r="NEQ48"/>
      <c r="NER48"/>
      <c r="NES48"/>
      <c r="NET48"/>
      <c r="NEU48"/>
      <c r="NEV48"/>
      <c r="NEW48"/>
      <c r="NEX48"/>
      <c r="NEY48"/>
      <c r="NEZ48"/>
      <c r="NFA48"/>
      <c r="NFB48"/>
      <c r="NFC48"/>
      <c r="NFD48"/>
      <c r="NFE48"/>
      <c r="NFF48"/>
      <c r="NFG48"/>
      <c r="NFH48"/>
      <c r="NFI48"/>
      <c r="NFJ48"/>
      <c r="NFK48"/>
      <c r="NFL48"/>
      <c r="NFM48"/>
      <c r="NFN48"/>
      <c r="NFO48"/>
      <c r="NFP48"/>
      <c r="NFQ48"/>
      <c r="NFR48"/>
      <c r="NFS48"/>
      <c r="NFT48"/>
      <c r="NFU48"/>
      <c r="NFV48"/>
      <c r="NFW48"/>
      <c r="NFX48"/>
      <c r="NFY48"/>
      <c r="NFZ48"/>
      <c r="NGA48"/>
      <c r="NGB48"/>
      <c r="NGC48"/>
      <c r="NGD48"/>
      <c r="NGE48"/>
      <c r="NGF48"/>
      <c r="NGG48"/>
      <c r="NGH48"/>
      <c r="NGI48"/>
      <c r="NGJ48"/>
      <c r="NGK48"/>
      <c r="NGL48"/>
      <c r="NGM48"/>
      <c r="NGN48"/>
      <c r="NGO48"/>
      <c r="NGP48"/>
      <c r="NGQ48"/>
      <c r="NGR48"/>
      <c r="NGS48"/>
      <c r="NGT48"/>
      <c r="NGU48"/>
      <c r="NGV48"/>
      <c r="NGW48"/>
      <c r="NGX48"/>
      <c r="NGY48"/>
      <c r="NGZ48"/>
      <c r="NHA48"/>
      <c r="NHB48"/>
      <c r="NHC48"/>
      <c r="NHD48"/>
      <c r="NHE48"/>
      <c r="NHF48"/>
      <c r="NHG48"/>
      <c r="NHH48"/>
      <c r="NHI48"/>
      <c r="NHJ48"/>
      <c r="NHK48"/>
      <c r="NHL48"/>
      <c r="NHM48"/>
      <c r="NHN48"/>
      <c r="NHO48"/>
      <c r="NHP48"/>
      <c r="NHQ48"/>
      <c r="NHR48"/>
      <c r="NHS48"/>
      <c r="NHT48"/>
      <c r="NHU48"/>
      <c r="NHV48"/>
      <c r="NHW48"/>
      <c r="NHX48"/>
      <c r="NHY48"/>
      <c r="NHZ48"/>
      <c r="NIA48"/>
      <c r="NIB48"/>
      <c r="NIC48"/>
      <c r="NID48"/>
      <c r="NIE48"/>
      <c r="NIF48"/>
      <c r="NIG48"/>
      <c r="NIH48"/>
      <c r="NII48"/>
      <c r="NIJ48"/>
      <c r="NIK48"/>
      <c r="NIL48"/>
      <c r="NIM48"/>
      <c r="NIN48"/>
      <c r="NIO48"/>
      <c r="NIP48"/>
      <c r="NIQ48"/>
      <c r="NIR48"/>
      <c r="NIS48"/>
      <c r="NIT48"/>
      <c r="NIU48"/>
      <c r="NIV48"/>
      <c r="NIW48"/>
      <c r="NIX48"/>
      <c r="NIY48"/>
      <c r="NIZ48"/>
      <c r="NJA48"/>
      <c r="NJB48"/>
      <c r="NJC48"/>
      <c r="NJD48"/>
      <c r="NJE48"/>
      <c r="NJF48"/>
      <c r="NJG48"/>
      <c r="NJH48"/>
      <c r="NJI48"/>
      <c r="NJJ48"/>
      <c r="NJK48"/>
      <c r="NJL48"/>
      <c r="NJM48"/>
      <c r="NJN48"/>
      <c r="NJO48"/>
      <c r="NJP48"/>
      <c r="NJQ48"/>
      <c r="NJR48"/>
      <c r="NJS48"/>
      <c r="NJT48"/>
      <c r="NJU48"/>
      <c r="NJV48"/>
      <c r="NJW48"/>
      <c r="NJX48"/>
      <c r="NJY48"/>
      <c r="NJZ48"/>
      <c r="NKA48"/>
      <c r="NKB48"/>
      <c r="NKC48"/>
      <c r="NKD48"/>
      <c r="NKE48"/>
      <c r="NKF48"/>
      <c r="NKG48"/>
      <c r="NKH48"/>
      <c r="NKI48"/>
      <c r="NKJ48"/>
      <c r="NKK48"/>
      <c r="NKL48"/>
      <c r="NKM48"/>
      <c r="NKN48"/>
      <c r="NKO48"/>
      <c r="NKP48"/>
      <c r="NKQ48"/>
      <c r="NKR48"/>
      <c r="NKS48"/>
      <c r="NKT48"/>
      <c r="NKU48"/>
      <c r="NKV48"/>
      <c r="NKW48"/>
      <c r="NKX48"/>
      <c r="NKY48"/>
      <c r="NKZ48"/>
      <c r="NLA48"/>
      <c r="NLB48"/>
      <c r="NLC48"/>
      <c r="NLD48"/>
      <c r="NLE48"/>
      <c r="NLF48"/>
      <c r="NLG48"/>
      <c r="NLH48"/>
      <c r="NLI48"/>
      <c r="NLJ48"/>
      <c r="NLK48"/>
      <c r="NLL48"/>
      <c r="NLM48"/>
      <c r="NLN48"/>
      <c r="NLO48"/>
      <c r="NLP48"/>
      <c r="NLQ48"/>
      <c r="NLR48"/>
      <c r="NLS48"/>
      <c r="NLT48"/>
      <c r="NLU48"/>
      <c r="NLV48"/>
      <c r="NLW48"/>
      <c r="NLX48"/>
      <c r="NLY48"/>
      <c r="NLZ48"/>
      <c r="NMA48"/>
      <c r="NMB48"/>
      <c r="NMC48"/>
      <c r="NMD48"/>
      <c r="NME48"/>
      <c r="NMF48"/>
      <c r="NMG48"/>
      <c r="NMH48"/>
      <c r="NMI48"/>
      <c r="NMJ48"/>
      <c r="NMK48"/>
      <c r="NML48"/>
      <c r="NMM48"/>
      <c r="NMN48"/>
      <c r="NMO48"/>
      <c r="NMP48"/>
      <c r="NMQ48"/>
      <c r="NMR48"/>
      <c r="NMS48"/>
      <c r="NMT48"/>
      <c r="NMU48"/>
      <c r="NMV48"/>
      <c r="NMW48"/>
      <c r="NMX48"/>
      <c r="NMY48"/>
      <c r="NMZ48"/>
      <c r="NNA48"/>
      <c r="NNB48"/>
      <c r="NNC48"/>
      <c r="NND48"/>
      <c r="NNE48"/>
      <c r="NNF48"/>
      <c r="NNG48"/>
      <c r="NNH48"/>
      <c r="NNI48"/>
      <c r="NNJ48"/>
      <c r="NNK48"/>
      <c r="NNL48"/>
      <c r="NNM48"/>
      <c r="NNN48"/>
      <c r="NNO48"/>
      <c r="NNP48"/>
      <c r="NNQ48"/>
      <c r="NNR48"/>
      <c r="NNS48"/>
      <c r="NNT48"/>
      <c r="NNU48"/>
      <c r="NNV48"/>
      <c r="NNW48"/>
      <c r="NNX48"/>
      <c r="NNY48"/>
      <c r="NNZ48"/>
      <c r="NOA48"/>
      <c r="NOB48"/>
      <c r="NOC48"/>
      <c r="NOD48"/>
      <c r="NOE48"/>
      <c r="NOF48"/>
      <c r="NOG48"/>
      <c r="NOH48"/>
      <c r="NOI48"/>
      <c r="NOJ48"/>
      <c r="NOK48"/>
      <c r="NOL48"/>
      <c r="NOM48"/>
      <c r="NON48"/>
      <c r="NOO48"/>
      <c r="NOP48"/>
      <c r="NOQ48"/>
      <c r="NOR48"/>
      <c r="NOS48"/>
      <c r="NOT48"/>
      <c r="NOU48"/>
      <c r="NOV48"/>
      <c r="NOW48"/>
      <c r="NOX48"/>
      <c r="NOY48"/>
      <c r="NOZ48"/>
      <c r="NPA48"/>
      <c r="NPB48"/>
      <c r="NPC48"/>
      <c r="NPD48"/>
      <c r="NPE48"/>
      <c r="NPF48"/>
      <c r="NPG48"/>
      <c r="NPH48"/>
      <c r="NPI48"/>
      <c r="NPJ48"/>
      <c r="NPK48"/>
      <c r="NPL48"/>
      <c r="NPM48"/>
      <c r="NPN48"/>
      <c r="NPO48"/>
      <c r="NPP48"/>
      <c r="NPQ48"/>
      <c r="NPR48"/>
      <c r="NPS48"/>
      <c r="NPT48"/>
      <c r="NPU48"/>
      <c r="NPV48"/>
      <c r="NPW48"/>
      <c r="NPX48"/>
      <c r="NPY48"/>
      <c r="NPZ48"/>
      <c r="NQA48"/>
      <c r="NQB48"/>
      <c r="NQC48"/>
      <c r="NQD48"/>
      <c r="NQE48"/>
      <c r="NQF48"/>
      <c r="NQG48"/>
      <c r="NQH48"/>
      <c r="NQI48"/>
      <c r="NQJ48"/>
      <c r="NQK48"/>
      <c r="NQL48"/>
      <c r="NQM48"/>
      <c r="NQN48"/>
      <c r="NQO48"/>
      <c r="NQP48"/>
      <c r="NQQ48"/>
      <c r="NQR48"/>
      <c r="NQS48"/>
      <c r="NQT48"/>
      <c r="NQU48"/>
      <c r="NQV48"/>
      <c r="NQW48"/>
      <c r="NQX48"/>
      <c r="NQY48"/>
      <c r="NQZ48"/>
      <c r="NRA48"/>
      <c r="NRB48"/>
      <c r="NRC48"/>
      <c r="NRD48"/>
      <c r="NRE48"/>
      <c r="NRF48"/>
      <c r="NRG48"/>
      <c r="NRH48"/>
      <c r="NRI48"/>
      <c r="NRJ48"/>
      <c r="NRK48"/>
      <c r="NRL48"/>
      <c r="NRM48"/>
      <c r="NRN48"/>
      <c r="NRO48"/>
      <c r="NRP48"/>
      <c r="NRQ48"/>
      <c r="NRR48"/>
      <c r="NRS48"/>
      <c r="NRT48"/>
      <c r="NRU48"/>
      <c r="NRV48"/>
      <c r="NRW48"/>
      <c r="NRX48"/>
      <c r="NRY48"/>
      <c r="NRZ48"/>
      <c r="NSA48"/>
      <c r="NSB48"/>
      <c r="NSC48"/>
      <c r="NSD48"/>
      <c r="NSE48"/>
      <c r="NSF48"/>
      <c r="NSG48"/>
      <c r="NSH48"/>
      <c r="NSI48"/>
      <c r="NSJ48"/>
      <c r="NSK48"/>
      <c r="NSL48"/>
      <c r="NSM48"/>
      <c r="NSN48"/>
      <c r="NSO48"/>
      <c r="NSP48"/>
      <c r="NSQ48"/>
      <c r="NSR48"/>
      <c r="NSS48"/>
      <c r="NST48"/>
      <c r="NSU48"/>
      <c r="NSV48"/>
      <c r="NSW48"/>
      <c r="NSX48"/>
      <c r="NSY48"/>
      <c r="NSZ48"/>
      <c r="NTA48"/>
      <c r="NTB48"/>
      <c r="NTC48"/>
      <c r="NTD48"/>
      <c r="NTE48"/>
      <c r="NTF48"/>
      <c r="NTG48"/>
      <c r="NTH48"/>
      <c r="NTI48"/>
      <c r="NTJ48"/>
      <c r="NTK48"/>
      <c r="NTL48"/>
      <c r="NTM48"/>
      <c r="NTN48"/>
      <c r="NTO48"/>
      <c r="NTP48"/>
      <c r="NTQ48"/>
      <c r="NTR48"/>
      <c r="NTS48"/>
      <c r="NTT48"/>
      <c r="NTU48"/>
      <c r="NTV48"/>
      <c r="NTW48"/>
      <c r="NTX48"/>
      <c r="NTY48"/>
      <c r="NTZ48"/>
      <c r="NUA48"/>
      <c r="NUB48"/>
      <c r="NUC48"/>
      <c r="NUD48"/>
      <c r="NUE48"/>
      <c r="NUF48"/>
      <c r="NUG48"/>
      <c r="NUH48"/>
      <c r="NUI48"/>
      <c r="NUJ48"/>
      <c r="NUK48"/>
      <c r="NUL48"/>
      <c r="NUM48"/>
      <c r="NUN48"/>
      <c r="NUO48"/>
      <c r="NUP48"/>
      <c r="NUQ48"/>
      <c r="NUR48"/>
      <c r="NUS48"/>
      <c r="NUT48"/>
      <c r="NUU48"/>
      <c r="NUV48"/>
      <c r="NUW48"/>
      <c r="NUX48"/>
      <c r="NUY48"/>
      <c r="NUZ48"/>
      <c r="NVA48"/>
      <c r="NVB48"/>
      <c r="NVC48"/>
      <c r="NVD48"/>
      <c r="NVE48"/>
      <c r="NVF48"/>
      <c r="NVG48"/>
      <c r="NVH48"/>
      <c r="NVI48"/>
      <c r="NVJ48"/>
      <c r="NVK48"/>
      <c r="NVL48"/>
      <c r="NVM48"/>
      <c r="NVN48"/>
      <c r="NVO48"/>
      <c r="NVP48"/>
      <c r="NVQ48"/>
      <c r="NVR48"/>
      <c r="NVS48"/>
      <c r="NVT48"/>
      <c r="NVU48"/>
      <c r="NVV48"/>
      <c r="NVW48"/>
      <c r="NVX48"/>
      <c r="NVY48"/>
      <c r="NVZ48"/>
      <c r="NWA48"/>
      <c r="NWB48"/>
      <c r="NWC48"/>
      <c r="NWD48"/>
      <c r="NWE48"/>
      <c r="NWF48"/>
      <c r="NWG48"/>
      <c r="NWH48"/>
      <c r="NWI48"/>
      <c r="NWJ48"/>
      <c r="NWK48"/>
      <c r="NWL48"/>
      <c r="NWM48"/>
      <c r="NWN48"/>
      <c r="NWO48"/>
      <c r="NWP48"/>
      <c r="NWQ48"/>
      <c r="NWR48"/>
      <c r="NWS48"/>
      <c r="NWT48"/>
      <c r="NWU48"/>
      <c r="NWV48"/>
      <c r="NWW48"/>
      <c r="NWX48"/>
      <c r="NWY48"/>
      <c r="NWZ48"/>
      <c r="NXA48"/>
      <c r="NXB48"/>
      <c r="NXC48"/>
      <c r="NXD48"/>
      <c r="NXE48"/>
      <c r="NXF48"/>
      <c r="NXG48"/>
      <c r="NXH48"/>
      <c r="NXI48"/>
      <c r="NXJ48"/>
      <c r="NXK48"/>
      <c r="NXL48"/>
      <c r="NXM48"/>
      <c r="NXN48"/>
      <c r="NXO48"/>
      <c r="NXP48"/>
      <c r="NXQ48"/>
      <c r="NXR48"/>
      <c r="NXS48"/>
      <c r="NXT48"/>
      <c r="NXU48"/>
      <c r="NXV48"/>
      <c r="NXW48"/>
      <c r="NXX48"/>
      <c r="NXY48"/>
      <c r="NXZ48"/>
      <c r="NYA48"/>
      <c r="NYB48"/>
      <c r="NYC48"/>
      <c r="NYD48"/>
      <c r="NYE48"/>
      <c r="NYF48"/>
      <c r="NYG48"/>
      <c r="NYH48"/>
      <c r="NYI48"/>
      <c r="NYJ48"/>
      <c r="NYK48"/>
      <c r="NYL48"/>
      <c r="NYM48"/>
      <c r="NYN48"/>
      <c r="NYO48"/>
      <c r="NYP48"/>
      <c r="NYQ48"/>
      <c r="NYR48"/>
      <c r="NYS48"/>
      <c r="NYT48"/>
      <c r="NYU48"/>
      <c r="NYV48"/>
      <c r="NYW48"/>
      <c r="NYX48"/>
      <c r="NYY48"/>
      <c r="NYZ48"/>
      <c r="NZA48"/>
      <c r="NZB48"/>
      <c r="NZC48"/>
      <c r="NZD48"/>
      <c r="NZE48"/>
      <c r="NZF48"/>
      <c r="NZG48"/>
      <c r="NZH48"/>
      <c r="NZI48"/>
      <c r="NZJ48"/>
      <c r="NZK48"/>
      <c r="NZL48"/>
      <c r="NZM48"/>
      <c r="NZN48"/>
      <c r="NZO48"/>
      <c r="NZP48"/>
      <c r="NZQ48"/>
      <c r="NZR48"/>
      <c r="NZS48"/>
      <c r="NZT48"/>
      <c r="NZU48"/>
      <c r="NZV48"/>
      <c r="NZW48"/>
      <c r="NZX48"/>
      <c r="NZY48"/>
      <c r="NZZ48"/>
      <c r="OAA48"/>
      <c r="OAB48"/>
      <c r="OAC48"/>
      <c r="OAD48"/>
      <c r="OAE48"/>
      <c r="OAF48"/>
      <c r="OAG48"/>
      <c r="OAH48"/>
      <c r="OAI48"/>
      <c r="OAJ48"/>
      <c r="OAK48"/>
      <c r="OAL48"/>
      <c r="OAM48"/>
      <c r="OAN48"/>
      <c r="OAO48"/>
      <c r="OAP48"/>
      <c r="OAQ48"/>
      <c r="OAR48"/>
      <c r="OAS48"/>
      <c r="OAT48"/>
      <c r="OAU48"/>
      <c r="OAV48"/>
      <c r="OAW48"/>
      <c r="OAX48"/>
      <c r="OAY48"/>
      <c r="OAZ48"/>
      <c r="OBA48"/>
      <c r="OBB48"/>
      <c r="OBC48"/>
      <c r="OBD48"/>
      <c r="OBE48"/>
      <c r="OBF48"/>
      <c r="OBG48"/>
      <c r="OBH48"/>
      <c r="OBI48"/>
      <c r="OBJ48"/>
      <c r="OBK48"/>
      <c r="OBL48"/>
      <c r="OBM48"/>
      <c r="OBN48"/>
      <c r="OBO48"/>
      <c r="OBP48"/>
      <c r="OBQ48"/>
      <c r="OBR48"/>
      <c r="OBS48"/>
      <c r="OBT48"/>
      <c r="OBU48"/>
      <c r="OBV48"/>
      <c r="OBW48"/>
      <c r="OBX48"/>
      <c r="OBY48"/>
      <c r="OBZ48"/>
      <c r="OCA48"/>
      <c r="OCB48"/>
      <c r="OCC48"/>
      <c r="OCD48"/>
      <c r="OCE48"/>
      <c r="OCF48"/>
      <c r="OCG48"/>
      <c r="OCH48"/>
      <c r="OCI48"/>
      <c r="OCJ48"/>
      <c r="OCK48"/>
      <c r="OCL48"/>
      <c r="OCM48"/>
      <c r="OCN48"/>
      <c r="OCO48"/>
      <c r="OCP48"/>
      <c r="OCQ48"/>
      <c r="OCR48"/>
      <c r="OCS48"/>
      <c r="OCT48"/>
      <c r="OCU48"/>
      <c r="OCV48"/>
      <c r="OCW48"/>
      <c r="OCX48"/>
      <c r="OCY48"/>
      <c r="OCZ48"/>
      <c r="ODA48"/>
      <c r="ODB48"/>
      <c r="ODC48"/>
      <c r="ODD48"/>
      <c r="ODE48"/>
      <c r="ODF48"/>
      <c r="ODG48"/>
      <c r="ODH48"/>
      <c r="ODI48"/>
      <c r="ODJ48"/>
      <c r="ODK48"/>
      <c r="ODL48"/>
      <c r="ODM48"/>
      <c r="ODN48"/>
      <c r="ODO48"/>
      <c r="ODP48"/>
      <c r="ODQ48"/>
      <c r="ODR48"/>
      <c r="ODS48"/>
      <c r="ODT48"/>
      <c r="ODU48"/>
      <c r="ODV48"/>
      <c r="ODW48"/>
      <c r="ODX48"/>
      <c r="ODY48"/>
      <c r="ODZ48"/>
      <c r="OEA48"/>
      <c r="OEB48"/>
      <c r="OEC48"/>
      <c r="OED48"/>
      <c r="OEE48"/>
      <c r="OEF48"/>
      <c r="OEG48"/>
      <c r="OEH48"/>
      <c r="OEI48"/>
      <c r="OEJ48"/>
      <c r="OEK48"/>
      <c r="OEL48"/>
      <c r="OEM48"/>
      <c r="OEN48"/>
      <c r="OEO48"/>
      <c r="OEP48"/>
      <c r="OEQ48"/>
      <c r="OER48"/>
      <c r="OES48"/>
      <c r="OET48"/>
      <c r="OEU48"/>
      <c r="OEV48"/>
      <c r="OEW48"/>
      <c r="OEX48"/>
      <c r="OEY48"/>
      <c r="OEZ48"/>
      <c r="OFA48"/>
      <c r="OFB48"/>
      <c r="OFC48"/>
      <c r="OFD48"/>
      <c r="OFE48"/>
      <c r="OFF48"/>
      <c r="OFG48"/>
      <c r="OFH48"/>
      <c r="OFI48"/>
      <c r="OFJ48"/>
      <c r="OFK48"/>
      <c r="OFL48"/>
      <c r="OFM48"/>
      <c r="OFN48"/>
      <c r="OFO48"/>
      <c r="OFP48"/>
      <c r="OFQ48"/>
      <c r="OFR48"/>
      <c r="OFS48"/>
      <c r="OFT48"/>
      <c r="OFU48"/>
      <c r="OFV48"/>
      <c r="OFW48"/>
      <c r="OFX48"/>
      <c r="OFY48"/>
      <c r="OFZ48"/>
      <c r="OGA48"/>
      <c r="OGB48"/>
      <c r="OGC48"/>
      <c r="OGD48"/>
      <c r="OGE48"/>
      <c r="OGF48"/>
      <c r="OGG48"/>
      <c r="OGH48"/>
      <c r="OGI48"/>
      <c r="OGJ48"/>
      <c r="OGK48"/>
      <c r="OGL48"/>
      <c r="OGM48"/>
      <c r="OGN48"/>
      <c r="OGO48"/>
      <c r="OGP48"/>
      <c r="OGQ48"/>
      <c r="OGR48"/>
      <c r="OGS48"/>
      <c r="OGT48"/>
      <c r="OGU48"/>
      <c r="OGV48"/>
      <c r="OGW48"/>
      <c r="OGX48"/>
      <c r="OGY48"/>
      <c r="OGZ48"/>
      <c r="OHA48"/>
      <c r="OHB48"/>
      <c r="OHC48"/>
      <c r="OHD48"/>
      <c r="OHE48"/>
      <c r="OHF48"/>
      <c r="OHG48"/>
      <c r="OHH48"/>
      <c r="OHI48"/>
      <c r="OHJ48"/>
      <c r="OHK48"/>
      <c r="OHL48"/>
      <c r="OHM48"/>
      <c r="OHN48"/>
      <c r="OHO48"/>
      <c r="OHP48"/>
      <c r="OHQ48"/>
      <c r="OHR48"/>
      <c r="OHS48"/>
      <c r="OHT48"/>
      <c r="OHU48"/>
      <c r="OHV48"/>
      <c r="OHW48"/>
      <c r="OHX48"/>
      <c r="OHY48"/>
      <c r="OHZ48"/>
      <c r="OIA48"/>
      <c r="OIB48"/>
      <c r="OIC48"/>
      <c r="OID48"/>
      <c r="OIE48"/>
      <c r="OIF48"/>
      <c r="OIG48"/>
      <c r="OIH48"/>
      <c r="OII48"/>
      <c r="OIJ48"/>
      <c r="OIK48"/>
      <c r="OIL48"/>
      <c r="OIM48"/>
      <c r="OIN48"/>
      <c r="OIO48"/>
      <c r="OIP48"/>
      <c r="OIQ48"/>
      <c r="OIR48"/>
      <c r="OIS48"/>
      <c r="OIT48"/>
      <c r="OIU48"/>
      <c r="OIV48"/>
      <c r="OIW48"/>
      <c r="OIX48"/>
      <c r="OIY48"/>
      <c r="OIZ48"/>
      <c r="OJA48"/>
      <c r="OJB48"/>
      <c r="OJC48"/>
      <c r="OJD48"/>
      <c r="OJE48"/>
      <c r="OJF48"/>
      <c r="OJG48"/>
      <c r="OJH48"/>
      <c r="OJI48"/>
      <c r="OJJ48"/>
      <c r="OJK48"/>
      <c r="OJL48"/>
      <c r="OJM48"/>
      <c r="OJN48"/>
      <c r="OJO48"/>
      <c r="OJP48"/>
      <c r="OJQ48"/>
      <c r="OJR48"/>
      <c r="OJS48"/>
      <c r="OJT48"/>
      <c r="OJU48"/>
      <c r="OJV48"/>
      <c r="OJW48"/>
      <c r="OJX48"/>
      <c r="OJY48"/>
      <c r="OJZ48"/>
      <c r="OKA48"/>
      <c r="OKB48"/>
      <c r="OKC48"/>
      <c r="OKD48"/>
      <c r="OKE48"/>
      <c r="OKF48"/>
      <c r="OKG48"/>
      <c r="OKH48"/>
      <c r="OKI48"/>
      <c r="OKJ48"/>
      <c r="OKK48"/>
      <c r="OKL48"/>
      <c r="OKM48"/>
      <c r="OKN48"/>
      <c r="OKO48"/>
      <c r="OKP48"/>
      <c r="OKQ48"/>
      <c r="OKR48"/>
      <c r="OKS48"/>
      <c r="OKT48"/>
      <c r="OKU48"/>
      <c r="OKV48"/>
      <c r="OKW48"/>
      <c r="OKX48"/>
      <c r="OKY48"/>
      <c r="OKZ48"/>
      <c r="OLA48"/>
      <c r="OLB48"/>
      <c r="OLC48"/>
      <c r="OLD48"/>
      <c r="OLE48"/>
      <c r="OLF48"/>
      <c r="OLG48"/>
      <c r="OLH48"/>
      <c r="OLI48"/>
      <c r="OLJ48"/>
      <c r="OLK48"/>
      <c r="OLL48"/>
      <c r="OLM48"/>
      <c r="OLN48"/>
      <c r="OLO48"/>
      <c r="OLP48"/>
      <c r="OLQ48"/>
      <c r="OLR48"/>
      <c r="OLS48"/>
      <c r="OLT48"/>
      <c r="OLU48"/>
      <c r="OLV48"/>
      <c r="OLW48"/>
      <c r="OLX48"/>
      <c r="OLY48"/>
      <c r="OLZ48"/>
      <c r="OMA48"/>
      <c r="OMB48"/>
      <c r="OMC48"/>
      <c r="OMD48"/>
      <c r="OME48"/>
      <c r="OMF48"/>
      <c r="OMG48"/>
      <c r="OMH48"/>
      <c r="OMI48"/>
      <c r="OMJ48"/>
      <c r="OMK48"/>
      <c r="OML48"/>
      <c r="OMM48"/>
      <c r="OMN48"/>
      <c r="OMO48"/>
      <c r="OMP48"/>
      <c r="OMQ48"/>
      <c r="OMR48"/>
      <c r="OMS48"/>
      <c r="OMT48"/>
      <c r="OMU48"/>
      <c r="OMV48"/>
      <c r="OMW48"/>
      <c r="OMX48"/>
      <c r="OMY48"/>
      <c r="OMZ48"/>
      <c r="ONA48"/>
      <c r="ONB48"/>
      <c r="ONC48"/>
      <c r="OND48"/>
      <c r="ONE48"/>
      <c r="ONF48"/>
      <c r="ONG48"/>
      <c r="ONH48"/>
      <c r="ONI48"/>
      <c r="ONJ48"/>
      <c r="ONK48"/>
      <c r="ONL48"/>
      <c r="ONM48"/>
      <c r="ONN48"/>
      <c r="ONO48"/>
      <c r="ONP48"/>
      <c r="ONQ48"/>
      <c r="ONR48"/>
      <c r="ONS48"/>
      <c r="ONT48"/>
      <c r="ONU48"/>
      <c r="ONV48"/>
      <c r="ONW48"/>
      <c r="ONX48"/>
      <c r="ONY48"/>
      <c r="ONZ48"/>
      <c r="OOA48"/>
      <c r="OOB48"/>
      <c r="OOC48"/>
      <c r="OOD48"/>
      <c r="OOE48"/>
      <c r="OOF48"/>
      <c r="OOG48"/>
      <c r="OOH48"/>
      <c r="OOI48"/>
      <c r="OOJ48"/>
      <c r="OOK48"/>
      <c r="OOL48"/>
      <c r="OOM48"/>
      <c r="OON48"/>
      <c r="OOO48"/>
      <c r="OOP48"/>
      <c r="OOQ48"/>
      <c r="OOR48"/>
      <c r="OOS48"/>
      <c r="OOT48"/>
      <c r="OOU48"/>
      <c r="OOV48"/>
      <c r="OOW48"/>
      <c r="OOX48"/>
      <c r="OOY48"/>
      <c r="OOZ48"/>
      <c r="OPA48"/>
      <c r="OPB48"/>
      <c r="OPC48"/>
      <c r="OPD48"/>
      <c r="OPE48"/>
      <c r="OPF48"/>
      <c r="OPG48"/>
      <c r="OPH48"/>
      <c r="OPI48"/>
      <c r="OPJ48"/>
      <c r="OPK48"/>
      <c r="OPL48"/>
      <c r="OPM48"/>
      <c r="OPN48"/>
      <c r="OPO48"/>
      <c r="OPP48"/>
      <c r="OPQ48"/>
      <c r="OPR48"/>
      <c r="OPS48"/>
      <c r="OPT48"/>
      <c r="OPU48"/>
      <c r="OPV48"/>
      <c r="OPW48"/>
      <c r="OPX48"/>
      <c r="OPY48"/>
      <c r="OPZ48"/>
      <c r="OQA48"/>
      <c r="OQB48"/>
      <c r="OQC48"/>
      <c r="OQD48"/>
      <c r="OQE48"/>
      <c r="OQF48"/>
      <c r="OQG48"/>
      <c r="OQH48"/>
      <c r="OQI48"/>
      <c r="OQJ48"/>
      <c r="OQK48"/>
      <c r="OQL48"/>
      <c r="OQM48"/>
      <c r="OQN48"/>
      <c r="OQO48"/>
      <c r="OQP48"/>
      <c r="OQQ48"/>
      <c r="OQR48"/>
      <c r="OQS48"/>
      <c r="OQT48"/>
      <c r="OQU48"/>
      <c r="OQV48"/>
      <c r="OQW48"/>
      <c r="OQX48"/>
      <c r="OQY48"/>
      <c r="OQZ48"/>
      <c r="ORA48"/>
      <c r="ORB48"/>
      <c r="ORC48"/>
      <c r="ORD48"/>
      <c r="ORE48"/>
      <c r="ORF48"/>
      <c r="ORG48"/>
      <c r="ORH48"/>
      <c r="ORI48"/>
      <c r="ORJ48"/>
      <c r="ORK48"/>
      <c r="ORL48"/>
      <c r="ORM48"/>
      <c r="ORN48"/>
      <c r="ORO48"/>
      <c r="ORP48"/>
      <c r="ORQ48"/>
      <c r="ORR48"/>
      <c r="ORS48"/>
      <c r="ORT48"/>
      <c r="ORU48"/>
      <c r="ORV48"/>
      <c r="ORW48"/>
      <c r="ORX48"/>
      <c r="ORY48"/>
      <c r="ORZ48"/>
      <c r="OSA48"/>
      <c r="OSB48"/>
      <c r="OSC48"/>
      <c r="OSD48"/>
      <c r="OSE48"/>
      <c r="OSF48"/>
      <c r="OSG48"/>
      <c r="OSH48"/>
      <c r="OSI48"/>
      <c r="OSJ48"/>
      <c r="OSK48"/>
      <c r="OSL48"/>
      <c r="OSM48"/>
      <c r="OSN48"/>
      <c r="OSO48"/>
      <c r="OSP48"/>
      <c r="OSQ48"/>
      <c r="OSR48"/>
      <c r="OSS48"/>
      <c r="OST48"/>
      <c r="OSU48"/>
      <c r="OSV48"/>
      <c r="OSW48"/>
      <c r="OSX48"/>
      <c r="OSY48"/>
      <c r="OSZ48"/>
      <c r="OTA48"/>
      <c r="OTB48"/>
      <c r="OTC48"/>
      <c r="OTD48"/>
      <c r="OTE48"/>
      <c r="OTF48"/>
      <c r="OTG48"/>
      <c r="OTH48"/>
      <c r="OTI48"/>
      <c r="OTJ48"/>
      <c r="OTK48"/>
      <c r="OTL48"/>
      <c r="OTM48"/>
      <c r="OTN48"/>
      <c r="OTO48"/>
      <c r="OTP48"/>
      <c r="OTQ48"/>
      <c r="OTR48"/>
      <c r="OTS48"/>
      <c r="OTT48"/>
      <c r="OTU48"/>
      <c r="OTV48"/>
      <c r="OTW48"/>
      <c r="OTX48"/>
      <c r="OTY48"/>
      <c r="OTZ48"/>
      <c r="OUA48"/>
      <c r="OUB48"/>
      <c r="OUC48"/>
      <c r="OUD48"/>
      <c r="OUE48"/>
      <c r="OUF48"/>
      <c r="OUG48"/>
      <c r="OUH48"/>
      <c r="OUI48"/>
      <c r="OUJ48"/>
      <c r="OUK48"/>
      <c r="OUL48"/>
      <c r="OUM48"/>
      <c r="OUN48"/>
      <c r="OUO48"/>
      <c r="OUP48"/>
      <c r="OUQ48"/>
      <c r="OUR48"/>
      <c r="OUS48"/>
      <c r="OUT48"/>
      <c r="OUU48"/>
      <c r="OUV48"/>
      <c r="OUW48"/>
      <c r="OUX48"/>
      <c r="OUY48"/>
      <c r="OUZ48"/>
      <c r="OVA48"/>
      <c r="OVB48"/>
      <c r="OVC48"/>
      <c r="OVD48"/>
      <c r="OVE48"/>
      <c r="OVF48"/>
      <c r="OVG48"/>
      <c r="OVH48"/>
      <c r="OVI48"/>
      <c r="OVJ48"/>
      <c r="OVK48"/>
      <c r="OVL48"/>
      <c r="OVM48"/>
      <c r="OVN48"/>
      <c r="OVO48"/>
      <c r="OVP48"/>
      <c r="OVQ48"/>
      <c r="OVR48"/>
      <c r="OVS48"/>
      <c r="OVT48"/>
      <c r="OVU48"/>
      <c r="OVV48"/>
      <c r="OVW48"/>
      <c r="OVX48"/>
      <c r="OVY48"/>
      <c r="OVZ48"/>
      <c r="OWA48"/>
      <c r="OWB48"/>
      <c r="OWC48"/>
      <c r="OWD48"/>
      <c r="OWE48"/>
      <c r="OWF48"/>
      <c r="OWG48"/>
      <c r="OWH48"/>
      <c r="OWI48"/>
      <c r="OWJ48"/>
      <c r="OWK48"/>
      <c r="OWL48"/>
      <c r="OWM48"/>
      <c r="OWN48"/>
      <c r="OWO48"/>
      <c r="OWP48"/>
      <c r="OWQ48"/>
      <c r="OWR48"/>
      <c r="OWS48"/>
      <c r="OWT48"/>
      <c r="OWU48"/>
      <c r="OWV48"/>
      <c r="OWW48"/>
      <c r="OWX48"/>
      <c r="OWY48"/>
      <c r="OWZ48"/>
      <c r="OXA48"/>
      <c r="OXB48"/>
      <c r="OXC48"/>
      <c r="OXD48"/>
      <c r="OXE48"/>
      <c r="OXF48"/>
      <c r="OXG48"/>
      <c r="OXH48"/>
      <c r="OXI48"/>
      <c r="OXJ48"/>
      <c r="OXK48"/>
      <c r="OXL48"/>
      <c r="OXM48"/>
      <c r="OXN48"/>
      <c r="OXO48"/>
      <c r="OXP48"/>
      <c r="OXQ48"/>
      <c r="OXR48"/>
      <c r="OXS48"/>
      <c r="OXT48"/>
      <c r="OXU48"/>
      <c r="OXV48"/>
      <c r="OXW48"/>
      <c r="OXX48"/>
      <c r="OXY48"/>
      <c r="OXZ48"/>
      <c r="OYA48"/>
      <c r="OYB48"/>
      <c r="OYC48"/>
      <c r="OYD48"/>
      <c r="OYE48"/>
      <c r="OYF48"/>
      <c r="OYG48"/>
      <c r="OYH48"/>
      <c r="OYI48"/>
      <c r="OYJ48"/>
      <c r="OYK48"/>
      <c r="OYL48"/>
      <c r="OYM48"/>
      <c r="OYN48"/>
      <c r="OYO48"/>
      <c r="OYP48"/>
      <c r="OYQ48"/>
      <c r="OYR48"/>
      <c r="OYS48"/>
      <c r="OYT48"/>
      <c r="OYU48"/>
      <c r="OYV48"/>
      <c r="OYW48"/>
      <c r="OYX48"/>
      <c r="OYY48"/>
      <c r="OYZ48"/>
      <c r="OZA48"/>
      <c r="OZB48"/>
      <c r="OZC48"/>
      <c r="OZD48"/>
      <c r="OZE48"/>
      <c r="OZF48"/>
      <c r="OZG48"/>
      <c r="OZH48"/>
      <c r="OZI48"/>
      <c r="OZJ48"/>
      <c r="OZK48"/>
      <c r="OZL48"/>
      <c r="OZM48"/>
      <c r="OZN48"/>
      <c r="OZO48"/>
      <c r="OZP48"/>
      <c r="OZQ48"/>
      <c r="OZR48"/>
      <c r="OZS48"/>
      <c r="OZT48"/>
      <c r="OZU48"/>
      <c r="OZV48"/>
      <c r="OZW48"/>
      <c r="OZX48"/>
      <c r="OZY48"/>
      <c r="OZZ48"/>
      <c r="PAA48"/>
      <c r="PAB48"/>
      <c r="PAC48"/>
      <c r="PAD48"/>
      <c r="PAE48"/>
      <c r="PAF48"/>
      <c r="PAG48"/>
      <c r="PAH48"/>
      <c r="PAI48"/>
      <c r="PAJ48"/>
      <c r="PAK48"/>
      <c r="PAL48"/>
      <c r="PAM48"/>
      <c r="PAN48"/>
      <c r="PAO48"/>
      <c r="PAP48"/>
      <c r="PAQ48"/>
      <c r="PAR48"/>
      <c r="PAS48"/>
      <c r="PAT48"/>
      <c r="PAU48"/>
      <c r="PAV48"/>
      <c r="PAW48"/>
      <c r="PAX48"/>
      <c r="PAY48"/>
      <c r="PAZ48"/>
      <c r="PBA48"/>
      <c r="PBB48"/>
      <c r="PBC48"/>
      <c r="PBD48"/>
      <c r="PBE48"/>
      <c r="PBF48"/>
      <c r="PBG48"/>
      <c r="PBH48"/>
      <c r="PBI48"/>
      <c r="PBJ48"/>
      <c r="PBK48"/>
      <c r="PBL48"/>
      <c r="PBM48"/>
      <c r="PBN48"/>
      <c r="PBO48"/>
      <c r="PBP48"/>
      <c r="PBQ48"/>
      <c r="PBR48"/>
      <c r="PBS48"/>
      <c r="PBT48"/>
      <c r="PBU48"/>
      <c r="PBV48"/>
      <c r="PBW48"/>
      <c r="PBX48"/>
      <c r="PBY48"/>
      <c r="PBZ48"/>
      <c r="PCA48"/>
      <c r="PCB48"/>
      <c r="PCC48"/>
      <c r="PCD48"/>
      <c r="PCE48"/>
      <c r="PCF48"/>
      <c r="PCG48"/>
      <c r="PCH48"/>
      <c r="PCI48"/>
      <c r="PCJ48"/>
      <c r="PCK48"/>
      <c r="PCL48"/>
      <c r="PCM48"/>
      <c r="PCN48"/>
      <c r="PCO48"/>
      <c r="PCP48"/>
      <c r="PCQ48"/>
      <c r="PCR48"/>
      <c r="PCS48"/>
      <c r="PCT48"/>
      <c r="PCU48"/>
      <c r="PCV48"/>
      <c r="PCW48"/>
      <c r="PCX48"/>
      <c r="PCY48"/>
      <c r="PCZ48"/>
      <c r="PDA48"/>
      <c r="PDB48"/>
      <c r="PDC48"/>
      <c r="PDD48"/>
      <c r="PDE48"/>
      <c r="PDF48"/>
      <c r="PDG48"/>
      <c r="PDH48"/>
      <c r="PDI48"/>
      <c r="PDJ48"/>
      <c r="PDK48"/>
      <c r="PDL48"/>
      <c r="PDM48"/>
      <c r="PDN48"/>
      <c r="PDO48"/>
      <c r="PDP48"/>
      <c r="PDQ48"/>
      <c r="PDR48"/>
      <c r="PDS48"/>
      <c r="PDT48"/>
      <c r="PDU48"/>
      <c r="PDV48"/>
      <c r="PDW48"/>
      <c r="PDX48"/>
      <c r="PDY48"/>
      <c r="PDZ48"/>
      <c r="PEA48"/>
      <c r="PEB48"/>
      <c r="PEC48"/>
      <c r="PED48"/>
      <c r="PEE48"/>
      <c r="PEF48"/>
      <c r="PEG48"/>
      <c r="PEH48"/>
      <c r="PEI48"/>
      <c r="PEJ48"/>
      <c r="PEK48"/>
      <c r="PEL48"/>
      <c r="PEM48"/>
      <c r="PEN48"/>
      <c r="PEO48"/>
      <c r="PEP48"/>
      <c r="PEQ48"/>
      <c r="PER48"/>
      <c r="PES48"/>
      <c r="PET48"/>
      <c r="PEU48"/>
      <c r="PEV48"/>
      <c r="PEW48"/>
      <c r="PEX48"/>
      <c r="PEY48"/>
      <c r="PEZ48"/>
      <c r="PFA48"/>
      <c r="PFB48"/>
      <c r="PFC48"/>
      <c r="PFD48"/>
      <c r="PFE48"/>
      <c r="PFF48"/>
      <c r="PFG48"/>
      <c r="PFH48"/>
      <c r="PFI48"/>
      <c r="PFJ48"/>
      <c r="PFK48"/>
      <c r="PFL48"/>
      <c r="PFM48"/>
      <c r="PFN48"/>
      <c r="PFO48"/>
      <c r="PFP48"/>
      <c r="PFQ48"/>
      <c r="PFR48"/>
      <c r="PFS48"/>
      <c r="PFT48"/>
      <c r="PFU48"/>
      <c r="PFV48"/>
      <c r="PFW48"/>
      <c r="PFX48"/>
      <c r="PFY48"/>
      <c r="PFZ48"/>
      <c r="PGA48"/>
      <c r="PGB48"/>
      <c r="PGC48"/>
      <c r="PGD48"/>
      <c r="PGE48"/>
      <c r="PGF48"/>
      <c r="PGG48"/>
      <c r="PGH48"/>
      <c r="PGI48"/>
      <c r="PGJ48"/>
      <c r="PGK48"/>
      <c r="PGL48"/>
      <c r="PGM48"/>
      <c r="PGN48"/>
      <c r="PGO48"/>
      <c r="PGP48"/>
      <c r="PGQ48"/>
      <c r="PGR48"/>
      <c r="PGS48"/>
      <c r="PGT48"/>
      <c r="PGU48"/>
      <c r="PGV48"/>
      <c r="PGW48"/>
      <c r="PGX48"/>
      <c r="PGY48"/>
      <c r="PGZ48"/>
      <c r="PHA48"/>
      <c r="PHB48"/>
      <c r="PHC48"/>
      <c r="PHD48"/>
      <c r="PHE48"/>
      <c r="PHF48"/>
      <c r="PHG48"/>
      <c r="PHH48"/>
      <c r="PHI48"/>
      <c r="PHJ48"/>
      <c r="PHK48"/>
      <c r="PHL48"/>
      <c r="PHM48"/>
      <c r="PHN48"/>
      <c r="PHO48"/>
      <c r="PHP48"/>
      <c r="PHQ48"/>
      <c r="PHR48"/>
      <c r="PHS48"/>
      <c r="PHT48"/>
      <c r="PHU48"/>
      <c r="PHV48"/>
      <c r="PHW48"/>
      <c r="PHX48"/>
      <c r="PHY48"/>
      <c r="PHZ48"/>
      <c r="PIA48"/>
      <c r="PIB48"/>
      <c r="PIC48"/>
      <c r="PID48"/>
      <c r="PIE48"/>
      <c r="PIF48"/>
      <c r="PIG48"/>
      <c r="PIH48"/>
      <c r="PII48"/>
      <c r="PIJ48"/>
      <c r="PIK48"/>
      <c r="PIL48"/>
      <c r="PIM48"/>
      <c r="PIN48"/>
      <c r="PIO48"/>
      <c r="PIP48"/>
      <c r="PIQ48"/>
      <c r="PIR48"/>
      <c r="PIS48"/>
      <c r="PIT48"/>
      <c r="PIU48"/>
      <c r="PIV48"/>
      <c r="PIW48"/>
      <c r="PIX48"/>
      <c r="PIY48"/>
      <c r="PIZ48"/>
      <c r="PJA48"/>
      <c r="PJB48"/>
      <c r="PJC48"/>
      <c r="PJD48"/>
      <c r="PJE48"/>
      <c r="PJF48"/>
      <c r="PJG48"/>
      <c r="PJH48"/>
      <c r="PJI48"/>
      <c r="PJJ48"/>
      <c r="PJK48"/>
      <c r="PJL48"/>
      <c r="PJM48"/>
      <c r="PJN48"/>
      <c r="PJO48"/>
      <c r="PJP48"/>
      <c r="PJQ48"/>
      <c r="PJR48"/>
      <c r="PJS48"/>
      <c r="PJT48"/>
      <c r="PJU48"/>
      <c r="PJV48"/>
      <c r="PJW48"/>
      <c r="PJX48"/>
      <c r="PJY48"/>
      <c r="PJZ48"/>
      <c r="PKA48"/>
      <c r="PKB48"/>
      <c r="PKC48"/>
      <c r="PKD48"/>
      <c r="PKE48"/>
      <c r="PKF48"/>
      <c r="PKG48"/>
      <c r="PKH48"/>
      <c r="PKI48"/>
      <c r="PKJ48"/>
      <c r="PKK48"/>
      <c r="PKL48"/>
      <c r="PKM48"/>
      <c r="PKN48"/>
      <c r="PKO48"/>
      <c r="PKP48"/>
      <c r="PKQ48"/>
      <c r="PKR48"/>
      <c r="PKS48"/>
      <c r="PKT48"/>
      <c r="PKU48"/>
      <c r="PKV48"/>
      <c r="PKW48"/>
      <c r="PKX48"/>
      <c r="PKY48"/>
      <c r="PKZ48"/>
      <c r="PLA48"/>
      <c r="PLB48"/>
      <c r="PLC48"/>
      <c r="PLD48"/>
      <c r="PLE48"/>
      <c r="PLF48"/>
      <c r="PLG48"/>
      <c r="PLH48"/>
      <c r="PLI48"/>
      <c r="PLJ48"/>
      <c r="PLK48"/>
      <c r="PLL48"/>
      <c r="PLM48"/>
      <c r="PLN48"/>
      <c r="PLO48"/>
      <c r="PLP48"/>
      <c r="PLQ48"/>
      <c r="PLR48"/>
      <c r="PLS48"/>
      <c r="PLT48"/>
      <c r="PLU48"/>
      <c r="PLV48"/>
      <c r="PLW48"/>
      <c r="PLX48"/>
      <c r="PLY48"/>
      <c r="PLZ48"/>
      <c r="PMA48"/>
      <c r="PMB48"/>
      <c r="PMC48"/>
      <c r="PMD48"/>
      <c r="PME48"/>
      <c r="PMF48"/>
      <c r="PMG48"/>
      <c r="PMH48"/>
      <c r="PMI48"/>
      <c r="PMJ48"/>
      <c r="PMK48"/>
      <c r="PML48"/>
      <c r="PMM48"/>
      <c r="PMN48"/>
      <c r="PMO48"/>
      <c r="PMP48"/>
      <c r="PMQ48"/>
      <c r="PMR48"/>
      <c r="PMS48"/>
      <c r="PMT48"/>
      <c r="PMU48"/>
      <c r="PMV48"/>
      <c r="PMW48"/>
      <c r="PMX48"/>
      <c r="PMY48"/>
      <c r="PMZ48"/>
      <c r="PNA48"/>
      <c r="PNB48"/>
      <c r="PNC48"/>
      <c r="PND48"/>
      <c r="PNE48"/>
      <c r="PNF48"/>
      <c r="PNG48"/>
      <c r="PNH48"/>
      <c r="PNI48"/>
      <c r="PNJ48"/>
      <c r="PNK48"/>
      <c r="PNL48"/>
      <c r="PNM48"/>
      <c r="PNN48"/>
      <c r="PNO48"/>
      <c r="PNP48"/>
      <c r="PNQ48"/>
      <c r="PNR48"/>
      <c r="PNS48"/>
      <c r="PNT48"/>
      <c r="PNU48"/>
      <c r="PNV48"/>
      <c r="PNW48"/>
      <c r="PNX48"/>
      <c r="PNY48"/>
      <c r="PNZ48"/>
      <c r="POA48"/>
      <c r="POB48"/>
      <c r="POC48"/>
      <c r="POD48"/>
      <c r="POE48"/>
      <c r="POF48"/>
      <c r="POG48"/>
      <c r="POH48"/>
      <c r="POI48"/>
      <c r="POJ48"/>
      <c r="POK48"/>
      <c r="POL48"/>
      <c r="POM48"/>
      <c r="PON48"/>
      <c r="POO48"/>
      <c r="POP48"/>
      <c r="POQ48"/>
      <c r="POR48"/>
      <c r="POS48"/>
      <c r="POT48"/>
      <c r="POU48"/>
      <c r="POV48"/>
      <c r="POW48"/>
      <c r="POX48"/>
      <c r="POY48"/>
      <c r="POZ48"/>
      <c r="PPA48"/>
      <c r="PPB48"/>
      <c r="PPC48"/>
      <c r="PPD48"/>
      <c r="PPE48"/>
      <c r="PPF48"/>
      <c r="PPG48"/>
      <c r="PPH48"/>
      <c r="PPI48"/>
      <c r="PPJ48"/>
      <c r="PPK48"/>
      <c r="PPL48"/>
      <c r="PPM48"/>
      <c r="PPN48"/>
      <c r="PPO48"/>
      <c r="PPP48"/>
      <c r="PPQ48"/>
      <c r="PPR48"/>
      <c r="PPS48"/>
      <c r="PPT48"/>
      <c r="PPU48"/>
      <c r="PPV48"/>
      <c r="PPW48"/>
      <c r="PPX48"/>
      <c r="PPY48"/>
      <c r="PPZ48"/>
      <c r="PQA48"/>
      <c r="PQB48"/>
      <c r="PQC48"/>
      <c r="PQD48"/>
      <c r="PQE48"/>
      <c r="PQF48"/>
      <c r="PQG48"/>
      <c r="PQH48"/>
      <c r="PQI48"/>
      <c r="PQJ48"/>
      <c r="PQK48"/>
      <c r="PQL48"/>
      <c r="PQM48"/>
      <c r="PQN48"/>
      <c r="PQO48"/>
      <c r="PQP48"/>
      <c r="PQQ48"/>
      <c r="PQR48"/>
      <c r="PQS48"/>
      <c r="PQT48"/>
      <c r="PQU48"/>
      <c r="PQV48"/>
      <c r="PQW48"/>
      <c r="PQX48"/>
      <c r="PQY48"/>
      <c r="PQZ48"/>
      <c r="PRA48"/>
      <c r="PRB48"/>
      <c r="PRC48"/>
      <c r="PRD48"/>
      <c r="PRE48"/>
      <c r="PRF48"/>
      <c r="PRG48"/>
      <c r="PRH48"/>
      <c r="PRI48"/>
      <c r="PRJ48"/>
      <c r="PRK48"/>
      <c r="PRL48"/>
      <c r="PRM48"/>
      <c r="PRN48"/>
      <c r="PRO48"/>
      <c r="PRP48"/>
      <c r="PRQ48"/>
      <c r="PRR48"/>
      <c r="PRS48"/>
      <c r="PRT48"/>
      <c r="PRU48"/>
      <c r="PRV48"/>
      <c r="PRW48"/>
      <c r="PRX48"/>
      <c r="PRY48"/>
      <c r="PRZ48"/>
      <c r="PSA48"/>
      <c r="PSB48"/>
      <c r="PSC48"/>
      <c r="PSD48"/>
      <c r="PSE48"/>
      <c r="PSF48"/>
      <c r="PSG48"/>
      <c r="PSH48"/>
      <c r="PSI48"/>
      <c r="PSJ48"/>
      <c r="PSK48"/>
      <c r="PSL48"/>
      <c r="PSM48"/>
      <c r="PSN48"/>
      <c r="PSO48"/>
      <c r="PSP48"/>
      <c r="PSQ48"/>
      <c r="PSR48"/>
      <c r="PSS48"/>
      <c r="PST48"/>
      <c r="PSU48"/>
      <c r="PSV48"/>
      <c r="PSW48"/>
      <c r="PSX48"/>
      <c r="PSY48"/>
      <c r="PSZ48"/>
      <c r="PTA48"/>
      <c r="PTB48"/>
      <c r="PTC48"/>
      <c r="PTD48"/>
      <c r="PTE48"/>
      <c r="PTF48"/>
      <c r="PTG48"/>
      <c r="PTH48"/>
      <c r="PTI48"/>
      <c r="PTJ48"/>
      <c r="PTK48"/>
      <c r="PTL48"/>
      <c r="PTM48"/>
      <c r="PTN48"/>
      <c r="PTO48"/>
      <c r="PTP48"/>
      <c r="PTQ48"/>
      <c r="PTR48"/>
      <c r="PTS48"/>
      <c r="PTT48"/>
      <c r="PTU48"/>
      <c r="PTV48"/>
      <c r="PTW48"/>
      <c r="PTX48"/>
      <c r="PTY48"/>
      <c r="PTZ48"/>
      <c r="PUA48"/>
      <c r="PUB48"/>
      <c r="PUC48"/>
      <c r="PUD48"/>
      <c r="PUE48"/>
      <c r="PUF48"/>
      <c r="PUG48"/>
      <c r="PUH48"/>
      <c r="PUI48"/>
      <c r="PUJ48"/>
      <c r="PUK48"/>
      <c r="PUL48"/>
      <c r="PUM48"/>
      <c r="PUN48"/>
      <c r="PUO48"/>
      <c r="PUP48"/>
      <c r="PUQ48"/>
      <c r="PUR48"/>
      <c r="PUS48"/>
      <c r="PUT48"/>
      <c r="PUU48"/>
      <c r="PUV48"/>
      <c r="PUW48"/>
      <c r="PUX48"/>
      <c r="PUY48"/>
      <c r="PUZ48"/>
      <c r="PVA48"/>
      <c r="PVB48"/>
      <c r="PVC48"/>
      <c r="PVD48"/>
      <c r="PVE48"/>
      <c r="PVF48"/>
      <c r="PVG48"/>
      <c r="PVH48"/>
      <c r="PVI48"/>
      <c r="PVJ48"/>
      <c r="PVK48"/>
      <c r="PVL48"/>
      <c r="PVM48"/>
      <c r="PVN48"/>
      <c r="PVO48"/>
      <c r="PVP48"/>
      <c r="PVQ48"/>
      <c r="PVR48"/>
      <c r="PVS48"/>
      <c r="PVT48"/>
      <c r="PVU48"/>
      <c r="PVV48"/>
      <c r="PVW48"/>
      <c r="PVX48"/>
      <c r="PVY48"/>
      <c r="PVZ48"/>
      <c r="PWA48"/>
      <c r="PWB48"/>
      <c r="PWC48"/>
      <c r="PWD48"/>
      <c r="PWE48"/>
      <c r="PWF48"/>
      <c r="PWG48"/>
      <c r="PWH48"/>
      <c r="PWI48"/>
      <c r="PWJ48"/>
      <c r="PWK48"/>
      <c r="PWL48"/>
      <c r="PWM48"/>
      <c r="PWN48"/>
      <c r="PWO48"/>
      <c r="PWP48"/>
      <c r="PWQ48"/>
      <c r="PWR48"/>
      <c r="PWS48"/>
      <c r="PWT48"/>
      <c r="PWU48"/>
      <c r="PWV48"/>
      <c r="PWW48"/>
      <c r="PWX48"/>
      <c r="PWY48"/>
      <c r="PWZ48"/>
      <c r="PXA48"/>
      <c r="PXB48"/>
      <c r="PXC48"/>
      <c r="PXD48"/>
      <c r="PXE48"/>
      <c r="PXF48"/>
      <c r="PXG48"/>
      <c r="PXH48"/>
      <c r="PXI48"/>
      <c r="PXJ48"/>
      <c r="PXK48"/>
      <c r="PXL48"/>
      <c r="PXM48"/>
      <c r="PXN48"/>
      <c r="PXO48"/>
      <c r="PXP48"/>
      <c r="PXQ48"/>
      <c r="PXR48"/>
      <c r="PXS48"/>
      <c r="PXT48"/>
      <c r="PXU48"/>
      <c r="PXV48"/>
      <c r="PXW48"/>
      <c r="PXX48"/>
      <c r="PXY48"/>
      <c r="PXZ48"/>
      <c r="PYA48"/>
      <c r="PYB48"/>
      <c r="PYC48"/>
      <c r="PYD48"/>
      <c r="PYE48"/>
      <c r="PYF48"/>
      <c r="PYG48"/>
      <c r="PYH48"/>
      <c r="PYI48"/>
      <c r="PYJ48"/>
      <c r="PYK48"/>
      <c r="PYL48"/>
      <c r="PYM48"/>
      <c r="PYN48"/>
      <c r="PYO48"/>
      <c r="PYP48"/>
      <c r="PYQ48"/>
      <c r="PYR48"/>
      <c r="PYS48"/>
      <c r="PYT48"/>
      <c r="PYU48"/>
      <c r="PYV48"/>
      <c r="PYW48"/>
      <c r="PYX48"/>
      <c r="PYY48"/>
      <c r="PYZ48"/>
      <c r="PZA48"/>
      <c r="PZB48"/>
      <c r="PZC48"/>
      <c r="PZD48"/>
      <c r="PZE48"/>
      <c r="PZF48"/>
      <c r="PZG48"/>
      <c r="PZH48"/>
      <c r="PZI48"/>
      <c r="PZJ48"/>
      <c r="PZK48"/>
      <c r="PZL48"/>
      <c r="PZM48"/>
      <c r="PZN48"/>
      <c r="PZO48"/>
      <c r="PZP48"/>
      <c r="PZQ48"/>
      <c r="PZR48"/>
      <c r="PZS48"/>
      <c r="PZT48"/>
      <c r="PZU48"/>
      <c r="PZV48"/>
      <c r="PZW48"/>
      <c r="PZX48"/>
      <c r="PZY48"/>
      <c r="PZZ48"/>
      <c r="QAA48"/>
      <c r="QAB48"/>
      <c r="QAC48"/>
      <c r="QAD48"/>
      <c r="QAE48"/>
      <c r="QAF48"/>
      <c r="QAG48"/>
      <c r="QAH48"/>
      <c r="QAI48"/>
      <c r="QAJ48"/>
      <c r="QAK48"/>
      <c r="QAL48"/>
      <c r="QAM48"/>
      <c r="QAN48"/>
      <c r="QAO48"/>
      <c r="QAP48"/>
      <c r="QAQ48"/>
      <c r="QAR48"/>
      <c r="QAS48"/>
      <c r="QAT48"/>
      <c r="QAU48"/>
      <c r="QAV48"/>
      <c r="QAW48"/>
      <c r="QAX48"/>
      <c r="QAY48"/>
      <c r="QAZ48"/>
      <c r="QBA48"/>
      <c r="QBB48"/>
      <c r="QBC48"/>
      <c r="QBD48"/>
      <c r="QBE48"/>
      <c r="QBF48"/>
      <c r="QBG48"/>
      <c r="QBH48"/>
      <c r="QBI48"/>
      <c r="QBJ48"/>
      <c r="QBK48"/>
      <c r="QBL48"/>
      <c r="QBM48"/>
      <c r="QBN48"/>
      <c r="QBO48"/>
      <c r="QBP48"/>
      <c r="QBQ48"/>
      <c r="QBR48"/>
      <c r="QBS48"/>
      <c r="QBT48"/>
      <c r="QBU48"/>
      <c r="QBV48"/>
      <c r="QBW48"/>
      <c r="QBX48"/>
      <c r="QBY48"/>
      <c r="QBZ48"/>
      <c r="QCA48"/>
      <c r="QCB48"/>
      <c r="QCC48"/>
      <c r="QCD48"/>
      <c r="QCE48"/>
      <c r="QCF48"/>
      <c r="QCG48"/>
      <c r="QCH48"/>
      <c r="QCI48"/>
      <c r="QCJ48"/>
      <c r="QCK48"/>
      <c r="QCL48"/>
      <c r="QCM48"/>
      <c r="QCN48"/>
      <c r="QCO48"/>
      <c r="QCP48"/>
      <c r="QCQ48"/>
      <c r="QCR48"/>
      <c r="QCS48"/>
      <c r="QCT48"/>
      <c r="QCU48"/>
      <c r="QCV48"/>
      <c r="QCW48"/>
      <c r="QCX48"/>
      <c r="QCY48"/>
      <c r="QCZ48"/>
      <c r="QDA48"/>
      <c r="QDB48"/>
      <c r="QDC48"/>
      <c r="QDD48"/>
      <c r="QDE48"/>
      <c r="QDF48"/>
      <c r="QDG48"/>
      <c r="QDH48"/>
      <c r="QDI48"/>
      <c r="QDJ48"/>
      <c r="QDK48"/>
      <c r="QDL48"/>
      <c r="QDM48"/>
      <c r="QDN48"/>
      <c r="QDO48"/>
      <c r="QDP48"/>
      <c r="QDQ48"/>
      <c r="QDR48"/>
      <c r="QDS48"/>
      <c r="QDT48"/>
      <c r="QDU48"/>
      <c r="QDV48"/>
      <c r="QDW48"/>
      <c r="QDX48"/>
      <c r="QDY48"/>
      <c r="QDZ48"/>
      <c r="QEA48"/>
      <c r="QEB48"/>
      <c r="QEC48"/>
      <c r="QED48"/>
      <c r="QEE48"/>
      <c r="QEF48"/>
      <c r="QEG48"/>
      <c r="QEH48"/>
      <c r="QEI48"/>
      <c r="QEJ48"/>
      <c r="QEK48"/>
      <c r="QEL48"/>
      <c r="QEM48"/>
      <c r="QEN48"/>
      <c r="QEO48"/>
      <c r="QEP48"/>
      <c r="QEQ48"/>
      <c r="QER48"/>
      <c r="QES48"/>
      <c r="QET48"/>
      <c r="QEU48"/>
      <c r="QEV48"/>
      <c r="QEW48"/>
      <c r="QEX48"/>
      <c r="QEY48"/>
      <c r="QEZ48"/>
      <c r="QFA48"/>
      <c r="QFB48"/>
      <c r="QFC48"/>
      <c r="QFD48"/>
      <c r="QFE48"/>
      <c r="QFF48"/>
      <c r="QFG48"/>
      <c r="QFH48"/>
      <c r="QFI48"/>
      <c r="QFJ48"/>
      <c r="QFK48"/>
      <c r="QFL48"/>
      <c r="QFM48"/>
      <c r="QFN48"/>
      <c r="QFO48"/>
      <c r="QFP48"/>
      <c r="QFQ48"/>
      <c r="QFR48"/>
      <c r="QFS48"/>
      <c r="QFT48"/>
      <c r="QFU48"/>
      <c r="QFV48"/>
      <c r="QFW48"/>
      <c r="QFX48"/>
      <c r="QFY48"/>
      <c r="QFZ48"/>
      <c r="QGA48"/>
      <c r="QGB48"/>
      <c r="QGC48"/>
      <c r="QGD48"/>
      <c r="QGE48"/>
      <c r="QGF48"/>
      <c r="QGG48"/>
      <c r="QGH48"/>
      <c r="QGI48"/>
      <c r="QGJ48"/>
      <c r="QGK48"/>
      <c r="QGL48"/>
      <c r="QGM48"/>
      <c r="QGN48"/>
      <c r="QGO48"/>
      <c r="QGP48"/>
      <c r="QGQ48"/>
      <c r="QGR48"/>
      <c r="QGS48"/>
      <c r="QGT48"/>
      <c r="QGU48"/>
      <c r="QGV48"/>
      <c r="QGW48"/>
      <c r="QGX48"/>
      <c r="QGY48"/>
      <c r="QGZ48"/>
      <c r="QHA48"/>
      <c r="QHB48"/>
      <c r="QHC48"/>
      <c r="QHD48"/>
      <c r="QHE48"/>
      <c r="QHF48"/>
      <c r="QHG48"/>
      <c r="QHH48"/>
      <c r="QHI48"/>
      <c r="QHJ48"/>
      <c r="QHK48"/>
      <c r="QHL48"/>
      <c r="QHM48"/>
      <c r="QHN48"/>
      <c r="QHO48"/>
      <c r="QHP48"/>
      <c r="QHQ48"/>
      <c r="QHR48"/>
      <c r="QHS48"/>
      <c r="QHT48"/>
      <c r="QHU48"/>
      <c r="QHV48"/>
      <c r="QHW48"/>
      <c r="QHX48"/>
      <c r="QHY48"/>
      <c r="QHZ48"/>
      <c r="QIA48"/>
      <c r="QIB48"/>
      <c r="QIC48"/>
      <c r="QID48"/>
      <c r="QIE48"/>
      <c r="QIF48"/>
      <c r="QIG48"/>
      <c r="QIH48"/>
      <c r="QII48"/>
      <c r="QIJ48"/>
      <c r="QIK48"/>
      <c r="QIL48"/>
      <c r="QIM48"/>
      <c r="QIN48"/>
      <c r="QIO48"/>
      <c r="QIP48"/>
      <c r="QIQ48"/>
      <c r="QIR48"/>
      <c r="QIS48"/>
      <c r="QIT48"/>
      <c r="QIU48"/>
      <c r="QIV48"/>
      <c r="QIW48"/>
      <c r="QIX48"/>
      <c r="QIY48"/>
      <c r="QIZ48"/>
      <c r="QJA48"/>
      <c r="QJB48"/>
      <c r="QJC48"/>
      <c r="QJD48"/>
      <c r="QJE48"/>
      <c r="QJF48"/>
      <c r="QJG48"/>
      <c r="QJH48"/>
      <c r="QJI48"/>
      <c r="QJJ48"/>
      <c r="QJK48"/>
      <c r="QJL48"/>
      <c r="QJM48"/>
      <c r="QJN48"/>
      <c r="QJO48"/>
      <c r="QJP48"/>
      <c r="QJQ48"/>
      <c r="QJR48"/>
      <c r="QJS48"/>
      <c r="QJT48"/>
      <c r="QJU48"/>
      <c r="QJV48"/>
      <c r="QJW48"/>
      <c r="QJX48"/>
      <c r="QJY48"/>
      <c r="QJZ48"/>
      <c r="QKA48"/>
      <c r="QKB48"/>
      <c r="QKC48"/>
      <c r="QKD48"/>
      <c r="QKE48"/>
      <c r="QKF48"/>
      <c r="QKG48"/>
      <c r="QKH48"/>
      <c r="QKI48"/>
      <c r="QKJ48"/>
      <c r="QKK48"/>
      <c r="QKL48"/>
      <c r="QKM48"/>
      <c r="QKN48"/>
      <c r="QKO48"/>
      <c r="QKP48"/>
      <c r="QKQ48"/>
      <c r="QKR48"/>
      <c r="QKS48"/>
      <c r="QKT48"/>
      <c r="QKU48"/>
      <c r="QKV48"/>
      <c r="QKW48"/>
      <c r="QKX48"/>
      <c r="QKY48"/>
      <c r="QKZ48"/>
      <c r="QLA48"/>
      <c r="QLB48"/>
      <c r="QLC48"/>
      <c r="QLD48"/>
      <c r="QLE48"/>
      <c r="QLF48"/>
      <c r="QLG48"/>
      <c r="QLH48"/>
      <c r="QLI48"/>
      <c r="QLJ48"/>
      <c r="QLK48"/>
      <c r="QLL48"/>
      <c r="QLM48"/>
      <c r="QLN48"/>
      <c r="QLO48"/>
      <c r="QLP48"/>
      <c r="QLQ48"/>
      <c r="QLR48"/>
      <c r="QLS48"/>
      <c r="QLT48"/>
      <c r="QLU48"/>
      <c r="QLV48"/>
      <c r="QLW48"/>
      <c r="QLX48"/>
      <c r="QLY48"/>
      <c r="QLZ48"/>
      <c r="QMA48"/>
      <c r="QMB48"/>
      <c r="QMC48"/>
      <c r="QMD48"/>
      <c r="QME48"/>
      <c r="QMF48"/>
      <c r="QMG48"/>
      <c r="QMH48"/>
      <c r="QMI48"/>
      <c r="QMJ48"/>
      <c r="QMK48"/>
      <c r="QML48"/>
      <c r="QMM48"/>
      <c r="QMN48"/>
      <c r="QMO48"/>
      <c r="QMP48"/>
      <c r="QMQ48"/>
      <c r="QMR48"/>
      <c r="QMS48"/>
      <c r="QMT48"/>
      <c r="QMU48"/>
      <c r="QMV48"/>
      <c r="QMW48"/>
      <c r="QMX48"/>
      <c r="QMY48"/>
      <c r="QMZ48"/>
      <c r="QNA48"/>
      <c r="QNB48"/>
      <c r="QNC48"/>
      <c r="QND48"/>
      <c r="QNE48"/>
      <c r="QNF48"/>
      <c r="QNG48"/>
      <c r="QNH48"/>
      <c r="QNI48"/>
      <c r="QNJ48"/>
      <c r="QNK48"/>
      <c r="QNL48"/>
      <c r="QNM48"/>
      <c r="QNN48"/>
      <c r="QNO48"/>
      <c r="QNP48"/>
      <c r="QNQ48"/>
      <c r="QNR48"/>
      <c r="QNS48"/>
      <c r="QNT48"/>
      <c r="QNU48"/>
      <c r="QNV48"/>
      <c r="QNW48"/>
      <c r="QNX48"/>
      <c r="QNY48"/>
      <c r="QNZ48"/>
      <c r="QOA48"/>
      <c r="QOB48"/>
      <c r="QOC48"/>
      <c r="QOD48"/>
      <c r="QOE48"/>
      <c r="QOF48"/>
      <c r="QOG48"/>
      <c r="QOH48"/>
      <c r="QOI48"/>
      <c r="QOJ48"/>
      <c r="QOK48"/>
      <c r="QOL48"/>
      <c r="QOM48"/>
      <c r="QON48"/>
      <c r="QOO48"/>
      <c r="QOP48"/>
      <c r="QOQ48"/>
      <c r="QOR48"/>
      <c r="QOS48"/>
      <c r="QOT48"/>
      <c r="QOU48"/>
      <c r="QOV48"/>
      <c r="QOW48"/>
      <c r="QOX48"/>
      <c r="QOY48"/>
      <c r="QOZ48"/>
      <c r="QPA48"/>
      <c r="QPB48"/>
      <c r="QPC48"/>
      <c r="QPD48"/>
      <c r="QPE48"/>
      <c r="QPF48"/>
      <c r="QPG48"/>
      <c r="QPH48"/>
      <c r="QPI48"/>
      <c r="QPJ48"/>
      <c r="QPK48"/>
      <c r="QPL48"/>
      <c r="QPM48"/>
      <c r="QPN48"/>
      <c r="QPO48"/>
      <c r="QPP48"/>
      <c r="QPQ48"/>
      <c r="QPR48"/>
      <c r="QPS48"/>
      <c r="QPT48"/>
      <c r="QPU48"/>
      <c r="QPV48"/>
      <c r="QPW48"/>
      <c r="QPX48"/>
      <c r="QPY48"/>
      <c r="QPZ48"/>
      <c r="QQA48"/>
      <c r="QQB48"/>
      <c r="QQC48"/>
      <c r="QQD48"/>
      <c r="QQE48"/>
      <c r="QQF48"/>
      <c r="QQG48"/>
      <c r="QQH48"/>
      <c r="QQI48"/>
      <c r="QQJ48"/>
      <c r="QQK48"/>
      <c r="QQL48"/>
      <c r="QQM48"/>
      <c r="QQN48"/>
      <c r="QQO48"/>
      <c r="QQP48"/>
      <c r="QQQ48"/>
      <c r="QQR48"/>
      <c r="QQS48"/>
      <c r="QQT48"/>
      <c r="QQU48"/>
      <c r="QQV48"/>
      <c r="QQW48"/>
      <c r="QQX48"/>
      <c r="QQY48"/>
      <c r="QQZ48"/>
      <c r="QRA48"/>
      <c r="QRB48"/>
      <c r="QRC48"/>
      <c r="QRD48"/>
      <c r="QRE48"/>
      <c r="QRF48"/>
      <c r="QRG48"/>
      <c r="QRH48"/>
      <c r="QRI48"/>
      <c r="QRJ48"/>
      <c r="QRK48"/>
      <c r="QRL48"/>
      <c r="QRM48"/>
      <c r="QRN48"/>
      <c r="QRO48"/>
      <c r="QRP48"/>
      <c r="QRQ48"/>
      <c r="QRR48"/>
      <c r="QRS48"/>
      <c r="QRT48"/>
      <c r="QRU48"/>
      <c r="QRV48"/>
      <c r="QRW48"/>
      <c r="QRX48"/>
      <c r="QRY48"/>
      <c r="QRZ48"/>
      <c r="QSA48"/>
      <c r="QSB48"/>
      <c r="QSC48"/>
      <c r="QSD48"/>
      <c r="QSE48"/>
      <c r="QSF48"/>
      <c r="QSG48"/>
      <c r="QSH48"/>
      <c r="QSI48"/>
      <c r="QSJ48"/>
      <c r="QSK48"/>
      <c r="QSL48"/>
      <c r="QSM48"/>
      <c r="QSN48"/>
      <c r="QSO48"/>
      <c r="QSP48"/>
      <c r="QSQ48"/>
      <c r="QSR48"/>
      <c r="QSS48"/>
      <c r="QST48"/>
      <c r="QSU48"/>
      <c r="QSV48"/>
      <c r="QSW48"/>
      <c r="QSX48"/>
      <c r="QSY48"/>
      <c r="QSZ48"/>
      <c r="QTA48"/>
      <c r="QTB48"/>
      <c r="QTC48"/>
      <c r="QTD48"/>
      <c r="QTE48"/>
      <c r="QTF48"/>
      <c r="QTG48"/>
      <c r="QTH48"/>
      <c r="QTI48"/>
      <c r="QTJ48"/>
      <c r="QTK48"/>
      <c r="QTL48"/>
      <c r="QTM48"/>
      <c r="QTN48"/>
      <c r="QTO48"/>
      <c r="QTP48"/>
      <c r="QTQ48"/>
      <c r="QTR48"/>
      <c r="QTS48"/>
      <c r="QTT48"/>
      <c r="QTU48"/>
      <c r="QTV48"/>
      <c r="QTW48"/>
      <c r="QTX48"/>
      <c r="QTY48"/>
      <c r="QTZ48"/>
      <c r="QUA48"/>
      <c r="QUB48"/>
      <c r="QUC48"/>
      <c r="QUD48"/>
      <c r="QUE48"/>
      <c r="QUF48"/>
      <c r="QUG48"/>
      <c r="QUH48"/>
      <c r="QUI48"/>
      <c r="QUJ48"/>
      <c r="QUK48"/>
      <c r="QUL48"/>
      <c r="QUM48"/>
      <c r="QUN48"/>
      <c r="QUO48"/>
      <c r="QUP48"/>
      <c r="QUQ48"/>
      <c r="QUR48"/>
      <c r="QUS48"/>
      <c r="QUT48"/>
      <c r="QUU48"/>
      <c r="QUV48"/>
      <c r="QUW48"/>
      <c r="QUX48"/>
      <c r="QUY48"/>
      <c r="QUZ48"/>
      <c r="QVA48"/>
      <c r="QVB48"/>
      <c r="QVC48"/>
      <c r="QVD48"/>
      <c r="QVE48"/>
      <c r="QVF48"/>
      <c r="QVG48"/>
      <c r="QVH48"/>
      <c r="QVI48"/>
      <c r="QVJ48"/>
      <c r="QVK48"/>
      <c r="QVL48"/>
      <c r="QVM48"/>
      <c r="QVN48"/>
      <c r="QVO48"/>
      <c r="QVP48"/>
      <c r="QVQ48"/>
      <c r="QVR48"/>
      <c r="QVS48"/>
      <c r="QVT48"/>
      <c r="QVU48"/>
      <c r="QVV48"/>
      <c r="QVW48"/>
      <c r="QVX48"/>
      <c r="QVY48"/>
      <c r="QVZ48"/>
      <c r="QWA48"/>
      <c r="QWB48"/>
      <c r="QWC48"/>
      <c r="QWD48"/>
      <c r="QWE48"/>
      <c r="QWF48"/>
      <c r="QWG48"/>
      <c r="QWH48"/>
      <c r="QWI48"/>
      <c r="QWJ48"/>
      <c r="QWK48"/>
      <c r="QWL48"/>
      <c r="QWM48"/>
      <c r="QWN48"/>
      <c r="QWO48"/>
      <c r="QWP48"/>
      <c r="QWQ48"/>
      <c r="QWR48"/>
      <c r="QWS48"/>
      <c r="QWT48"/>
      <c r="QWU48"/>
      <c r="QWV48"/>
      <c r="QWW48"/>
      <c r="QWX48"/>
      <c r="QWY48"/>
      <c r="QWZ48"/>
      <c r="QXA48"/>
      <c r="QXB48"/>
      <c r="QXC48"/>
      <c r="QXD48"/>
      <c r="QXE48"/>
      <c r="QXF48"/>
      <c r="QXG48"/>
      <c r="QXH48"/>
      <c r="QXI48"/>
      <c r="QXJ48"/>
      <c r="QXK48"/>
      <c r="QXL48"/>
      <c r="QXM48"/>
      <c r="QXN48"/>
      <c r="QXO48"/>
      <c r="QXP48"/>
      <c r="QXQ48"/>
      <c r="QXR48"/>
      <c r="QXS48"/>
      <c r="QXT48"/>
      <c r="QXU48"/>
      <c r="QXV48"/>
      <c r="QXW48"/>
      <c r="QXX48"/>
      <c r="QXY48"/>
      <c r="QXZ48"/>
      <c r="QYA48"/>
      <c r="QYB48"/>
      <c r="QYC48"/>
      <c r="QYD48"/>
      <c r="QYE48"/>
      <c r="QYF48"/>
      <c r="QYG48"/>
      <c r="QYH48"/>
      <c r="QYI48"/>
      <c r="QYJ48"/>
      <c r="QYK48"/>
      <c r="QYL48"/>
      <c r="QYM48"/>
      <c r="QYN48"/>
      <c r="QYO48"/>
      <c r="QYP48"/>
      <c r="QYQ48"/>
      <c r="QYR48"/>
      <c r="QYS48"/>
      <c r="QYT48"/>
      <c r="QYU48"/>
      <c r="QYV48"/>
      <c r="QYW48"/>
      <c r="QYX48"/>
      <c r="QYY48"/>
      <c r="QYZ48"/>
      <c r="QZA48"/>
      <c r="QZB48"/>
      <c r="QZC48"/>
      <c r="QZD48"/>
      <c r="QZE48"/>
      <c r="QZF48"/>
      <c r="QZG48"/>
      <c r="QZH48"/>
      <c r="QZI48"/>
      <c r="QZJ48"/>
      <c r="QZK48"/>
      <c r="QZL48"/>
      <c r="QZM48"/>
      <c r="QZN48"/>
      <c r="QZO48"/>
      <c r="QZP48"/>
      <c r="QZQ48"/>
      <c r="QZR48"/>
      <c r="QZS48"/>
      <c r="QZT48"/>
      <c r="QZU48"/>
      <c r="QZV48"/>
      <c r="QZW48"/>
      <c r="QZX48"/>
      <c r="QZY48"/>
      <c r="QZZ48"/>
      <c r="RAA48"/>
      <c r="RAB48"/>
      <c r="RAC48"/>
      <c r="RAD48"/>
      <c r="RAE48"/>
      <c r="RAF48"/>
      <c r="RAG48"/>
      <c r="RAH48"/>
      <c r="RAI48"/>
      <c r="RAJ48"/>
      <c r="RAK48"/>
      <c r="RAL48"/>
      <c r="RAM48"/>
      <c r="RAN48"/>
      <c r="RAO48"/>
      <c r="RAP48"/>
      <c r="RAQ48"/>
      <c r="RAR48"/>
      <c r="RAS48"/>
      <c r="RAT48"/>
      <c r="RAU48"/>
      <c r="RAV48"/>
      <c r="RAW48"/>
      <c r="RAX48"/>
      <c r="RAY48"/>
      <c r="RAZ48"/>
      <c r="RBA48"/>
      <c r="RBB48"/>
      <c r="RBC48"/>
      <c r="RBD48"/>
      <c r="RBE48"/>
      <c r="RBF48"/>
      <c r="RBG48"/>
      <c r="RBH48"/>
      <c r="RBI48"/>
      <c r="RBJ48"/>
      <c r="RBK48"/>
      <c r="RBL48"/>
      <c r="RBM48"/>
      <c r="RBN48"/>
      <c r="RBO48"/>
      <c r="RBP48"/>
      <c r="RBQ48"/>
      <c r="RBR48"/>
      <c r="RBS48"/>
      <c r="RBT48"/>
      <c r="RBU48"/>
      <c r="RBV48"/>
      <c r="RBW48"/>
      <c r="RBX48"/>
      <c r="RBY48"/>
      <c r="RBZ48"/>
      <c r="RCA48"/>
      <c r="RCB48"/>
      <c r="RCC48"/>
      <c r="RCD48"/>
      <c r="RCE48"/>
      <c r="RCF48"/>
      <c r="RCG48"/>
      <c r="RCH48"/>
      <c r="RCI48"/>
      <c r="RCJ48"/>
      <c r="RCK48"/>
      <c r="RCL48"/>
      <c r="RCM48"/>
      <c r="RCN48"/>
      <c r="RCO48"/>
      <c r="RCP48"/>
      <c r="RCQ48"/>
      <c r="RCR48"/>
      <c r="RCS48"/>
      <c r="RCT48"/>
      <c r="RCU48"/>
      <c r="RCV48"/>
      <c r="RCW48"/>
      <c r="RCX48"/>
      <c r="RCY48"/>
      <c r="RCZ48"/>
      <c r="RDA48"/>
      <c r="RDB48"/>
      <c r="RDC48"/>
      <c r="RDD48"/>
      <c r="RDE48"/>
      <c r="RDF48"/>
      <c r="RDG48"/>
      <c r="RDH48"/>
      <c r="RDI48"/>
      <c r="RDJ48"/>
      <c r="RDK48"/>
      <c r="RDL48"/>
      <c r="RDM48"/>
      <c r="RDN48"/>
      <c r="RDO48"/>
      <c r="RDP48"/>
      <c r="RDQ48"/>
      <c r="RDR48"/>
      <c r="RDS48"/>
      <c r="RDT48"/>
      <c r="RDU48"/>
      <c r="RDV48"/>
      <c r="RDW48"/>
      <c r="RDX48"/>
      <c r="RDY48"/>
      <c r="RDZ48"/>
      <c r="REA48"/>
      <c r="REB48"/>
      <c r="REC48"/>
      <c r="RED48"/>
      <c r="REE48"/>
      <c r="REF48"/>
      <c r="REG48"/>
      <c r="REH48"/>
      <c r="REI48"/>
      <c r="REJ48"/>
      <c r="REK48"/>
      <c r="REL48"/>
      <c r="REM48"/>
      <c r="REN48"/>
      <c r="REO48"/>
      <c r="REP48"/>
      <c r="REQ48"/>
      <c r="RER48"/>
      <c r="RES48"/>
      <c r="RET48"/>
      <c r="REU48"/>
      <c r="REV48"/>
      <c r="REW48"/>
      <c r="REX48"/>
      <c r="REY48"/>
      <c r="REZ48"/>
      <c r="RFA48"/>
      <c r="RFB48"/>
      <c r="RFC48"/>
      <c r="RFD48"/>
      <c r="RFE48"/>
      <c r="RFF48"/>
      <c r="RFG48"/>
      <c r="RFH48"/>
      <c r="RFI48"/>
      <c r="RFJ48"/>
      <c r="RFK48"/>
      <c r="RFL48"/>
      <c r="RFM48"/>
      <c r="RFN48"/>
      <c r="RFO48"/>
      <c r="RFP48"/>
      <c r="RFQ48"/>
      <c r="RFR48"/>
      <c r="RFS48"/>
      <c r="RFT48"/>
      <c r="RFU48"/>
      <c r="RFV48"/>
      <c r="RFW48"/>
      <c r="RFX48"/>
      <c r="RFY48"/>
      <c r="RFZ48"/>
      <c r="RGA48"/>
      <c r="RGB48"/>
      <c r="RGC48"/>
      <c r="RGD48"/>
      <c r="RGE48"/>
      <c r="RGF48"/>
      <c r="RGG48"/>
      <c r="RGH48"/>
      <c r="RGI48"/>
      <c r="RGJ48"/>
      <c r="RGK48"/>
      <c r="RGL48"/>
      <c r="RGM48"/>
      <c r="RGN48"/>
      <c r="RGO48"/>
      <c r="RGP48"/>
      <c r="RGQ48"/>
      <c r="RGR48"/>
      <c r="RGS48"/>
      <c r="RGT48"/>
      <c r="RGU48"/>
      <c r="RGV48"/>
      <c r="RGW48"/>
      <c r="RGX48"/>
      <c r="RGY48"/>
      <c r="RGZ48"/>
      <c r="RHA48"/>
      <c r="RHB48"/>
      <c r="RHC48"/>
      <c r="RHD48"/>
      <c r="RHE48"/>
      <c r="RHF48"/>
      <c r="RHG48"/>
      <c r="RHH48"/>
      <c r="RHI48"/>
      <c r="RHJ48"/>
      <c r="RHK48"/>
      <c r="RHL48"/>
      <c r="RHM48"/>
      <c r="RHN48"/>
      <c r="RHO48"/>
      <c r="RHP48"/>
      <c r="RHQ48"/>
      <c r="RHR48"/>
      <c r="RHS48"/>
      <c r="RHT48"/>
      <c r="RHU48"/>
      <c r="RHV48"/>
      <c r="RHW48"/>
      <c r="RHX48"/>
      <c r="RHY48"/>
      <c r="RHZ48"/>
      <c r="RIA48"/>
      <c r="RIB48"/>
      <c r="RIC48"/>
      <c r="RID48"/>
      <c r="RIE48"/>
      <c r="RIF48"/>
      <c r="RIG48"/>
      <c r="RIH48"/>
      <c r="RII48"/>
      <c r="RIJ48"/>
      <c r="RIK48"/>
      <c r="RIL48"/>
      <c r="RIM48"/>
      <c r="RIN48"/>
      <c r="RIO48"/>
      <c r="RIP48"/>
      <c r="RIQ48"/>
      <c r="RIR48"/>
      <c r="RIS48"/>
      <c r="RIT48"/>
      <c r="RIU48"/>
      <c r="RIV48"/>
      <c r="RIW48"/>
      <c r="RIX48"/>
      <c r="RIY48"/>
      <c r="RIZ48"/>
      <c r="RJA48"/>
      <c r="RJB48"/>
      <c r="RJC48"/>
      <c r="RJD48"/>
      <c r="RJE48"/>
      <c r="RJF48"/>
      <c r="RJG48"/>
      <c r="RJH48"/>
      <c r="RJI48"/>
      <c r="RJJ48"/>
      <c r="RJK48"/>
      <c r="RJL48"/>
      <c r="RJM48"/>
      <c r="RJN48"/>
      <c r="RJO48"/>
      <c r="RJP48"/>
      <c r="RJQ48"/>
      <c r="RJR48"/>
      <c r="RJS48"/>
      <c r="RJT48"/>
      <c r="RJU48"/>
      <c r="RJV48"/>
      <c r="RJW48"/>
      <c r="RJX48"/>
      <c r="RJY48"/>
      <c r="RJZ48"/>
      <c r="RKA48"/>
      <c r="RKB48"/>
      <c r="RKC48"/>
      <c r="RKD48"/>
      <c r="RKE48"/>
      <c r="RKF48"/>
      <c r="RKG48"/>
      <c r="RKH48"/>
      <c r="RKI48"/>
      <c r="RKJ48"/>
      <c r="RKK48"/>
      <c r="RKL48"/>
      <c r="RKM48"/>
      <c r="RKN48"/>
      <c r="RKO48"/>
      <c r="RKP48"/>
      <c r="RKQ48"/>
      <c r="RKR48"/>
      <c r="RKS48"/>
      <c r="RKT48"/>
      <c r="RKU48"/>
      <c r="RKV48"/>
      <c r="RKW48"/>
      <c r="RKX48"/>
      <c r="RKY48"/>
      <c r="RKZ48"/>
      <c r="RLA48"/>
      <c r="RLB48"/>
      <c r="RLC48"/>
      <c r="RLD48"/>
      <c r="RLE48"/>
      <c r="RLF48"/>
      <c r="RLG48"/>
      <c r="RLH48"/>
      <c r="RLI48"/>
      <c r="RLJ48"/>
      <c r="RLK48"/>
      <c r="RLL48"/>
      <c r="RLM48"/>
      <c r="RLN48"/>
      <c r="RLO48"/>
      <c r="RLP48"/>
      <c r="RLQ48"/>
      <c r="RLR48"/>
      <c r="RLS48"/>
      <c r="RLT48"/>
      <c r="RLU48"/>
      <c r="RLV48"/>
      <c r="RLW48"/>
      <c r="RLX48"/>
      <c r="RLY48"/>
      <c r="RLZ48"/>
      <c r="RMA48"/>
      <c r="RMB48"/>
      <c r="RMC48"/>
      <c r="RMD48"/>
      <c r="RME48"/>
      <c r="RMF48"/>
      <c r="RMG48"/>
      <c r="RMH48"/>
      <c r="RMI48"/>
      <c r="RMJ48"/>
      <c r="RMK48"/>
      <c r="RML48"/>
      <c r="RMM48"/>
      <c r="RMN48"/>
      <c r="RMO48"/>
      <c r="RMP48"/>
      <c r="RMQ48"/>
      <c r="RMR48"/>
      <c r="RMS48"/>
      <c r="RMT48"/>
      <c r="RMU48"/>
      <c r="RMV48"/>
      <c r="RMW48"/>
      <c r="RMX48"/>
      <c r="RMY48"/>
      <c r="RMZ48"/>
      <c r="RNA48"/>
      <c r="RNB48"/>
      <c r="RNC48"/>
      <c r="RND48"/>
      <c r="RNE48"/>
      <c r="RNF48"/>
      <c r="RNG48"/>
      <c r="RNH48"/>
      <c r="RNI48"/>
      <c r="RNJ48"/>
      <c r="RNK48"/>
      <c r="RNL48"/>
      <c r="RNM48"/>
      <c r="RNN48"/>
      <c r="RNO48"/>
      <c r="RNP48"/>
      <c r="RNQ48"/>
      <c r="RNR48"/>
      <c r="RNS48"/>
      <c r="RNT48"/>
      <c r="RNU48"/>
      <c r="RNV48"/>
      <c r="RNW48"/>
      <c r="RNX48"/>
      <c r="RNY48"/>
      <c r="RNZ48"/>
      <c r="ROA48"/>
      <c r="ROB48"/>
      <c r="ROC48"/>
      <c r="ROD48"/>
      <c r="ROE48"/>
      <c r="ROF48"/>
      <c r="ROG48"/>
      <c r="ROH48"/>
      <c r="ROI48"/>
      <c r="ROJ48"/>
      <c r="ROK48"/>
      <c r="ROL48"/>
      <c r="ROM48"/>
      <c r="RON48"/>
      <c r="ROO48"/>
      <c r="ROP48"/>
      <c r="ROQ48"/>
      <c r="ROR48"/>
      <c r="ROS48"/>
      <c r="ROT48"/>
      <c r="ROU48"/>
      <c r="ROV48"/>
      <c r="ROW48"/>
      <c r="ROX48"/>
      <c r="ROY48"/>
      <c r="ROZ48"/>
      <c r="RPA48"/>
      <c r="RPB48"/>
      <c r="RPC48"/>
      <c r="RPD48"/>
      <c r="RPE48"/>
      <c r="RPF48"/>
      <c r="RPG48"/>
      <c r="RPH48"/>
      <c r="RPI48"/>
      <c r="RPJ48"/>
      <c r="RPK48"/>
      <c r="RPL48"/>
      <c r="RPM48"/>
      <c r="RPN48"/>
      <c r="RPO48"/>
      <c r="RPP48"/>
      <c r="RPQ48"/>
      <c r="RPR48"/>
      <c r="RPS48"/>
      <c r="RPT48"/>
      <c r="RPU48"/>
      <c r="RPV48"/>
      <c r="RPW48"/>
      <c r="RPX48"/>
      <c r="RPY48"/>
      <c r="RPZ48"/>
      <c r="RQA48"/>
      <c r="RQB48"/>
      <c r="RQC48"/>
      <c r="RQD48"/>
      <c r="RQE48"/>
      <c r="RQF48"/>
      <c r="RQG48"/>
      <c r="RQH48"/>
      <c r="RQI48"/>
      <c r="RQJ48"/>
      <c r="RQK48"/>
      <c r="RQL48"/>
      <c r="RQM48"/>
      <c r="RQN48"/>
      <c r="RQO48"/>
      <c r="RQP48"/>
      <c r="RQQ48"/>
      <c r="RQR48"/>
      <c r="RQS48"/>
      <c r="RQT48"/>
      <c r="RQU48"/>
      <c r="RQV48"/>
      <c r="RQW48"/>
      <c r="RQX48"/>
      <c r="RQY48"/>
      <c r="RQZ48"/>
      <c r="RRA48"/>
      <c r="RRB48"/>
      <c r="RRC48"/>
      <c r="RRD48"/>
      <c r="RRE48"/>
      <c r="RRF48"/>
      <c r="RRG48"/>
      <c r="RRH48"/>
      <c r="RRI48"/>
      <c r="RRJ48"/>
      <c r="RRK48"/>
      <c r="RRL48"/>
      <c r="RRM48"/>
      <c r="RRN48"/>
      <c r="RRO48"/>
      <c r="RRP48"/>
      <c r="RRQ48"/>
      <c r="RRR48"/>
      <c r="RRS48"/>
      <c r="RRT48"/>
      <c r="RRU48"/>
      <c r="RRV48"/>
      <c r="RRW48"/>
      <c r="RRX48"/>
      <c r="RRY48"/>
      <c r="RRZ48"/>
      <c r="RSA48"/>
      <c r="RSB48"/>
      <c r="RSC48"/>
      <c r="RSD48"/>
      <c r="RSE48"/>
      <c r="RSF48"/>
      <c r="RSG48"/>
      <c r="RSH48"/>
      <c r="RSI48"/>
      <c r="RSJ48"/>
      <c r="RSK48"/>
      <c r="RSL48"/>
      <c r="RSM48"/>
      <c r="RSN48"/>
      <c r="RSO48"/>
      <c r="RSP48"/>
      <c r="RSQ48"/>
      <c r="RSR48"/>
      <c r="RSS48"/>
      <c r="RST48"/>
      <c r="RSU48"/>
      <c r="RSV48"/>
      <c r="RSW48"/>
      <c r="RSX48"/>
      <c r="RSY48"/>
      <c r="RSZ48"/>
      <c r="RTA48"/>
      <c r="RTB48"/>
      <c r="RTC48"/>
      <c r="RTD48"/>
      <c r="RTE48"/>
      <c r="RTF48"/>
      <c r="RTG48"/>
      <c r="RTH48"/>
      <c r="RTI48"/>
      <c r="RTJ48"/>
      <c r="RTK48"/>
      <c r="RTL48"/>
      <c r="RTM48"/>
      <c r="RTN48"/>
      <c r="RTO48"/>
      <c r="RTP48"/>
      <c r="RTQ48"/>
      <c r="RTR48"/>
      <c r="RTS48"/>
      <c r="RTT48"/>
      <c r="RTU48"/>
      <c r="RTV48"/>
      <c r="RTW48"/>
      <c r="RTX48"/>
      <c r="RTY48"/>
      <c r="RTZ48"/>
      <c r="RUA48"/>
      <c r="RUB48"/>
      <c r="RUC48"/>
      <c r="RUD48"/>
      <c r="RUE48"/>
      <c r="RUF48"/>
      <c r="RUG48"/>
      <c r="RUH48"/>
      <c r="RUI48"/>
      <c r="RUJ48"/>
      <c r="RUK48"/>
      <c r="RUL48"/>
      <c r="RUM48"/>
      <c r="RUN48"/>
      <c r="RUO48"/>
      <c r="RUP48"/>
      <c r="RUQ48"/>
      <c r="RUR48"/>
      <c r="RUS48"/>
      <c r="RUT48"/>
      <c r="RUU48"/>
      <c r="RUV48"/>
      <c r="RUW48"/>
      <c r="RUX48"/>
      <c r="RUY48"/>
      <c r="RUZ48"/>
      <c r="RVA48"/>
      <c r="RVB48"/>
      <c r="RVC48"/>
      <c r="RVD48"/>
      <c r="RVE48"/>
      <c r="RVF48"/>
      <c r="RVG48"/>
      <c r="RVH48"/>
      <c r="RVI48"/>
      <c r="RVJ48"/>
      <c r="RVK48"/>
      <c r="RVL48"/>
      <c r="RVM48"/>
      <c r="RVN48"/>
      <c r="RVO48"/>
      <c r="RVP48"/>
      <c r="RVQ48"/>
      <c r="RVR48"/>
      <c r="RVS48"/>
      <c r="RVT48"/>
      <c r="RVU48"/>
      <c r="RVV48"/>
      <c r="RVW48"/>
      <c r="RVX48"/>
      <c r="RVY48"/>
      <c r="RVZ48"/>
      <c r="RWA48"/>
      <c r="RWB48"/>
      <c r="RWC48"/>
      <c r="RWD48"/>
      <c r="RWE48"/>
      <c r="RWF48"/>
      <c r="RWG48"/>
      <c r="RWH48"/>
      <c r="RWI48"/>
      <c r="RWJ48"/>
      <c r="RWK48"/>
      <c r="RWL48"/>
      <c r="RWM48"/>
      <c r="RWN48"/>
      <c r="RWO48"/>
      <c r="RWP48"/>
      <c r="RWQ48"/>
      <c r="RWR48"/>
      <c r="RWS48"/>
      <c r="RWT48"/>
      <c r="RWU48"/>
      <c r="RWV48"/>
      <c r="RWW48"/>
      <c r="RWX48"/>
      <c r="RWY48"/>
      <c r="RWZ48"/>
      <c r="RXA48"/>
      <c r="RXB48"/>
      <c r="RXC48"/>
      <c r="RXD48"/>
      <c r="RXE48"/>
      <c r="RXF48"/>
      <c r="RXG48"/>
      <c r="RXH48"/>
      <c r="RXI48"/>
      <c r="RXJ48"/>
      <c r="RXK48"/>
      <c r="RXL48"/>
      <c r="RXM48"/>
      <c r="RXN48"/>
      <c r="RXO48"/>
      <c r="RXP48"/>
      <c r="RXQ48"/>
      <c r="RXR48"/>
      <c r="RXS48"/>
      <c r="RXT48"/>
      <c r="RXU48"/>
      <c r="RXV48"/>
      <c r="RXW48"/>
      <c r="RXX48"/>
      <c r="RXY48"/>
      <c r="RXZ48"/>
      <c r="RYA48"/>
      <c r="RYB48"/>
      <c r="RYC48"/>
      <c r="RYD48"/>
      <c r="RYE48"/>
      <c r="RYF48"/>
      <c r="RYG48"/>
      <c r="RYH48"/>
      <c r="RYI48"/>
      <c r="RYJ48"/>
      <c r="RYK48"/>
      <c r="RYL48"/>
      <c r="RYM48"/>
      <c r="RYN48"/>
      <c r="RYO48"/>
      <c r="RYP48"/>
      <c r="RYQ48"/>
      <c r="RYR48"/>
      <c r="RYS48"/>
      <c r="RYT48"/>
      <c r="RYU48"/>
      <c r="RYV48"/>
      <c r="RYW48"/>
      <c r="RYX48"/>
      <c r="RYY48"/>
      <c r="RYZ48"/>
      <c r="RZA48"/>
      <c r="RZB48"/>
      <c r="RZC48"/>
      <c r="RZD48"/>
      <c r="RZE48"/>
      <c r="RZF48"/>
      <c r="RZG48"/>
      <c r="RZH48"/>
      <c r="RZI48"/>
      <c r="RZJ48"/>
      <c r="RZK48"/>
      <c r="RZL48"/>
      <c r="RZM48"/>
      <c r="RZN48"/>
      <c r="RZO48"/>
      <c r="RZP48"/>
      <c r="RZQ48"/>
      <c r="RZR48"/>
      <c r="RZS48"/>
      <c r="RZT48"/>
      <c r="RZU48"/>
      <c r="RZV48"/>
      <c r="RZW48"/>
      <c r="RZX48"/>
      <c r="RZY48"/>
      <c r="RZZ48"/>
      <c r="SAA48"/>
      <c r="SAB48"/>
      <c r="SAC48"/>
      <c r="SAD48"/>
      <c r="SAE48"/>
      <c r="SAF48"/>
      <c r="SAG48"/>
      <c r="SAH48"/>
      <c r="SAI48"/>
      <c r="SAJ48"/>
      <c r="SAK48"/>
      <c r="SAL48"/>
      <c r="SAM48"/>
      <c r="SAN48"/>
      <c r="SAO48"/>
      <c r="SAP48"/>
      <c r="SAQ48"/>
      <c r="SAR48"/>
      <c r="SAS48"/>
      <c r="SAT48"/>
      <c r="SAU48"/>
      <c r="SAV48"/>
      <c r="SAW48"/>
      <c r="SAX48"/>
      <c r="SAY48"/>
      <c r="SAZ48"/>
      <c r="SBA48"/>
      <c r="SBB48"/>
      <c r="SBC48"/>
      <c r="SBD48"/>
      <c r="SBE48"/>
      <c r="SBF48"/>
      <c r="SBG48"/>
      <c r="SBH48"/>
      <c r="SBI48"/>
      <c r="SBJ48"/>
      <c r="SBK48"/>
      <c r="SBL48"/>
      <c r="SBM48"/>
      <c r="SBN48"/>
      <c r="SBO48"/>
      <c r="SBP48"/>
      <c r="SBQ48"/>
      <c r="SBR48"/>
      <c r="SBS48"/>
      <c r="SBT48"/>
      <c r="SBU48"/>
      <c r="SBV48"/>
      <c r="SBW48"/>
      <c r="SBX48"/>
      <c r="SBY48"/>
      <c r="SBZ48"/>
      <c r="SCA48"/>
      <c r="SCB48"/>
      <c r="SCC48"/>
      <c r="SCD48"/>
      <c r="SCE48"/>
      <c r="SCF48"/>
      <c r="SCG48"/>
      <c r="SCH48"/>
      <c r="SCI48"/>
      <c r="SCJ48"/>
      <c r="SCK48"/>
      <c r="SCL48"/>
      <c r="SCM48"/>
      <c r="SCN48"/>
      <c r="SCO48"/>
      <c r="SCP48"/>
      <c r="SCQ48"/>
      <c r="SCR48"/>
      <c r="SCS48"/>
      <c r="SCT48"/>
      <c r="SCU48"/>
      <c r="SCV48"/>
      <c r="SCW48"/>
      <c r="SCX48"/>
      <c r="SCY48"/>
      <c r="SCZ48"/>
      <c r="SDA48"/>
      <c r="SDB48"/>
      <c r="SDC48"/>
      <c r="SDD48"/>
      <c r="SDE48"/>
      <c r="SDF48"/>
      <c r="SDG48"/>
      <c r="SDH48"/>
      <c r="SDI48"/>
      <c r="SDJ48"/>
      <c r="SDK48"/>
      <c r="SDL48"/>
      <c r="SDM48"/>
      <c r="SDN48"/>
      <c r="SDO48"/>
      <c r="SDP48"/>
      <c r="SDQ48"/>
      <c r="SDR48"/>
      <c r="SDS48"/>
      <c r="SDT48"/>
      <c r="SDU48"/>
      <c r="SDV48"/>
      <c r="SDW48"/>
      <c r="SDX48"/>
      <c r="SDY48"/>
      <c r="SDZ48"/>
      <c r="SEA48"/>
      <c r="SEB48"/>
      <c r="SEC48"/>
      <c r="SED48"/>
      <c r="SEE48"/>
      <c r="SEF48"/>
      <c r="SEG48"/>
      <c r="SEH48"/>
      <c r="SEI48"/>
      <c r="SEJ48"/>
      <c r="SEK48"/>
      <c r="SEL48"/>
      <c r="SEM48"/>
      <c r="SEN48"/>
      <c r="SEO48"/>
      <c r="SEP48"/>
      <c r="SEQ48"/>
      <c r="SER48"/>
      <c r="SES48"/>
      <c r="SET48"/>
      <c r="SEU48"/>
      <c r="SEV48"/>
      <c r="SEW48"/>
      <c r="SEX48"/>
      <c r="SEY48"/>
      <c r="SEZ48"/>
      <c r="SFA48"/>
      <c r="SFB48"/>
      <c r="SFC48"/>
      <c r="SFD48"/>
      <c r="SFE48"/>
      <c r="SFF48"/>
      <c r="SFG48"/>
      <c r="SFH48"/>
      <c r="SFI48"/>
      <c r="SFJ48"/>
      <c r="SFK48"/>
      <c r="SFL48"/>
      <c r="SFM48"/>
      <c r="SFN48"/>
      <c r="SFO48"/>
      <c r="SFP48"/>
      <c r="SFQ48"/>
      <c r="SFR48"/>
      <c r="SFS48"/>
      <c r="SFT48"/>
      <c r="SFU48"/>
      <c r="SFV48"/>
      <c r="SFW48"/>
      <c r="SFX48"/>
      <c r="SFY48"/>
      <c r="SFZ48"/>
      <c r="SGA48"/>
      <c r="SGB48"/>
      <c r="SGC48"/>
      <c r="SGD48"/>
      <c r="SGE48"/>
      <c r="SGF48"/>
      <c r="SGG48"/>
      <c r="SGH48"/>
      <c r="SGI48"/>
      <c r="SGJ48"/>
      <c r="SGK48"/>
      <c r="SGL48"/>
      <c r="SGM48"/>
      <c r="SGN48"/>
      <c r="SGO48"/>
      <c r="SGP48"/>
      <c r="SGQ48"/>
      <c r="SGR48"/>
      <c r="SGS48"/>
      <c r="SGT48"/>
      <c r="SGU48"/>
      <c r="SGV48"/>
      <c r="SGW48"/>
      <c r="SGX48"/>
      <c r="SGY48"/>
      <c r="SGZ48"/>
      <c r="SHA48"/>
      <c r="SHB48"/>
      <c r="SHC48"/>
      <c r="SHD48"/>
      <c r="SHE48"/>
      <c r="SHF48"/>
      <c r="SHG48"/>
      <c r="SHH48"/>
      <c r="SHI48"/>
      <c r="SHJ48"/>
      <c r="SHK48"/>
      <c r="SHL48"/>
      <c r="SHM48"/>
      <c r="SHN48"/>
      <c r="SHO48"/>
      <c r="SHP48"/>
      <c r="SHQ48"/>
      <c r="SHR48"/>
      <c r="SHS48"/>
      <c r="SHT48"/>
      <c r="SHU48"/>
      <c r="SHV48"/>
      <c r="SHW48"/>
      <c r="SHX48"/>
      <c r="SHY48"/>
      <c r="SHZ48"/>
      <c r="SIA48"/>
      <c r="SIB48"/>
      <c r="SIC48"/>
      <c r="SID48"/>
      <c r="SIE48"/>
      <c r="SIF48"/>
      <c r="SIG48"/>
      <c r="SIH48"/>
      <c r="SII48"/>
      <c r="SIJ48"/>
      <c r="SIK48"/>
      <c r="SIL48"/>
      <c r="SIM48"/>
      <c r="SIN48"/>
      <c r="SIO48"/>
      <c r="SIP48"/>
      <c r="SIQ48"/>
      <c r="SIR48"/>
      <c r="SIS48"/>
      <c r="SIT48"/>
      <c r="SIU48"/>
      <c r="SIV48"/>
      <c r="SIW48"/>
      <c r="SIX48"/>
      <c r="SIY48"/>
      <c r="SIZ48"/>
      <c r="SJA48"/>
      <c r="SJB48"/>
      <c r="SJC48"/>
      <c r="SJD48"/>
      <c r="SJE48"/>
      <c r="SJF48"/>
      <c r="SJG48"/>
      <c r="SJH48"/>
      <c r="SJI48"/>
      <c r="SJJ48"/>
      <c r="SJK48"/>
      <c r="SJL48"/>
      <c r="SJM48"/>
      <c r="SJN48"/>
      <c r="SJO48"/>
      <c r="SJP48"/>
      <c r="SJQ48"/>
      <c r="SJR48"/>
      <c r="SJS48"/>
      <c r="SJT48"/>
      <c r="SJU48"/>
      <c r="SJV48"/>
      <c r="SJW48"/>
      <c r="SJX48"/>
      <c r="SJY48"/>
      <c r="SJZ48"/>
      <c r="SKA48"/>
      <c r="SKB48"/>
      <c r="SKC48"/>
      <c r="SKD48"/>
      <c r="SKE48"/>
      <c r="SKF48"/>
      <c r="SKG48"/>
      <c r="SKH48"/>
      <c r="SKI48"/>
      <c r="SKJ48"/>
      <c r="SKK48"/>
      <c r="SKL48"/>
      <c r="SKM48"/>
      <c r="SKN48"/>
      <c r="SKO48"/>
      <c r="SKP48"/>
      <c r="SKQ48"/>
      <c r="SKR48"/>
      <c r="SKS48"/>
      <c r="SKT48"/>
      <c r="SKU48"/>
      <c r="SKV48"/>
      <c r="SKW48"/>
      <c r="SKX48"/>
      <c r="SKY48"/>
      <c r="SKZ48"/>
      <c r="SLA48"/>
      <c r="SLB48"/>
      <c r="SLC48"/>
      <c r="SLD48"/>
      <c r="SLE48"/>
      <c r="SLF48"/>
      <c r="SLG48"/>
      <c r="SLH48"/>
      <c r="SLI48"/>
      <c r="SLJ48"/>
      <c r="SLK48"/>
      <c r="SLL48"/>
      <c r="SLM48"/>
      <c r="SLN48"/>
      <c r="SLO48"/>
      <c r="SLP48"/>
      <c r="SLQ48"/>
      <c r="SLR48"/>
      <c r="SLS48"/>
      <c r="SLT48"/>
      <c r="SLU48"/>
      <c r="SLV48"/>
      <c r="SLW48"/>
      <c r="SLX48"/>
      <c r="SLY48"/>
      <c r="SLZ48"/>
      <c r="SMA48"/>
      <c r="SMB48"/>
      <c r="SMC48"/>
      <c r="SMD48"/>
      <c r="SME48"/>
      <c r="SMF48"/>
      <c r="SMG48"/>
      <c r="SMH48"/>
      <c r="SMI48"/>
      <c r="SMJ48"/>
      <c r="SMK48"/>
      <c r="SML48"/>
      <c r="SMM48"/>
      <c r="SMN48"/>
      <c r="SMO48"/>
      <c r="SMP48"/>
      <c r="SMQ48"/>
      <c r="SMR48"/>
      <c r="SMS48"/>
      <c r="SMT48"/>
      <c r="SMU48"/>
      <c r="SMV48"/>
      <c r="SMW48"/>
      <c r="SMX48"/>
      <c r="SMY48"/>
      <c r="SMZ48"/>
      <c r="SNA48"/>
      <c r="SNB48"/>
      <c r="SNC48"/>
      <c r="SND48"/>
      <c r="SNE48"/>
      <c r="SNF48"/>
      <c r="SNG48"/>
      <c r="SNH48"/>
      <c r="SNI48"/>
      <c r="SNJ48"/>
      <c r="SNK48"/>
      <c r="SNL48"/>
      <c r="SNM48"/>
      <c r="SNN48"/>
      <c r="SNO48"/>
      <c r="SNP48"/>
      <c r="SNQ48"/>
      <c r="SNR48"/>
      <c r="SNS48"/>
      <c r="SNT48"/>
      <c r="SNU48"/>
      <c r="SNV48"/>
      <c r="SNW48"/>
      <c r="SNX48"/>
      <c r="SNY48"/>
      <c r="SNZ48"/>
      <c r="SOA48"/>
      <c r="SOB48"/>
      <c r="SOC48"/>
      <c r="SOD48"/>
      <c r="SOE48"/>
      <c r="SOF48"/>
      <c r="SOG48"/>
      <c r="SOH48"/>
      <c r="SOI48"/>
      <c r="SOJ48"/>
      <c r="SOK48"/>
      <c r="SOL48"/>
      <c r="SOM48"/>
      <c r="SON48"/>
      <c r="SOO48"/>
      <c r="SOP48"/>
      <c r="SOQ48"/>
      <c r="SOR48"/>
      <c r="SOS48"/>
      <c r="SOT48"/>
      <c r="SOU48"/>
      <c r="SOV48"/>
      <c r="SOW48"/>
      <c r="SOX48"/>
      <c r="SOY48"/>
      <c r="SOZ48"/>
      <c r="SPA48"/>
      <c r="SPB48"/>
      <c r="SPC48"/>
      <c r="SPD48"/>
      <c r="SPE48"/>
      <c r="SPF48"/>
      <c r="SPG48"/>
      <c r="SPH48"/>
      <c r="SPI48"/>
      <c r="SPJ48"/>
      <c r="SPK48"/>
      <c r="SPL48"/>
      <c r="SPM48"/>
      <c r="SPN48"/>
      <c r="SPO48"/>
      <c r="SPP48"/>
      <c r="SPQ48"/>
      <c r="SPR48"/>
      <c r="SPS48"/>
      <c r="SPT48"/>
      <c r="SPU48"/>
      <c r="SPV48"/>
      <c r="SPW48"/>
      <c r="SPX48"/>
      <c r="SPY48"/>
      <c r="SPZ48"/>
      <c r="SQA48"/>
      <c r="SQB48"/>
      <c r="SQC48"/>
      <c r="SQD48"/>
      <c r="SQE48"/>
      <c r="SQF48"/>
      <c r="SQG48"/>
      <c r="SQH48"/>
      <c r="SQI48"/>
      <c r="SQJ48"/>
      <c r="SQK48"/>
      <c r="SQL48"/>
      <c r="SQM48"/>
      <c r="SQN48"/>
      <c r="SQO48"/>
      <c r="SQP48"/>
      <c r="SQQ48"/>
      <c r="SQR48"/>
      <c r="SQS48"/>
      <c r="SQT48"/>
      <c r="SQU48"/>
      <c r="SQV48"/>
      <c r="SQW48"/>
      <c r="SQX48"/>
      <c r="SQY48"/>
      <c r="SQZ48"/>
      <c r="SRA48"/>
      <c r="SRB48"/>
      <c r="SRC48"/>
      <c r="SRD48"/>
      <c r="SRE48"/>
      <c r="SRF48"/>
      <c r="SRG48"/>
      <c r="SRH48"/>
      <c r="SRI48"/>
      <c r="SRJ48"/>
      <c r="SRK48"/>
      <c r="SRL48"/>
      <c r="SRM48"/>
      <c r="SRN48"/>
      <c r="SRO48"/>
      <c r="SRP48"/>
      <c r="SRQ48"/>
      <c r="SRR48"/>
      <c r="SRS48"/>
      <c r="SRT48"/>
      <c r="SRU48"/>
      <c r="SRV48"/>
      <c r="SRW48"/>
      <c r="SRX48"/>
      <c r="SRY48"/>
      <c r="SRZ48"/>
      <c r="SSA48"/>
      <c r="SSB48"/>
      <c r="SSC48"/>
      <c r="SSD48"/>
      <c r="SSE48"/>
      <c r="SSF48"/>
      <c r="SSG48"/>
      <c r="SSH48"/>
      <c r="SSI48"/>
      <c r="SSJ48"/>
      <c r="SSK48"/>
      <c r="SSL48"/>
      <c r="SSM48"/>
      <c r="SSN48"/>
      <c r="SSO48"/>
      <c r="SSP48"/>
      <c r="SSQ48"/>
      <c r="SSR48"/>
      <c r="SSS48"/>
      <c r="SST48"/>
      <c r="SSU48"/>
      <c r="SSV48"/>
      <c r="SSW48"/>
      <c r="SSX48"/>
      <c r="SSY48"/>
      <c r="SSZ48"/>
      <c r="STA48"/>
      <c r="STB48"/>
      <c r="STC48"/>
      <c r="STD48"/>
      <c r="STE48"/>
      <c r="STF48"/>
      <c r="STG48"/>
      <c r="STH48"/>
      <c r="STI48"/>
      <c r="STJ48"/>
      <c r="STK48"/>
      <c r="STL48"/>
      <c r="STM48"/>
      <c r="STN48"/>
      <c r="STO48"/>
      <c r="STP48"/>
      <c r="STQ48"/>
      <c r="STR48"/>
      <c r="STS48"/>
      <c r="STT48"/>
      <c r="STU48"/>
      <c r="STV48"/>
      <c r="STW48"/>
      <c r="STX48"/>
      <c r="STY48"/>
      <c r="STZ48"/>
      <c r="SUA48"/>
      <c r="SUB48"/>
      <c r="SUC48"/>
      <c r="SUD48"/>
      <c r="SUE48"/>
      <c r="SUF48"/>
      <c r="SUG48"/>
      <c r="SUH48"/>
      <c r="SUI48"/>
      <c r="SUJ48"/>
      <c r="SUK48"/>
      <c r="SUL48"/>
      <c r="SUM48"/>
      <c r="SUN48"/>
      <c r="SUO48"/>
      <c r="SUP48"/>
      <c r="SUQ48"/>
      <c r="SUR48"/>
      <c r="SUS48"/>
      <c r="SUT48"/>
      <c r="SUU48"/>
      <c r="SUV48"/>
      <c r="SUW48"/>
      <c r="SUX48"/>
      <c r="SUY48"/>
      <c r="SUZ48"/>
      <c r="SVA48"/>
      <c r="SVB48"/>
      <c r="SVC48"/>
      <c r="SVD48"/>
      <c r="SVE48"/>
      <c r="SVF48"/>
      <c r="SVG48"/>
      <c r="SVH48"/>
      <c r="SVI48"/>
      <c r="SVJ48"/>
      <c r="SVK48"/>
      <c r="SVL48"/>
      <c r="SVM48"/>
      <c r="SVN48"/>
      <c r="SVO48"/>
      <c r="SVP48"/>
      <c r="SVQ48"/>
      <c r="SVR48"/>
      <c r="SVS48"/>
      <c r="SVT48"/>
      <c r="SVU48"/>
      <c r="SVV48"/>
      <c r="SVW48"/>
      <c r="SVX48"/>
      <c r="SVY48"/>
      <c r="SVZ48"/>
      <c r="SWA48"/>
      <c r="SWB48"/>
      <c r="SWC48"/>
      <c r="SWD48"/>
      <c r="SWE48"/>
      <c r="SWF48"/>
      <c r="SWG48"/>
      <c r="SWH48"/>
      <c r="SWI48"/>
      <c r="SWJ48"/>
      <c r="SWK48"/>
      <c r="SWL48"/>
      <c r="SWM48"/>
      <c r="SWN48"/>
      <c r="SWO48"/>
      <c r="SWP48"/>
      <c r="SWQ48"/>
      <c r="SWR48"/>
      <c r="SWS48"/>
      <c r="SWT48"/>
      <c r="SWU48"/>
      <c r="SWV48"/>
      <c r="SWW48"/>
      <c r="SWX48"/>
      <c r="SWY48"/>
      <c r="SWZ48"/>
      <c r="SXA48"/>
      <c r="SXB48"/>
      <c r="SXC48"/>
      <c r="SXD48"/>
      <c r="SXE48"/>
      <c r="SXF48"/>
      <c r="SXG48"/>
      <c r="SXH48"/>
      <c r="SXI48"/>
      <c r="SXJ48"/>
      <c r="SXK48"/>
      <c r="SXL48"/>
      <c r="SXM48"/>
      <c r="SXN48"/>
      <c r="SXO48"/>
      <c r="SXP48"/>
      <c r="SXQ48"/>
      <c r="SXR48"/>
      <c r="SXS48"/>
      <c r="SXT48"/>
      <c r="SXU48"/>
      <c r="SXV48"/>
      <c r="SXW48"/>
      <c r="SXX48"/>
      <c r="SXY48"/>
      <c r="SXZ48"/>
      <c r="SYA48"/>
      <c r="SYB48"/>
      <c r="SYC48"/>
      <c r="SYD48"/>
      <c r="SYE48"/>
      <c r="SYF48"/>
      <c r="SYG48"/>
      <c r="SYH48"/>
      <c r="SYI48"/>
      <c r="SYJ48"/>
      <c r="SYK48"/>
      <c r="SYL48"/>
      <c r="SYM48"/>
      <c r="SYN48"/>
      <c r="SYO48"/>
      <c r="SYP48"/>
      <c r="SYQ48"/>
      <c r="SYR48"/>
      <c r="SYS48"/>
      <c r="SYT48"/>
      <c r="SYU48"/>
      <c r="SYV48"/>
      <c r="SYW48"/>
      <c r="SYX48"/>
      <c r="SYY48"/>
      <c r="SYZ48"/>
      <c r="SZA48"/>
      <c r="SZB48"/>
      <c r="SZC48"/>
      <c r="SZD48"/>
      <c r="SZE48"/>
      <c r="SZF48"/>
      <c r="SZG48"/>
      <c r="SZH48"/>
      <c r="SZI48"/>
      <c r="SZJ48"/>
      <c r="SZK48"/>
      <c r="SZL48"/>
      <c r="SZM48"/>
      <c r="SZN48"/>
      <c r="SZO48"/>
      <c r="SZP48"/>
      <c r="SZQ48"/>
      <c r="SZR48"/>
      <c r="SZS48"/>
      <c r="SZT48"/>
      <c r="SZU48"/>
      <c r="SZV48"/>
      <c r="SZW48"/>
      <c r="SZX48"/>
      <c r="SZY48"/>
      <c r="SZZ48"/>
      <c r="TAA48"/>
      <c r="TAB48"/>
      <c r="TAC48"/>
      <c r="TAD48"/>
      <c r="TAE48"/>
      <c r="TAF48"/>
      <c r="TAG48"/>
      <c r="TAH48"/>
      <c r="TAI48"/>
      <c r="TAJ48"/>
      <c r="TAK48"/>
      <c r="TAL48"/>
      <c r="TAM48"/>
      <c r="TAN48"/>
      <c r="TAO48"/>
      <c r="TAP48"/>
      <c r="TAQ48"/>
      <c r="TAR48"/>
      <c r="TAS48"/>
      <c r="TAT48"/>
      <c r="TAU48"/>
      <c r="TAV48"/>
      <c r="TAW48"/>
      <c r="TAX48"/>
      <c r="TAY48"/>
      <c r="TAZ48"/>
      <c r="TBA48"/>
      <c r="TBB48"/>
      <c r="TBC48"/>
      <c r="TBD48"/>
      <c r="TBE48"/>
      <c r="TBF48"/>
      <c r="TBG48"/>
      <c r="TBH48"/>
      <c r="TBI48"/>
      <c r="TBJ48"/>
      <c r="TBK48"/>
      <c r="TBL48"/>
      <c r="TBM48"/>
      <c r="TBN48"/>
      <c r="TBO48"/>
      <c r="TBP48"/>
      <c r="TBQ48"/>
      <c r="TBR48"/>
      <c r="TBS48"/>
      <c r="TBT48"/>
      <c r="TBU48"/>
      <c r="TBV48"/>
      <c r="TBW48"/>
      <c r="TBX48"/>
      <c r="TBY48"/>
      <c r="TBZ48"/>
      <c r="TCA48"/>
      <c r="TCB48"/>
      <c r="TCC48"/>
      <c r="TCD48"/>
      <c r="TCE48"/>
      <c r="TCF48"/>
      <c r="TCG48"/>
      <c r="TCH48"/>
      <c r="TCI48"/>
      <c r="TCJ48"/>
      <c r="TCK48"/>
      <c r="TCL48"/>
      <c r="TCM48"/>
      <c r="TCN48"/>
      <c r="TCO48"/>
      <c r="TCP48"/>
      <c r="TCQ48"/>
      <c r="TCR48"/>
      <c r="TCS48"/>
      <c r="TCT48"/>
      <c r="TCU48"/>
      <c r="TCV48"/>
      <c r="TCW48"/>
      <c r="TCX48"/>
      <c r="TCY48"/>
      <c r="TCZ48"/>
      <c r="TDA48"/>
      <c r="TDB48"/>
      <c r="TDC48"/>
      <c r="TDD48"/>
      <c r="TDE48"/>
      <c r="TDF48"/>
      <c r="TDG48"/>
      <c r="TDH48"/>
      <c r="TDI48"/>
      <c r="TDJ48"/>
      <c r="TDK48"/>
      <c r="TDL48"/>
      <c r="TDM48"/>
      <c r="TDN48"/>
      <c r="TDO48"/>
      <c r="TDP48"/>
      <c r="TDQ48"/>
      <c r="TDR48"/>
      <c r="TDS48"/>
      <c r="TDT48"/>
      <c r="TDU48"/>
      <c r="TDV48"/>
      <c r="TDW48"/>
      <c r="TDX48"/>
      <c r="TDY48"/>
      <c r="TDZ48"/>
      <c r="TEA48"/>
      <c r="TEB48"/>
      <c r="TEC48"/>
      <c r="TED48"/>
      <c r="TEE48"/>
      <c r="TEF48"/>
      <c r="TEG48"/>
      <c r="TEH48"/>
      <c r="TEI48"/>
      <c r="TEJ48"/>
      <c r="TEK48"/>
      <c r="TEL48"/>
      <c r="TEM48"/>
      <c r="TEN48"/>
      <c r="TEO48"/>
      <c r="TEP48"/>
      <c r="TEQ48"/>
      <c r="TER48"/>
      <c r="TES48"/>
      <c r="TET48"/>
      <c r="TEU48"/>
      <c r="TEV48"/>
      <c r="TEW48"/>
      <c r="TEX48"/>
      <c r="TEY48"/>
      <c r="TEZ48"/>
      <c r="TFA48"/>
      <c r="TFB48"/>
      <c r="TFC48"/>
      <c r="TFD48"/>
      <c r="TFE48"/>
      <c r="TFF48"/>
      <c r="TFG48"/>
      <c r="TFH48"/>
      <c r="TFI48"/>
      <c r="TFJ48"/>
      <c r="TFK48"/>
      <c r="TFL48"/>
      <c r="TFM48"/>
      <c r="TFN48"/>
      <c r="TFO48"/>
      <c r="TFP48"/>
      <c r="TFQ48"/>
      <c r="TFR48"/>
      <c r="TFS48"/>
      <c r="TFT48"/>
      <c r="TFU48"/>
      <c r="TFV48"/>
      <c r="TFW48"/>
      <c r="TFX48"/>
      <c r="TFY48"/>
      <c r="TFZ48"/>
      <c r="TGA48"/>
      <c r="TGB48"/>
      <c r="TGC48"/>
      <c r="TGD48"/>
      <c r="TGE48"/>
      <c r="TGF48"/>
      <c r="TGG48"/>
      <c r="TGH48"/>
      <c r="TGI48"/>
      <c r="TGJ48"/>
      <c r="TGK48"/>
      <c r="TGL48"/>
      <c r="TGM48"/>
      <c r="TGN48"/>
      <c r="TGO48"/>
      <c r="TGP48"/>
      <c r="TGQ48"/>
      <c r="TGR48"/>
      <c r="TGS48"/>
      <c r="TGT48"/>
      <c r="TGU48"/>
      <c r="TGV48"/>
      <c r="TGW48"/>
      <c r="TGX48"/>
      <c r="TGY48"/>
      <c r="TGZ48"/>
      <c r="THA48"/>
      <c r="THB48"/>
      <c r="THC48"/>
      <c r="THD48"/>
      <c r="THE48"/>
      <c r="THF48"/>
      <c r="THG48"/>
      <c r="THH48"/>
      <c r="THI48"/>
      <c r="THJ48"/>
      <c r="THK48"/>
      <c r="THL48"/>
      <c r="THM48"/>
      <c r="THN48"/>
      <c r="THO48"/>
      <c r="THP48"/>
      <c r="THQ48"/>
      <c r="THR48"/>
      <c r="THS48"/>
      <c r="THT48"/>
      <c r="THU48"/>
      <c r="THV48"/>
      <c r="THW48"/>
      <c r="THX48"/>
      <c r="THY48"/>
      <c r="THZ48"/>
      <c r="TIA48"/>
      <c r="TIB48"/>
      <c r="TIC48"/>
      <c r="TID48"/>
      <c r="TIE48"/>
      <c r="TIF48"/>
      <c r="TIG48"/>
      <c r="TIH48"/>
      <c r="TII48"/>
      <c r="TIJ48"/>
      <c r="TIK48"/>
      <c r="TIL48"/>
      <c r="TIM48"/>
      <c r="TIN48"/>
      <c r="TIO48"/>
      <c r="TIP48"/>
      <c r="TIQ48"/>
      <c r="TIR48"/>
      <c r="TIS48"/>
      <c r="TIT48"/>
      <c r="TIU48"/>
      <c r="TIV48"/>
      <c r="TIW48"/>
      <c r="TIX48"/>
      <c r="TIY48"/>
      <c r="TIZ48"/>
      <c r="TJA48"/>
      <c r="TJB48"/>
      <c r="TJC48"/>
      <c r="TJD48"/>
      <c r="TJE48"/>
      <c r="TJF48"/>
      <c r="TJG48"/>
      <c r="TJH48"/>
      <c r="TJI48"/>
      <c r="TJJ48"/>
      <c r="TJK48"/>
      <c r="TJL48"/>
      <c r="TJM48"/>
      <c r="TJN48"/>
      <c r="TJO48"/>
      <c r="TJP48"/>
      <c r="TJQ48"/>
      <c r="TJR48"/>
      <c r="TJS48"/>
      <c r="TJT48"/>
      <c r="TJU48"/>
      <c r="TJV48"/>
      <c r="TJW48"/>
      <c r="TJX48"/>
      <c r="TJY48"/>
      <c r="TJZ48"/>
      <c r="TKA48"/>
      <c r="TKB48"/>
      <c r="TKC48"/>
      <c r="TKD48"/>
      <c r="TKE48"/>
      <c r="TKF48"/>
      <c r="TKG48"/>
      <c r="TKH48"/>
      <c r="TKI48"/>
      <c r="TKJ48"/>
      <c r="TKK48"/>
      <c r="TKL48"/>
      <c r="TKM48"/>
      <c r="TKN48"/>
      <c r="TKO48"/>
      <c r="TKP48"/>
      <c r="TKQ48"/>
      <c r="TKR48"/>
      <c r="TKS48"/>
      <c r="TKT48"/>
      <c r="TKU48"/>
      <c r="TKV48"/>
      <c r="TKW48"/>
      <c r="TKX48"/>
      <c r="TKY48"/>
      <c r="TKZ48"/>
      <c r="TLA48"/>
      <c r="TLB48"/>
      <c r="TLC48"/>
      <c r="TLD48"/>
      <c r="TLE48"/>
      <c r="TLF48"/>
      <c r="TLG48"/>
      <c r="TLH48"/>
      <c r="TLI48"/>
      <c r="TLJ48"/>
      <c r="TLK48"/>
      <c r="TLL48"/>
      <c r="TLM48"/>
      <c r="TLN48"/>
      <c r="TLO48"/>
      <c r="TLP48"/>
      <c r="TLQ48"/>
      <c r="TLR48"/>
      <c r="TLS48"/>
      <c r="TLT48"/>
      <c r="TLU48"/>
      <c r="TLV48"/>
      <c r="TLW48"/>
      <c r="TLX48"/>
      <c r="TLY48"/>
      <c r="TLZ48"/>
      <c r="TMA48"/>
      <c r="TMB48"/>
      <c r="TMC48"/>
      <c r="TMD48"/>
      <c r="TME48"/>
      <c r="TMF48"/>
      <c r="TMG48"/>
      <c r="TMH48"/>
      <c r="TMI48"/>
      <c r="TMJ48"/>
      <c r="TMK48"/>
      <c r="TML48"/>
      <c r="TMM48"/>
      <c r="TMN48"/>
      <c r="TMO48"/>
      <c r="TMP48"/>
      <c r="TMQ48"/>
      <c r="TMR48"/>
      <c r="TMS48"/>
      <c r="TMT48"/>
      <c r="TMU48"/>
      <c r="TMV48"/>
      <c r="TMW48"/>
      <c r="TMX48"/>
      <c r="TMY48"/>
      <c r="TMZ48"/>
      <c r="TNA48"/>
      <c r="TNB48"/>
      <c r="TNC48"/>
      <c r="TND48"/>
      <c r="TNE48"/>
      <c r="TNF48"/>
      <c r="TNG48"/>
      <c r="TNH48"/>
      <c r="TNI48"/>
      <c r="TNJ48"/>
      <c r="TNK48"/>
      <c r="TNL48"/>
      <c r="TNM48"/>
      <c r="TNN48"/>
      <c r="TNO48"/>
      <c r="TNP48"/>
      <c r="TNQ48"/>
      <c r="TNR48"/>
      <c r="TNS48"/>
      <c r="TNT48"/>
      <c r="TNU48"/>
      <c r="TNV48"/>
      <c r="TNW48"/>
      <c r="TNX48"/>
      <c r="TNY48"/>
      <c r="TNZ48"/>
      <c r="TOA48"/>
      <c r="TOB48"/>
      <c r="TOC48"/>
      <c r="TOD48"/>
      <c r="TOE48"/>
      <c r="TOF48"/>
      <c r="TOG48"/>
      <c r="TOH48"/>
      <c r="TOI48"/>
      <c r="TOJ48"/>
      <c r="TOK48"/>
      <c r="TOL48"/>
      <c r="TOM48"/>
      <c r="TON48"/>
      <c r="TOO48"/>
      <c r="TOP48"/>
      <c r="TOQ48"/>
      <c r="TOR48"/>
      <c r="TOS48"/>
      <c r="TOT48"/>
      <c r="TOU48"/>
      <c r="TOV48"/>
      <c r="TOW48"/>
      <c r="TOX48"/>
      <c r="TOY48"/>
      <c r="TOZ48"/>
      <c r="TPA48"/>
      <c r="TPB48"/>
      <c r="TPC48"/>
      <c r="TPD48"/>
      <c r="TPE48"/>
      <c r="TPF48"/>
      <c r="TPG48"/>
      <c r="TPH48"/>
      <c r="TPI48"/>
      <c r="TPJ48"/>
      <c r="TPK48"/>
      <c r="TPL48"/>
      <c r="TPM48"/>
      <c r="TPN48"/>
      <c r="TPO48"/>
      <c r="TPP48"/>
      <c r="TPQ48"/>
      <c r="TPR48"/>
      <c r="TPS48"/>
      <c r="TPT48"/>
      <c r="TPU48"/>
      <c r="TPV48"/>
      <c r="TPW48"/>
      <c r="TPX48"/>
      <c r="TPY48"/>
      <c r="TPZ48"/>
      <c r="TQA48"/>
      <c r="TQB48"/>
      <c r="TQC48"/>
      <c r="TQD48"/>
      <c r="TQE48"/>
      <c r="TQF48"/>
      <c r="TQG48"/>
      <c r="TQH48"/>
      <c r="TQI48"/>
      <c r="TQJ48"/>
      <c r="TQK48"/>
      <c r="TQL48"/>
      <c r="TQM48"/>
      <c r="TQN48"/>
      <c r="TQO48"/>
      <c r="TQP48"/>
      <c r="TQQ48"/>
      <c r="TQR48"/>
      <c r="TQS48"/>
      <c r="TQT48"/>
      <c r="TQU48"/>
      <c r="TQV48"/>
      <c r="TQW48"/>
      <c r="TQX48"/>
      <c r="TQY48"/>
      <c r="TQZ48"/>
      <c r="TRA48"/>
      <c r="TRB48"/>
      <c r="TRC48"/>
      <c r="TRD48"/>
      <c r="TRE48"/>
      <c r="TRF48"/>
      <c r="TRG48"/>
      <c r="TRH48"/>
      <c r="TRI48"/>
      <c r="TRJ48"/>
      <c r="TRK48"/>
      <c r="TRL48"/>
      <c r="TRM48"/>
      <c r="TRN48"/>
      <c r="TRO48"/>
      <c r="TRP48"/>
      <c r="TRQ48"/>
      <c r="TRR48"/>
      <c r="TRS48"/>
      <c r="TRT48"/>
      <c r="TRU48"/>
      <c r="TRV48"/>
      <c r="TRW48"/>
      <c r="TRX48"/>
      <c r="TRY48"/>
      <c r="TRZ48"/>
      <c r="TSA48"/>
      <c r="TSB48"/>
      <c r="TSC48"/>
      <c r="TSD48"/>
      <c r="TSE48"/>
      <c r="TSF48"/>
      <c r="TSG48"/>
      <c r="TSH48"/>
      <c r="TSI48"/>
      <c r="TSJ48"/>
      <c r="TSK48"/>
      <c r="TSL48"/>
      <c r="TSM48"/>
      <c r="TSN48"/>
      <c r="TSO48"/>
      <c r="TSP48"/>
      <c r="TSQ48"/>
      <c r="TSR48"/>
      <c r="TSS48"/>
      <c r="TST48"/>
      <c r="TSU48"/>
      <c r="TSV48"/>
      <c r="TSW48"/>
      <c r="TSX48"/>
      <c r="TSY48"/>
      <c r="TSZ48"/>
      <c r="TTA48"/>
      <c r="TTB48"/>
      <c r="TTC48"/>
      <c r="TTD48"/>
      <c r="TTE48"/>
      <c r="TTF48"/>
      <c r="TTG48"/>
      <c r="TTH48"/>
      <c r="TTI48"/>
      <c r="TTJ48"/>
      <c r="TTK48"/>
      <c r="TTL48"/>
      <c r="TTM48"/>
      <c r="TTN48"/>
      <c r="TTO48"/>
      <c r="TTP48"/>
      <c r="TTQ48"/>
      <c r="TTR48"/>
      <c r="TTS48"/>
      <c r="TTT48"/>
      <c r="TTU48"/>
      <c r="TTV48"/>
      <c r="TTW48"/>
      <c r="TTX48"/>
      <c r="TTY48"/>
      <c r="TTZ48"/>
      <c r="TUA48"/>
      <c r="TUB48"/>
      <c r="TUC48"/>
      <c r="TUD48"/>
      <c r="TUE48"/>
      <c r="TUF48"/>
      <c r="TUG48"/>
      <c r="TUH48"/>
      <c r="TUI48"/>
      <c r="TUJ48"/>
      <c r="TUK48"/>
      <c r="TUL48"/>
      <c r="TUM48"/>
      <c r="TUN48"/>
      <c r="TUO48"/>
      <c r="TUP48"/>
      <c r="TUQ48"/>
      <c r="TUR48"/>
      <c r="TUS48"/>
      <c r="TUT48"/>
      <c r="TUU48"/>
      <c r="TUV48"/>
      <c r="TUW48"/>
      <c r="TUX48"/>
      <c r="TUY48"/>
      <c r="TUZ48"/>
      <c r="TVA48"/>
      <c r="TVB48"/>
      <c r="TVC48"/>
      <c r="TVD48"/>
      <c r="TVE48"/>
      <c r="TVF48"/>
      <c r="TVG48"/>
      <c r="TVH48"/>
      <c r="TVI48"/>
      <c r="TVJ48"/>
      <c r="TVK48"/>
      <c r="TVL48"/>
      <c r="TVM48"/>
      <c r="TVN48"/>
      <c r="TVO48"/>
      <c r="TVP48"/>
      <c r="TVQ48"/>
      <c r="TVR48"/>
      <c r="TVS48"/>
      <c r="TVT48"/>
      <c r="TVU48"/>
      <c r="TVV48"/>
      <c r="TVW48"/>
      <c r="TVX48"/>
      <c r="TVY48"/>
      <c r="TVZ48"/>
      <c r="TWA48"/>
      <c r="TWB48"/>
      <c r="TWC48"/>
      <c r="TWD48"/>
      <c r="TWE48"/>
      <c r="TWF48"/>
      <c r="TWG48"/>
      <c r="TWH48"/>
      <c r="TWI48"/>
      <c r="TWJ48"/>
      <c r="TWK48"/>
      <c r="TWL48"/>
      <c r="TWM48"/>
      <c r="TWN48"/>
      <c r="TWO48"/>
      <c r="TWP48"/>
      <c r="TWQ48"/>
      <c r="TWR48"/>
      <c r="TWS48"/>
      <c r="TWT48"/>
      <c r="TWU48"/>
      <c r="TWV48"/>
      <c r="TWW48"/>
      <c r="TWX48"/>
      <c r="TWY48"/>
      <c r="TWZ48"/>
      <c r="TXA48"/>
      <c r="TXB48"/>
      <c r="TXC48"/>
      <c r="TXD48"/>
      <c r="TXE48"/>
      <c r="TXF48"/>
      <c r="TXG48"/>
      <c r="TXH48"/>
      <c r="TXI48"/>
      <c r="TXJ48"/>
      <c r="TXK48"/>
      <c r="TXL48"/>
      <c r="TXM48"/>
      <c r="TXN48"/>
      <c r="TXO48"/>
      <c r="TXP48"/>
      <c r="TXQ48"/>
      <c r="TXR48"/>
      <c r="TXS48"/>
      <c r="TXT48"/>
      <c r="TXU48"/>
      <c r="TXV48"/>
      <c r="TXW48"/>
      <c r="TXX48"/>
      <c r="TXY48"/>
      <c r="TXZ48"/>
      <c r="TYA48"/>
      <c r="TYB48"/>
      <c r="TYC48"/>
      <c r="TYD48"/>
      <c r="TYE48"/>
      <c r="TYF48"/>
      <c r="TYG48"/>
      <c r="TYH48"/>
      <c r="TYI48"/>
      <c r="TYJ48"/>
      <c r="TYK48"/>
      <c r="TYL48"/>
      <c r="TYM48"/>
      <c r="TYN48"/>
      <c r="TYO48"/>
      <c r="TYP48"/>
      <c r="TYQ48"/>
      <c r="TYR48"/>
      <c r="TYS48"/>
      <c r="TYT48"/>
      <c r="TYU48"/>
      <c r="TYV48"/>
      <c r="TYW48"/>
      <c r="TYX48"/>
      <c r="TYY48"/>
      <c r="TYZ48"/>
      <c r="TZA48"/>
      <c r="TZB48"/>
      <c r="TZC48"/>
      <c r="TZD48"/>
      <c r="TZE48"/>
      <c r="TZF48"/>
      <c r="TZG48"/>
      <c r="TZH48"/>
      <c r="TZI48"/>
      <c r="TZJ48"/>
      <c r="TZK48"/>
      <c r="TZL48"/>
      <c r="TZM48"/>
      <c r="TZN48"/>
      <c r="TZO48"/>
      <c r="TZP48"/>
      <c r="TZQ48"/>
      <c r="TZR48"/>
      <c r="TZS48"/>
      <c r="TZT48"/>
      <c r="TZU48"/>
      <c r="TZV48"/>
      <c r="TZW48"/>
      <c r="TZX48"/>
      <c r="TZY48"/>
      <c r="TZZ48"/>
      <c r="UAA48"/>
      <c r="UAB48"/>
      <c r="UAC48"/>
      <c r="UAD48"/>
      <c r="UAE48"/>
      <c r="UAF48"/>
      <c r="UAG48"/>
      <c r="UAH48"/>
      <c r="UAI48"/>
      <c r="UAJ48"/>
      <c r="UAK48"/>
      <c r="UAL48"/>
      <c r="UAM48"/>
      <c r="UAN48"/>
      <c r="UAO48"/>
      <c r="UAP48"/>
      <c r="UAQ48"/>
      <c r="UAR48"/>
      <c r="UAS48"/>
      <c r="UAT48"/>
      <c r="UAU48"/>
      <c r="UAV48"/>
      <c r="UAW48"/>
      <c r="UAX48"/>
      <c r="UAY48"/>
      <c r="UAZ48"/>
      <c r="UBA48"/>
      <c r="UBB48"/>
      <c r="UBC48"/>
      <c r="UBD48"/>
      <c r="UBE48"/>
      <c r="UBF48"/>
      <c r="UBG48"/>
      <c r="UBH48"/>
      <c r="UBI48"/>
      <c r="UBJ48"/>
      <c r="UBK48"/>
      <c r="UBL48"/>
      <c r="UBM48"/>
      <c r="UBN48"/>
      <c r="UBO48"/>
      <c r="UBP48"/>
      <c r="UBQ48"/>
      <c r="UBR48"/>
      <c r="UBS48"/>
      <c r="UBT48"/>
      <c r="UBU48"/>
      <c r="UBV48"/>
      <c r="UBW48"/>
      <c r="UBX48"/>
      <c r="UBY48"/>
      <c r="UBZ48"/>
      <c r="UCA48"/>
      <c r="UCB48"/>
      <c r="UCC48"/>
      <c r="UCD48"/>
      <c r="UCE48"/>
      <c r="UCF48"/>
      <c r="UCG48"/>
      <c r="UCH48"/>
      <c r="UCI48"/>
      <c r="UCJ48"/>
      <c r="UCK48"/>
      <c r="UCL48"/>
      <c r="UCM48"/>
      <c r="UCN48"/>
      <c r="UCO48"/>
      <c r="UCP48"/>
      <c r="UCQ48"/>
      <c r="UCR48"/>
      <c r="UCS48"/>
      <c r="UCT48"/>
      <c r="UCU48"/>
      <c r="UCV48"/>
      <c r="UCW48"/>
      <c r="UCX48"/>
      <c r="UCY48"/>
      <c r="UCZ48"/>
      <c r="UDA48"/>
      <c r="UDB48"/>
      <c r="UDC48"/>
      <c r="UDD48"/>
      <c r="UDE48"/>
      <c r="UDF48"/>
      <c r="UDG48"/>
      <c r="UDH48"/>
      <c r="UDI48"/>
      <c r="UDJ48"/>
      <c r="UDK48"/>
      <c r="UDL48"/>
      <c r="UDM48"/>
      <c r="UDN48"/>
      <c r="UDO48"/>
      <c r="UDP48"/>
      <c r="UDQ48"/>
      <c r="UDR48"/>
      <c r="UDS48"/>
      <c r="UDT48"/>
      <c r="UDU48"/>
      <c r="UDV48"/>
      <c r="UDW48"/>
      <c r="UDX48"/>
      <c r="UDY48"/>
      <c r="UDZ48"/>
      <c r="UEA48"/>
      <c r="UEB48"/>
      <c r="UEC48"/>
      <c r="UED48"/>
      <c r="UEE48"/>
      <c r="UEF48"/>
      <c r="UEG48"/>
      <c r="UEH48"/>
      <c r="UEI48"/>
      <c r="UEJ48"/>
      <c r="UEK48"/>
      <c r="UEL48"/>
      <c r="UEM48"/>
      <c r="UEN48"/>
      <c r="UEO48"/>
      <c r="UEP48"/>
      <c r="UEQ48"/>
      <c r="UER48"/>
      <c r="UES48"/>
      <c r="UET48"/>
      <c r="UEU48"/>
      <c r="UEV48"/>
      <c r="UEW48"/>
      <c r="UEX48"/>
      <c r="UEY48"/>
      <c r="UEZ48"/>
      <c r="UFA48"/>
      <c r="UFB48"/>
      <c r="UFC48"/>
      <c r="UFD48"/>
      <c r="UFE48"/>
      <c r="UFF48"/>
      <c r="UFG48"/>
      <c r="UFH48"/>
      <c r="UFI48"/>
      <c r="UFJ48"/>
      <c r="UFK48"/>
      <c r="UFL48"/>
      <c r="UFM48"/>
      <c r="UFN48"/>
      <c r="UFO48"/>
      <c r="UFP48"/>
      <c r="UFQ48"/>
      <c r="UFR48"/>
      <c r="UFS48"/>
      <c r="UFT48"/>
      <c r="UFU48"/>
      <c r="UFV48"/>
      <c r="UFW48"/>
      <c r="UFX48"/>
      <c r="UFY48"/>
      <c r="UFZ48"/>
      <c r="UGA48"/>
      <c r="UGB48"/>
      <c r="UGC48"/>
      <c r="UGD48"/>
      <c r="UGE48"/>
      <c r="UGF48"/>
      <c r="UGG48"/>
      <c r="UGH48"/>
      <c r="UGI48"/>
      <c r="UGJ48"/>
      <c r="UGK48"/>
      <c r="UGL48"/>
      <c r="UGM48"/>
      <c r="UGN48"/>
      <c r="UGO48"/>
      <c r="UGP48"/>
      <c r="UGQ48"/>
      <c r="UGR48"/>
      <c r="UGS48"/>
      <c r="UGT48"/>
      <c r="UGU48"/>
      <c r="UGV48"/>
      <c r="UGW48"/>
      <c r="UGX48"/>
      <c r="UGY48"/>
      <c r="UGZ48"/>
      <c r="UHA48"/>
      <c r="UHB48"/>
      <c r="UHC48"/>
      <c r="UHD48"/>
      <c r="UHE48"/>
      <c r="UHF48"/>
      <c r="UHG48"/>
      <c r="UHH48"/>
      <c r="UHI48"/>
      <c r="UHJ48"/>
      <c r="UHK48"/>
      <c r="UHL48"/>
      <c r="UHM48"/>
      <c r="UHN48"/>
      <c r="UHO48"/>
      <c r="UHP48"/>
      <c r="UHQ48"/>
      <c r="UHR48"/>
      <c r="UHS48"/>
      <c r="UHT48"/>
      <c r="UHU48"/>
      <c r="UHV48"/>
      <c r="UHW48"/>
      <c r="UHX48"/>
      <c r="UHY48"/>
      <c r="UHZ48"/>
      <c r="UIA48"/>
      <c r="UIB48"/>
      <c r="UIC48"/>
      <c r="UID48"/>
      <c r="UIE48"/>
      <c r="UIF48"/>
      <c r="UIG48"/>
      <c r="UIH48"/>
      <c r="UII48"/>
      <c r="UIJ48"/>
      <c r="UIK48"/>
      <c r="UIL48"/>
      <c r="UIM48"/>
      <c r="UIN48"/>
      <c r="UIO48"/>
      <c r="UIP48"/>
      <c r="UIQ48"/>
      <c r="UIR48"/>
      <c r="UIS48"/>
      <c r="UIT48"/>
      <c r="UIU48"/>
      <c r="UIV48"/>
      <c r="UIW48"/>
      <c r="UIX48"/>
      <c r="UIY48"/>
      <c r="UIZ48"/>
      <c r="UJA48"/>
      <c r="UJB48"/>
      <c r="UJC48"/>
      <c r="UJD48"/>
      <c r="UJE48"/>
      <c r="UJF48"/>
      <c r="UJG48"/>
      <c r="UJH48"/>
      <c r="UJI48"/>
      <c r="UJJ48"/>
      <c r="UJK48"/>
      <c r="UJL48"/>
      <c r="UJM48"/>
      <c r="UJN48"/>
      <c r="UJO48"/>
      <c r="UJP48"/>
      <c r="UJQ48"/>
      <c r="UJR48"/>
      <c r="UJS48"/>
      <c r="UJT48"/>
      <c r="UJU48"/>
      <c r="UJV48"/>
      <c r="UJW48"/>
      <c r="UJX48"/>
      <c r="UJY48"/>
      <c r="UJZ48"/>
      <c r="UKA48"/>
      <c r="UKB48"/>
      <c r="UKC48"/>
      <c r="UKD48"/>
      <c r="UKE48"/>
      <c r="UKF48"/>
      <c r="UKG48"/>
      <c r="UKH48"/>
      <c r="UKI48"/>
      <c r="UKJ48"/>
      <c r="UKK48"/>
      <c r="UKL48"/>
      <c r="UKM48"/>
      <c r="UKN48"/>
      <c r="UKO48"/>
      <c r="UKP48"/>
      <c r="UKQ48"/>
      <c r="UKR48"/>
      <c r="UKS48"/>
      <c r="UKT48"/>
      <c r="UKU48"/>
      <c r="UKV48"/>
      <c r="UKW48"/>
      <c r="UKX48"/>
      <c r="UKY48"/>
      <c r="UKZ48"/>
      <c r="ULA48"/>
      <c r="ULB48"/>
      <c r="ULC48"/>
      <c r="ULD48"/>
      <c r="ULE48"/>
      <c r="ULF48"/>
      <c r="ULG48"/>
      <c r="ULH48"/>
      <c r="ULI48"/>
      <c r="ULJ48"/>
      <c r="ULK48"/>
      <c r="ULL48"/>
      <c r="ULM48"/>
      <c r="ULN48"/>
      <c r="ULO48"/>
      <c r="ULP48"/>
      <c r="ULQ48"/>
      <c r="ULR48"/>
      <c r="ULS48"/>
      <c r="ULT48"/>
      <c r="ULU48"/>
      <c r="ULV48"/>
      <c r="ULW48"/>
      <c r="ULX48"/>
      <c r="ULY48"/>
      <c r="ULZ48"/>
      <c r="UMA48"/>
      <c r="UMB48"/>
      <c r="UMC48"/>
      <c r="UMD48"/>
      <c r="UME48"/>
      <c r="UMF48"/>
      <c r="UMG48"/>
      <c r="UMH48"/>
      <c r="UMI48"/>
      <c r="UMJ48"/>
      <c r="UMK48"/>
      <c r="UML48"/>
      <c r="UMM48"/>
      <c r="UMN48"/>
      <c r="UMO48"/>
      <c r="UMP48"/>
      <c r="UMQ48"/>
      <c r="UMR48"/>
      <c r="UMS48"/>
      <c r="UMT48"/>
      <c r="UMU48"/>
      <c r="UMV48"/>
      <c r="UMW48"/>
      <c r="UMX48"/>
      <c r="UMY48"/>
      <c r="UMZ48"/>
      <c r="UNA48"/>
      <c r="UNB48"/>
      <c r="UNC48"/>
      <c r="UND48"/>
      <c r="UNE48"/>
      <c r="UNF48"/>
      <c r="UNG48"/>
      <c r="UNH48"/>
      <c r="UNI48"/>
      <c r="UNJ48"/>
      <c r="UNK48"/>
      <c r="UNL48"/>
      <c r="UNM48"/>
      <c r="UNN48"/>
      <c r="UNO48"/>
      <c r="UNP48"/>
      <c r="UNQ48"/>
      <c r="UNR48"/>
      <c r="UNS48"/>
      <c r="UNT48"/>
      <c r="UNU48"/>
      <c r="UNV48"/>
      <c r="UNW48"/>
      <c r="UNX48"/>
      <c r="UNY48"/>
      <c r="UNZ48"/>
      <c r="UOA48"/>
      <c r="UOB48"/>
      <c r="UOC48"/>
      <c r="UOD48"/>
      <c r="UOE48"/>
      <c r="UOF48"/>
      <c r="UOG48"/>
      <c r="UOH48"/>
      <c r="UOI48"/>
      <c r="UOJ48"/>
      <c r="UOK48"/>
      <c r="UOL48"/>
      <c r="UOM48"/>
      <c r="UON48"/>
      <c r="UOO48"/>
      <c r="UOP48"/>
      <c r="UOQ48"/>
      <c r="UOR48"/>
      <c r="UOS48"/>
      <c r="UOT48"/>
      <c r="UOU48"/>
      <c r="UOV48"/>
      <c r="UOW48"/>
      <c r="UOX48"/>
      <c r="UOY48"/>
      <c r="UOZ48"/>
      <c r="UPA48"/>
      <c r="UPB48"/>
      <c r="UPC48"/>
      <c r="UPD48"/>
      <c r="UPE48"/>
      <c r="UPF48"/>
      <c r="UPG48"/>
      <c r="UPH48"/>
      <c r="UPI48"/>
      <c r="UPJ48"/>
      <c r="UPK48"/>
      <c r="UPL48"/>
      <c r="UPM48"/>
      <c r="UPN48"/>
      <c r="UPO48"/>
      <c r="UPP48"/>
      <c r="UPQ48"/>
      <c r="UPR48"/>
      <c r="UPS48"/>
      <c r="UPT48"/>
      <c r="UPU48"/>
      <c r="UPV48"/>
      <c r="UPW48"/>
      <c r="UPX48"/>
      <c r="UPY48"/>
      <c r="UPZ48"/>
      <c r="UQA48"/>
      <c r="UQB48"/>
      <c r="UQC48"/>
      <c r="UQD48"/>
      <c r="UQE48"/>
      <c r="UQF48"/>
      <c r="UQG48"/>
      <c r="UQH48"/>
      <c r="UQI48"/>
      <c r="UQJ48"/>
      <c r="UQK48"/>
      <c r="UQL48"/>
      <c r="UQM48"/>
      <c r="UQN48"/>
      <c r="UQO48"/>
      <c r="UQP48"/>
      <c r="UQQ48"/>
      <c r="UQR48"/>
      <c r="UQS48"/>
      <c r="UQT48"/>
      <c r="UQU48"/>
      <c r="UQV48"/>
      <c r="UQW48"/>
      <c r="UQX48"/>
      <c r="UQY48"/>
      <c r="UQZ48"/>
      <c r="URA48"/>
      <c r="URB48"/>
      <c r="URC48"/>
      <c r="URD48"/>
      <c r="URE48"/>
      <c r="URF48"/>
      <c r="URG48"/>
      <c r="URH48"/>
      <c r="URI48"/>
      <c r="URJ48"/>
      <c r="URK48"/>
      <c r="URL48"/>
      <c r="URM48"/>
      <c r="URN48"/>
      <c r="URO48"/>
      <c r="URP48"/>
      <c r="URQ48"/>
      <c r="URR48"/>
      <c r="URS48"/>
      <c r="URT48"/>
      <c r="URU48"/>
      <c r="URV48"/>
      <c r="URW48"/>
      <c r="URX48"/>
      <c r="URY48"/>
      <c r="URZ48"/>
      <c r="USA48"/>
      <c r="USB48"/>
      <c r="USC48"/>
      <c r="USD48"/>
      <c r="USE48"/>
      <c r="USF48"/>
      <c r="USG48"/>
      <c r="USH48"/>
      <c r="USI48"/>
      <c r="USJ48"/>
      <c r="USK48"/>
      <c r="USL48"/>
      <c r="USM48"/>
      <c r="USN48"/>
      <c r="USO48"/>
      <c r="USP48"/>
      <c r="USQ48"/>
      <c r="USR48"/>
      <c r="USS48"/>
      <c r="UST48"/>
      <c r="USU48"/>
      <c r="USV48"/>
      <c r="USW48"/>
      <c r="USX48"/>
      <c r="USY48"/>
      <c r="USZ48"/>
      <c r="UTA48"/>
      <c r="UTB48"/>
      <c r="UTC48"/>
      <c r="UTD48"/>
      <c r="UTE48"/>
      <c r="UTF48"/>
      <c r="UTG48"/>
      <c r="UTH48"/>
      <c r="UTI48"/>
      <c r="UTJ48"/>
      <c r="UTK48"/>
      <c r="UTL48"/>
      <c r="UTM48"/>
      <c r="UTN48"/>
      <c r="UTO48"/>
      <c r="UTP48"/>
      <c r="UTQ48"/>
      <c r="UTR48"/>
      <c r="UTS48"/>
      <c r="UTT48"/>
      <c r="UTU48"/>
      <c r="UTV48"/>
      <c r="UTW48"/>
      <c r="UTX48"/>
      <c r="UTY48"/>
      <c r="UTZ48"/>
      <c r="UUA48"/>
      <c r="UUB48"/>
      <c r="UUC48"/>
      <c r="UUD48"/>
      <c r="UUE48"/>
      <c r="UUF48"/>
      <c r="UUG48"/>
      <c r="UUH48"/>
      <c r="UUI48"/>
      <c r="UUJ48"/>
      <c r="UUK48"/>
      <c r="UUL48"/>
      <c r="UUM48"/>
      <c r="UUN48"/>
      <c r="UUO48"/>
      <c r="UUP48"/>
      <c r="UUQ48"/>
      <c r="UUR48"/>
      <c r="UUS48"/>
      <c r="UUT48"/>
      <c r="UUU48"/>
      <c r="UUV48"/>
      <c r="UUW48"/>
      <c r="UUX48"/>
      <c r="UUY48"/>
      <c r="UUZ48"/>
      <c r="UVA48"/>
      <c r="UVB48"/>
      <c r="UVC48"/>
      <c r="UVD48"/>
      <c r="UVE48"/>
      <c r="UVF48"/>
      <c r="UVG48"/>
      <c r="UVH48"/>
      <c r="UVI48"/>
      <c r="UVJ48"/>
      <c r="UVK48"/>
      <c r="UVL48"/>
      <c r="UVM48"/>
      <c r="UVN48"/>
      <c r="UVO48"/>
      <c r="UVP48"/>
      <c r="UVQ48"/>
      <c r="UVR48"/>
      <c r="UVS48"/>
      <c r="UVT48"/>
      <c r="UVU48"/>
      <c r="UVV48"/>
      <c r="UVW48"/>
      <c r="UVX48"/>
      <c r="UVY48"/>
      <c r="UVZ48"/>
      <c r="UWA48"/>
      <c r="UWB48"/>
      <c r="UWC48"/>
      <c r="UWD48"/>
      <c r="UWE48"/>
      <c r="UWF48"/>
      <c r="UWG48"/>
      <c r="UWH48"/>
      <c r="UWI48"/>
      <c r="UWJ48"/>
      <c r="UWK48"/>
      <c r="UWL48"/>
      <c r="UWM48"/>
      <c r="UWN48"/>
      <c r="UWO48"/>
      <c r="UWP48"/>
      <c r="UWQ48"/>
      <c r="UWR48"/>
      <c r="UWS48"/>
      <c r="UWT48"/>
      <c r="UWU48"/>
      <c r="UWV48"/>
      <c r="UWW48"/>
      <c r="UWX48"/>
      <c r="UWY48"/>
      <c r="UWZ48"/>
      <c r="UXA48"/>
      <c r="UXB48"/>
      <c r="UXC48"/>
      <c r="UXD48"/>
      <c r="UXE48"/>
      <c r="UXF48"/>
      <c r="UXG48"/>
      <c r="UXH48"/>
      <c r="UXI48"/>
      <c r="UXJ48"/>
      <c r="UXK48"/>
      <c r="UXL48"/>
      <c r="UXM48"/>
      <c r="UXN48"/>
      <c r="UXO48"/>
      <c r="UXP48"/>
      <c r="UXQ48"/>
      <c r="UXR48"/>
      <c r="UXS48"/>
      <c r="UXT48"/>
      <c r="UXU48"/>
      <c r="UXV48"/>
      <c r="UXW48"/>
      <c r="UXX48"/>
      <c r="UXY48"/>
      <c r="UXZ48"/>
      <c r="UYA48"/>
      <c r="UYB48"/>
      <c r="UYC48"/>
      <c r="UYD48"/>
      <c r="UYE48"/>
      <c r="UYF48"/>
      <c r="UYG48"/>
      <c r="UYH48"/>
      <c r="UYI48"/>
      <c r="UYJ48"/>
      <c r="UYK48"/>
      <c r="UYL48"/>
      <c r="UYM48"/>
      <c r="UYN48"/>
      <c r="UYO48"/>
      <c r="UYP48"/>
      <c r="UYQ48"/>
      <c r="UYR48"/>
      <c r="UYS48"/>
      <c r="UYT48"/>
      <c r="UYU48"/>
      <c r="UYV48"/>
      <c r="UYW48"/>
      <c r="UYX48"/>
      <c r="UYY48"/>
      <c r="UYZ48"/>
      <c r="UZA48"/>
      <c r="UZB48"/>
      <c r="UZC48"/>
      <c r="UZD48"/>
      <c r="UZE48"/>
      <c r="UZF48"/>
      <c r="UZG48"/>
      <c r="UZH48"/>
      <c r="UZI48"/>
      <c r="UZJ48"/>
      <c r="UZK48"/>
      <c r="UZL48"/>
      <c r="UZM48"/>
      <c r="UZN48"/>
      <c r="UZO48"/>
      <c r="UZP48"/>
      <c r="UZQ48"/>
      <c r="UZR48"/>
      <c r="UZS48"/>
      <c r="UZT48"/>
      <c r="UZU48"/>
      <c r="UZV48"/>
      <c r="UZW48"/>
      <c r="UZX48"/>
      <c r="UZY48"/>
      <c r="UZZ48"/>
      <c r="VAA48"/>
      <c r="VAB48"/>
      <c r="VAC48"/>
      <c r="VAD48"/>
      <c r="VAE48"/>
      <c r="VAF48"/>
      <c r="VAG48"/>
      <c r="VAH48"/>
      <c r="VAI48"/>
      <c r="VAJ48"/>
      <c r="VAK48"/>
      <c r="VAL48"/>
      <c r="VAM48"/>
      <c r="VAN48"/>
      <c r="VAO48"/>
      <c r="VAP48"/>
      <c r="VAQ48"/>
      <c r="VAR48"/>
      <c r="VAS48"/>
      <c r="VAT48"/>
      <c r="VAU48"/>
      <c r="VAV48"/>
      <c r="VAW48"/>
      <c r="VAX48"/>
      <c r="VAY48"/>
      <c r="VAZ48"/>
      <c r="VBA48"/>
      <c r="VBB48"/>
      <c r="VBC48"/>
      <c r="VBD48"/>
      <c r="VBE48"/>
      <c r="VBF48"/>
      <c r="VBG48"/>
      <c r="VBH48"/>
      <c r="VBI48"/>
      <c r="VBJ48"/>
      <c r="VBK48"/>
      <c r="VBL48"/>
      <c r="VBM48"/>
      <c r="VBN48"/>
      <c r="VBO48"/>
      <c r="VBP48"/>
      <c r="VBQ48"/>
      <c r="VBR48"/>
      <c r="VBS48"/>
      <c r="VBT48"/>
      <c r="VBU48"/>
      <c r="VBV48"/>
      <c r="VBW48"/>
      <c r="VBX48"/>
      <c r="VBY48"/>
      <c r="VBZ48"/>
      <c r="VCA48"/>
      <c r="VCB48"/>
      <c r="VCC48"/>
      <c r="VCD48"/>
      <c r="VCE48"/>
      <c r="VCF48"/>
      <c r="VCG48"/>
      <c r="VCH48"/>
      <c r="VCI48"/>
      <c r="VCJ48"/>
      <c r="VCK48"/>
      <c r="VCL48"/>
      <c r="VCM48"/>
      <c r="VCN48"/>
      <c r="VCO48"/>
      <c r="VCP48"/>
      <c r="VCQ48"/>
      <c r="VCR48"/>
      <c r="VCS48"/>
      <c r="VCT48"/>
      <c r="VCU48"/>
      <c r="VCV48"/>
      <c r="VCW48"/>
      <c r="VCX48"/>
      <c r="VCY48"/>
      <c r="VCZ48"/>
      <c r="VDA48"/>
      <c r="VDB48"/>
      <c r="VDC48"/>
      <c r="VDD48"/>
      <c r="VDE48"/>
      <c r="VDF48"/>
      <c r="VDG48"/>
      <c r="VDH48"/>
      <c r="VDI48"/>
      <c r="VDJ48"/>
      <c r="VDK48"/>
      <c r="VDL48"/>
      <c r="VDM48"/>
      <c r="VDN48"/>
      <c r="VDO48"/>
      <c r="VDP48"/>
      <c r="VDQ48"/>
      <c r="VDR48"/>
      <c r="VDS48"/>
      <c r="VDT48"/>
      <c r="VDU48"/>
      <c r="VDV48"/>
      <c r="VDW48"/>
      <c r="VDX48"/>
      <c r="VDY48"/>
      <c r="VDZ48"/>
      <c r="VEA48"/>
      <c r="VEB48"/>
      <c r="VEC48"/>
      <c r="VED48"/>
      <c r="VEE48"/>
      <c r="VEF48"/>
      <c r="VEG48"/>
      <c r="VEH48"/>
      <c r="VEI48"/>
      <c r="VEJ48"/>
      <c r="VEK48"/>
      <c r="VEL48"/>
      <c r="VEM48"/>
      <c r="VEN48"/>
      <c r="VEO48"/>
      <c r="VEP48"/>
      <c r="VEQ48"/>
      <c r="VER48"/>
      <c r="VES48"/>
      <c r="VET48"/>
      <c r="VEU48"/>
      <c r="VEV48"/>
      <c r="VEW48"/>
      <c r="VEX48"/>
      <c r="VEY48"/>
      <c r="VEZ48"/>
      <c r="VFA48"/>
      <c r="VFB48"/>
      <c r="VFC48"/>
      <c r="VFD48"/>
      <c r="VFE48"/>
      <c r="VFF48"/>
      <c r="VFG48"/>
      <c r="VFH48"/>
      <c r="VFI48"/>
      <c r="VFJ48"/>
      <c r="VFK48"/>
      <c r="VFL48"/>
      <c r="VFM48"/>
      <c r="VFN48"/>
      <c r="VFO48"/>
      <c r="VFP48"/>
      <c r="VFQ48"/>
      <c r="VFR48"/>
      <c r="VFS48"/>
      <c r="VFT48"/>
      <c r="VFU48"/>
      <c r="VFV48"/>
      <c r="VFW48"/>
      <c r="VFX48"/>
      <c r="VFY48"/>
      <c r="VFZ48"/>
      <c r="VGA48"/>
      <c r="VGB48"/>
      <c r="VGC48"/>
      <c r="VGD48"/>
      <c r="VGE48"/>
      <c r="VGF48"/>
      <c r="VGG48"/>
      <c r="VGH48"/>
      <c r="VGI48"/>
      <c r="VGJ48"/>
      <c r="VGK48"/>
      <c r="VGL48"/>
      <c r="VGM48"/>
      <c r="VGN48"/>
      <c r="VGO48"/>
      <c r="VGP48"/>
      <c r="VGQ48"/>
      <c r="VGR48"/>
      <c r="VGS48"/>
      <c r="VGT48"/>
      <c r="VGU48"/>
      <c r="VGV48"/>
      <c r="VGW48"/>
      <c r="VGX48"/>
      <c r="VGY48"/>
      <c r="VGZ48"/>
      <c r="VHA48"/>
      <c r="VHB48"/>
      <c r="VHC48"/>
      <c r="VHD48"/>
      <c r="VHE48"/>
      <c r="VHF48"/>
      <c r="VHG48"/>
      <c r="VHH48"/>
      <c r="VHI48"/>
      <c r="VHJ48"/>
      <c r="VHK48"/>
      <c r="VHL48"/>
      <c r="VHM48"/>
      <c r="VHN48"/>
      <c r="VHO48"/>
      <c r="VHP48"/>
      <c r="VHQ48"/>
      <c r="VHR48"/>
      <c r="VHS48"/>
      <c r="VHT48"/>
      <c r="VHU48"/>
      <c r="VHV48"/>
      <c r="VHW48"/>
      <c r="VHX48"/>
      <c r="VHY48"/>
      <c r="VHZ48"/>
      <c r="VIA48"/>
      <c r="VIB48"/>
      <c r="VIC48"/>
      <c r="VID48"/>
      <c r="VIE48"/>
      <c r="VIF48"/>
      <c r="VIG48"/>
      <c r="VIH48"/>
      <c r="VII48"/>
      <c r="VIJ48"/>
      <c r="VIK48"/>
      <c r="VIL48"/>
      <c r="VIM48"/>
      <c r="VIN48"/>
      <c r="VIO48"/>
      <c r="VIP48"/>
      <c r="VIQ48"/>
      <c r="VIR48"/>
      <c r="VIS48"/>
      <c r="VIT48"/>
      <c r="VIU48"/>
      <c r="VIV48"/>
      <c r="VIW48"/>
      <c r="VIX48"/>
      <c r="VIY48"/>
      <c r="VIZ48"/>
      <c r="VJA48"/>
      <c r="VJB48"/>
      <c r="VJC48"/>
      <c r="VJD48"/>
      <c r="VJE48"/>
      <c r="VJF48"/>
      <c r="VJG48"/>
      <c r="VJH48"/>
      <c r="VJI48"/>
      <c r="VJJ48"/>
      <c r="VJK48"/>
      <c r="VJL48"/>
      <c r="VJM48"/>
      <c r="VJN48"/>
      <c r="VJO48"/>
      <c r="VJP48"/>
      <c r="VJQ48"/>
      <c r="VJR48"/>
      <c r="VJS48"/>
      <c r="VJT48"/>
      <c r="VJU48"/>
      <c r="VJV48"/>
      <c r="VJW48"/>
      <c r="VJX48"/>
      <c r="VJY48"/>
      <c r="VJZ48"/>
      <c r="VKA48"/>
      <c r="VKB48"/>
      <c r="VKC48"/>
      <c r="VKD48"/>
      <c r="VKE48"/>
      <c r="VKF48"/>
      <c r="VKG48"/>
      <c r="VKH48"/>
      <c r="VKI48"/>
      <c r="VKJ48"/>
      <c r="VKK48"/>
      <c r="VKL48"/>
      <c r="VKM48"/>
      <c r="VKN48"/>
      <c r="VKO48"/>
      <c r="VKP48"/>
      <c r="VKQ48"/>
      <c r="VKR48"/>
      <c r="VKS48"/>
      <c r="VKT48"/>
      <c r="VKU48"/>
      <c r="VKV48"/>
      <c r="VKW48"/>
      <c r="VKX48"/>
      <c r="VKY48"/>
      <c r="VKZ48"/>
      <c r="VLA48"/>
      <c r="VLB48"/>
      <c r="VLC48"/>
      <c r="VLD48"/>
      <c r="VLE48"/>
      <c r="VLF48"/>
      <c r="VLG48"/>
      <c r="VLH48"/>
      <c r="VLI48"/>
      <c r="VLJ48"/>
      <c r="VLK48"/>
      <c r="VLL48"/>
      <c r="VLM48"/>
      <c r="VLN48"/>
      <c r="VLO48"/>
      <c r="VLP48"/>
      <c r="VLQ48"/>
      <c r="VLR48"/>
      <c r="VLS48"/>
      <c r="VLT48"/>
      <c r="VLU48"/>
      <c r="VLV48"/>
      <c r="VLW48"/>
      <c r="VLX48"/>
      <c r="VLY48"/>
      <c r="VLZ48"/>
      <c r="VMA48"/>
      <c r="VMB48"/>
      <c r="VMC48"/>
      <c r="VMD48"/>
      <c r="VME48"/>
      <c r="VMF48"/>
      <c r="VMG48"/>
      <c r="VMH48"/>
      <c r="VMI48"/>
      <c r="VMJ48"/>
      <c r="VMK48"/>
      <c r="VML48"/>
      <c r="VMM48"/>
      <c r="VMN48"/>
      <c r="VMO48"/>
      <c r="VMP48"/>
      <c r="VMQ48"/>
      <c r="VMR48"/>
      <c r="VMS48"/>
      <c r="VMT48"/>
      <c r="VMU48"/>
      <c r="VMV48"/>
      <c r="VMW48"/>
      <c r="VMX48"/>
      <c r="VMY48"/>
      <c r="VMZ48"/>
      <c r="VNA48"/>
      <c r="VNB48"/>
      <c r="VNC48"/>
      <c r="VND48"/>
      <c r="VNE48"/>
      <c r="VNF48"/>
      <c r="VNG48"/>
      <c r="VNH48"/>
      <c r="VNI48"/>
      <c r="VNJ48"/>
      <c r="VNK48"/>
      <c r="VNL48"/>
      <c r="VNM48"/>
      <c r="VNN48"/>
      <c r="VNO48"/>
      <c r="VNP48"/>
      <c r="VNQ48"/>
      <c r="VNR48"/>
      <c r="VNS48"/>
      <c r="VNT48"/>
      <c r="VNU48"/>
      <c r="VNV48"/>
      <c r="VNW48"/>
      <c r="VNX48"/>
      <c r="VNY48"/>
      <c r="VNZ48"/>
      <c r="VOA48"/>
      <c r="VOB48"/>
      <c r="VOC48"/>
      <c r="VOD48"/>
      <c r="VOE48"/>
      <c r="VOF48"/>
      <c r="VOG48"/>
      <c r="VOH48"/>
      <c r="VOI48"/>
      <c r="VOJ48"/>
      <c r="VOK48"/>
      <c r="VOL48"/>
      <c r="VOM48"/>
      <c r="VON48"/>
      <c r="VOO48"/>
      <c r="VOP48"/>
      <c r="VOQ48"/>
      <c r="VOR48"/>
      <c r="VOS48"/>
      <c r="VOT48"/>
      <c r="VOU48"/>
      <c r="VOV48"/>
      <c r="VOW48"/>
      <c r="VOX48"/>
      <c r="VOY48"/>
      <c r="VOZ48"/>
      <c r="VPA48"/>
      <c r="VPB48"/>
      <c r="VPC48"/>
      <c r="VPD48"/>
      <c r="VPE48"/>
      <c r="VPF48"/>
      <c r="VPG48"/>
      <c r="VPH48"/>
      <c r="VPI48"/>
      <c r="VPJ48"/>
      <c r="VPK48"/>
      <c r="VPL48"/>
      <c r="VPM48"/>
      <c r="VPN48"/>
      <c r="VPO48"/>
      <c r="VPP48"/>
      <c r="VPQ48"/>
      <c r="VPR48"/>
      <c r="VPS48"/>
      <c r="VPT48"/>
      <c r="VPU48"/>
      <c r="VPV48"/>
      <c r="VPW48"/>
      <c r="VPX48"/>
      <c r="VPY48"/>
      <c r="VPZ48"/>
      <c r="VQA48"/>
      <c r="VQB48"/>
      <c r="VQC48"/>
      <c r="VQD48"/>
      <c r="VQE48"/>
      <c r="VQF48"/>
      <c r="VQG48"/>
      <c r="VQH48"/>
      <c r="VQI48"/>
      <c r="VQJ48"/>
      <c r="VQK48"/>
      <c r="VQL48"/>
      <c r="VQM48"/>
      <c r="VQN48"/>
      <c r="VQO48"/>
      <c r="VQP48"/>
      <c r="VQQ48"/>
      <c r="VQR48"/>
      <c r="VQS48"/>
      <c r="VQT48"/>
      <c r="VQU48"/>
      <c r="VQV48"/>
      <c r="VQW48"/>
      <c r="VQX48"/>
      <c r="VQY48"/>
      <c r="VQZ48"/>
      <c r="VRA48"/>
      <c r="VRB48"/>
      <c r="VRC48"/>
      <c r="VRD48"/>
      <c r="VRE48"/>
      <c r="VRF48"/>
      <c r="VRG48"/>
      <c r="VRH48"/>
      <c r="VRI48"/>
      <c r="VRJ48"/>
      <c r="VRK48"/>
      <c r="VRL48"/>
      <c r="VRM48"/>
      <c r="VRN48"/>
      <c r="VRO48"/>
      <c r="VRP48"/>
      <c r="VRQ48"/>
      <c r="VRR48"/>
      <c r="VRS48"/>
      <c r="VRT48"/>
      <c r="VRU48"/>
      <c r="VRV48"/>
      <c r="VRW48"/>
      <c r="VRX48"/>
      <c r="VRY48"/>
      <c r="VRZ48"/>
      <c r="VSA48"/>
      <c r="VSB48"/>
      <c r="VSC48"/>
      <c r="VSD48"/>
      <c r="VSE48"/>
      <c r="VSF48"/>
      <c r="VSG48"/>
      <c r="VSH48"/>
      <c r="VSI48"/>
      <c r="VSJ48"/>
      <c r="VSK48"/>
      <c r="VSL48"/>
      <c r="VSM48"/>
      <c r="VSN48"/>
      <c r="VSO48"/>
      <c r="VSP48"/>
      <c r="VSQ48"/>
      <c r="VSR48"/>
      <c r="VSS48"/>
      <c r="VST48"/>
      <c r="VSU48"/>
      <c r="VSV48"/>
      <c r="VSW48"/>
      <c r="VSX48"/>
      <c r="VSY48"/>
      <c r="VSZ48"/>
      <c r="VTA48"/>
      <c r="VTB48"/>
      <c r="VTC48"/>
      <c r="VTD48"/>
      <c r="VTE48"/>
      <c r="VTF48"/>
      <c r="VTG48"/>
      <c r="VTH48"/>
      <c r="VTI48"/>
      <c r="VTJ48"/>
      <c r="VTK48"/>
      <c r="VTL48"/>
      <c r="VTM48"/>
      <c r="VTN48"/>
      <c r="VTO48"/>
      <c r="VTP48"/>
      <c r="VTQ48"/>
      <c r="VTR48"/>
      <c r="VTS48"/>
      <c r="VTT48"/>
      <c r="VTU48"/>
      <c r="VTV48"/>
      <c r="VTW48"/>
      <c r="VTX48"/>
      <c r="VTY48"/>
      <c r="VTZ48"/>
      <c r="VUA48"/>
      <c r="VUB48"/>
      <c r="VUC48"/>
      <c r="VUD48"/>
      <c r="VUE48"/>
      <c r="VUF48"/>
      <c r="VUG48"/>
      <c r="VUH48"/>
      <c r="VUI48"/>
      <c r="VUJ48"/>
      <c r="VUK48"/>
      <c r="VUL48"/>
      <c r="VUM48"/>
      <c r="VUN48"/>
      <c r="VUO48"/>
      <c r="VUP48"/>
      <c r="VUQ48"/>
      <c r="VUR48"/>
      <c r="VUS48"/>
      <c r="VUT48"/>
      <c r="VUU48"/>
      <c r="VUV48"/>
      <c r="VUW48"/>
      <c r="VUX48"/>
      <c r="VUY48"/>
      <c r="VUZ48"/>
      <c r="VVA48"/>
      <c r="VVB48"/>
      <c r="VVC48"/>
      <c r="VVD48"/>
      <c r="VVE48"/>
      <c r="VVF48"/>
      <c r="VVG48"/>
      <c r="VVH48"/>
      <c r="VVI48"/>
      <c r="VVJ48"/>
      <c r="VVK48"/>
      <c r="VVL48"/>
      <c r="VVM48"/>
      <c r="VVN48"/>
      <c r="VVO48"/>
      <c r="VVP48"/>
      <c r="VVQ48"/>
      <c r="VVR48"/>
      <c r="VVS48"/>
      <c r="VVT48"/>
      <c r="VVU48"/>
      <c r="VVV48"/>
      <c r="VVW48"/>
      <c r="VVX48"/>
      <c r="VVY48"/>
      <c r="VVZ48"/>
      <c r="VWA48"/>
      <c r="VWB48"/>
      <c r="VWC48"/>
      <c r="VWD48"/>
      <c r="VWE48"/>
      <c r="VWF48"/>
      <c r="VWG48"/>
      <c r="VWH48"/>
      <c r="VWI48"/>
      <c r="VWJ48"/>
      <c r="VWK48"/>
      <c r="VWL48"/>
      <c r="VWM48"/>
      <c r="VWN48"/>
      <c r="VWO48"/>
      <c r="VWP48"/>
      <c r="VWQ48"/>
      <c r="VWR48"/>
      <c r="VWS48"/>
      <c r="VWT48"/>
      <c r="VWU48"/>
      <c r="VWV48"/>
      <c r="VWW48"/>
      <c r="VWX48"/>
      <c r="VWY48"/>
      <c r="VWZ48"/>
      <c r="VXA48"/>
      <c r="VXB48"/>
      <c r="VXC48"/>
      <c r="VXD48"/>
      <c r="VXE48"/>
      <c r="VXF48"/>
      <c r="VXG48"/>
      <c r="VXH48"/>
      <c r="VXI48"/>
      <c r="VXJ48"/>
      <c r="VXK48"/>
      <c r="VXL48"/>
      <c r="VXM48"/>
      <c r="VXN48"/>
      <c r="VXO48"/>
      <c r="VXP48"/>
      <c r="VXQ48"/>
      <c r="VXR48"/>
      <c r="VXS48"/>
      <c r="VXT48"/>
      <c r="VXU48"/>
      <c r="VXV48"/>
      <c r="VXW48"/>
      <c r="VXX48"/>
      <c r="VXY48"/>
      <c r="VXZ48"/>
      <c r="VYA48"/>
      <c r="VYB48"/>
      <c r="VYC48"/>
      <c r="VYD48"/>
      <c r="VYE48"/>
      <c r="VYF48"/>
      <c r="VYG48"/>
      <c r="VYH48"/>
      <c r="VYI48"/>
      <c r="VYJ48"/>
      <c r="VYK48"/>
      <c r="VYL48"/>
      <c r="VYM48"/>
      <c r="VYN48"/>
      <c r="VYO48"/>
      <c r="VYP48"/>
      <c r="VYQ48"/>
      <c r="VYR48"/>
      <c r="VYS48"/>
      <c r="VYT48"/>
      <c r="VYU48"/>
      <c r="VYV48"/>
      <c r="VYW48"/>
      <c r="VYX48"/>
      <c r="VYY48"/>
      <c r="VYZ48"/>
      <c r="VZA48"/>
      <c r="VZB48"/>
      <c r="VZC48"/>
      <c r="VZD48"/>
      <c r="VZE48"/>
      <c r="VZF48"/>
      <c r="VZG48"/>
      <c r="VZH48"/>
      <c r="VZI48"/>
      <c r="VZJ48"/>
      <c r="VZK48"/>
      <c r="VZL48"/>
      <c r="VZM48"/>
      <c r="VZN48"/>
      <c r="VZO48"/>
      <c r="VZP48"/>
      <c r="VZQ48"/>
      <c r="VZR48"/>
      <c r="VZS48"/>
      <c r="VZT48"/>
      <c r="VZU48"/>
      <c r="VZV48"/>
      <c r="VZW48"/>
      <c r="VZX48"/>
      <c r="VZY48"/>
      <c r="VZZ48"/>
      <c r="WAA48"/>
      <c r="WAB48"/>
      <c r="WAC48"/>
      <c r="WAD48"/>
      <c r="WAE48"/>
      <c r="WAF48"/>
      <c r="WAG48"/>
      <c r="WAH48"/>
      <c r="WAI48"/>
      <c r="WAJ48"/>
      <c r="WAK48"/>
      <c r="WAL48"/>
      <c r="WAM48"/>
      <c r="WAN48"/>
      <c r="WAO48"/>
      <c r="WAP48"/>
      <c r="WAQ48"/>
      <c r="WAR48"/>
      <c r="WAS48"/>
      <c r="WAT48"/>
      <c r="WAU48"/>
      <c r="WAV48"/>
      <c r="WAW48"/>
      <c r="WAX48"/>
      <c r="WAY48"/>
      <c r="WAZ48"/>
      <c r="WBA48"/>
      <c r="WBB48"/>
      <c r="WBC48"/>
      <c r="WBD48"/>
      <c r="WBE48"/>
      <c r="WBF48"/>
      <c r="WBG48"/>
      <c r="WBH48"/>
      <c r="WBI48"/>
      <c r="WBJ48"/>
      <c r="WBK48"/>
      <c r="WBL48"/>
      <c r="WBM48"/>
      <c r="WBN48"/>
      <c r="WBO48"/>
      <c r="WBP48"/>
      <c r="WBQ48"/>
      <c r="WBR48"/>
      <c r="WBS48"/>
      <c r="WBT48"/>
      <c r="WBU48"/>
      <c r="WBV48"/>
      <c r="WBW48"/>
      <c r="WBX48"/>
      <c r="WBY48"/>
      <c r="WBZ48"/>
      <c r="WCA48"/>
      <c r="WCB48"/>
      <c r="WCC48"/>
      <c r="WCD48"/>
      <c r="WCE48"/>
      <c r="WCF48"/>
      <c r="WCG48"/>
      <c r="WCH48"/>
      <c r="WCI48"/>
      <c r="WCJ48"/>
      <c r="WCK48"/>
      <c r="WCL48"/>
      <c r="WCM48"/>
      <c r="WCN48"/>
      <c r="WCO48"/>
      <c r="WCP48"/>
      <c r="WCQ48"/>
      <c r="WCR48"/>
      <c r="WCS48"/>
      <c r="WCT48"/>
      <c r="WCU48"/>
      <c r="WCV48"/>
      <c r="WCW48"/>
      <c r="WCX48"/>
      <c r="WCY48"/>
      <c r="WCZ48"/>
      <c r="WDA48"/>
      <c r="WDB48"/>
      <c r="WDC48"/>
      <c r="WDD48"/>
      <c r="WDE48"/>
      <c r="WDF48"/>
      <c r="WDG48"/>
      <c r="WDH48"/>
      <c r="WDI48"/>
      <c r="WDJ48"/>
      <c r="WDK48"/>
      <c r="WDL48"/>
      <c r="WDM48"/>
      <c r="WDN48"/>
      <c r="WDO48"/>
      <c r="WDP48"/>
      <c r="WDQ48"/>
      <c r="WDR48"/>
      <c r="WDS48"/>
      <c r="WDT48"/>
      <c r="WDU48"/>
      <c r="WDV48"/>
      <c r="WDW48"/>
      <c r="WDX48"/>
      <c r="WDY48"/>
      <c r="WDZ48"/>
      <c r="WEA48"/>
      <c r="WEB48"/>
      <c r="WEC48"/>
      <c r="WED48"/>
      <c r="WEE48"/>
      <c r="WEF48"/>
      <c r="WEG48"/>
      <c r="WEH48"/>
      <c r="WEI48"/>
      <c r="WEJ48"/>
      <c r="WEK48"/>
      <c r="WEL48"/>
      <c r="WEM48"/>
      <c r="WEN48"/>
      <c r="WEO48"/>
      <c r="WEP48"/>
      <c r="WEQ48"/>
      <c r="WER48"/>
      <c r="WES48"/>
      <c r="WET48"/>
      <c r="WEU48"/>
      <c r="WEV48"/>
      <c r="WEW48"/>
      <c r="WEX48"/>
      <c r="WEY48"/>
      <c r="WEZ48"/>
      <c r="WFA48"/>
      <c r="WFB48"/>
      <c r="WFC48"/>
      <c r="WFD48"/>
      <c r="WFE48"/>
      <c r="WFF48"/>
      <c r="WFG48"/>
      <c r="WFH48"/>
      <c r="WFI48"/>
      <c r="WFJ48"/>
      <c r="WFK48"/>
      <c r="WFL48"/>
      <c r="WFM48"/>
      <c r="WFN48"/>
      <c r="WFO48"/>
      <c r="WFP48"/>
      <c r="WFQ48"/>
      <c r="WFR48"/>
      <c r="WFS48"/>
      <c r="WFT48"/>
      <c r="WFU48"/>
      <c r="WFV48"/>
      <c r="WFW48"/>
      <c r="WFX48"/>
      <c r="WFY48"/>
      <c r="WFZ48"/>
      <c r="WGA48"/>
      <c r="WGB48"/>
      <c r="WGC48"/>
      <c r="WGD48"/>
      <c r="WGE48"/>
      <c r="WGF48"/>
      <c r="WGG48"/>
      <c r="WGH48"/>
      <c r="WGI48"/>
      <c r="WGJ48"/>
      <c r="WGK48"/>
      <c r="WGL48"/>
      <c r="WGM48"/>
      <c r="WGN48"/>
      <c r="WGO48"/>
      <c r="WGP48"/>
      <c r="WGQ48"/>
      <c r="WGR48"/>
      <c r="WGS48"/>
      <c r="WGT48"/>
      <c r="WGU48"/>
      <c r="WGV48"/>
      <c r="WGW48"/>
      <c r="WGX48"/>
      <c r="WGY48"/>
      <c r="WGZ48"/>
      <c r="WHA48"/>
      <c r="WHB48"/>
      <c r="WHC48"/>
      <c r="WHD48"/>
      <c r="WHE48"/>
      <c r="WHF48"/>
      <c r="WHG48"/>
      <c r="WHH48"/>
      <c r="WHI48"/>
      <c r="WHJ48"/>
      <c r="WHK48"/>
      <c r="WHL48"/>
      <c r="WHM48"/>
      <c r="WHN48"/>
      <c r="WHO48"/>
      <c r="WHP48"/>
      <c r="WHQ48"/>
      <c r="WHR48"/>
      <c r="WHS48"/>
      <c r="WHT48"/>
      <c r="WHU48"/>
      <c r="WHV48"/>
      <c r="WHW48"/>
      <c r="WHX48"/>
      <c r="WHY48"/>
      <c r="WHZ48"/>
      <c r="WIA48"/>
      <c r="WIB48"/>
      <c r="WIC48"/>
      <c r="WID48"/>
      <c r="WIE48"/>
      <c r="WIF48"/>
      <c r="WIG48"/>
      <c r="WIH48"/>
      <c r="WII48"/>
      <c r="WIJ48"/>
      <c r="WIK48"/>
      <c r="WIL48"/>
      <c r="WIM48"/>
      <c r="WIN48"/>
      <c r="WIO48"/>
      <c r="WIP48"/>
      <c r="WIQ48"/>
      <c r="WIR48"/>
      <c r="WIS48"/>
      <c r="WIT48"/>
      <c r="WIU48"/>
      <c r="WIV48"/>
      <c r="WIW48"/>
      <c r="WIX48"/>
      <c r="WIY48"/>
      <c r="WIZ48"/>
      <c r="WJA48"/>
      <c r="WJB48"/>
      <c r="WJC48"/>
      <c r="WJD48"/>
      <c r="WJE48"/>
      <c r="WJF48"/>
      <c r="WJG48"/>
      <c r="WJH48"/>
      <c r="WJI48"/>
      <c r="WJJ48"/>
      <c r="WJK48"/>
      <c r="WJL48"/>
      <c r="WJM48"/>
      <c r="WJN48"/>
      <c r="WJO48"/>
      <c r="WJP48"/>
      <c r="WJQ48"/>
      <c r="WJR48"/>
      <c r="WJS48"/>
      <c r="WJT48"/>
      <c r="WJU48"/>
      <c r="WJV48"/>
      <c r="WJW48"/>
      <c r="WJX48"/>
      <c r="WJY48"/>
      <c r="WJZ48"/>
      <c r="WKA48"/>
      <c r="WKB48"/>
      <c r="WKC48"/>
      <c r="WKD48"/>
      <c r="WKE48"/>
      <c r="WKF48"/>
      <c r="WKG48"/>
      <c r="WKH48"/>
      <c r="WKI48"/>
      <c r="WKJ48"/>
      <c r="WKK48"/>
      <c r="WKL48"/>
      <c r="WKM48"/>
      <c r="WKN48"/>
      <c r="WKO48"/>
      <c r="WKP48"/>
      <c r="WKQ48"/>
      <c r="WKR48"/>
      <c r="WKS48"/>
      <c r="WKT48"/>
      <c r="WKU48"/>
      <c r="WKV48"/>
      <c r="WKW48"/>
      <c r="WKX48"/>
      <c r="WKY48"/>
      <c r="WKZ48"/>
      <c r="WLA48"/>
      <c r="WLB48"/>
      <c r="WLC48"/>
      <c r="WLD48"/>
      <c r="WLE48"/>
      <c r="WLF48"/>
      <c r="WLG48"/>
      <c r="WLH48"/>
      <c r="WLI48"/>
      <c r="WLJ48"/>
      <c r="WLK48"/>
      <c r="WLL48"/>
      <c r="WLM48"/>
      <c r="WLN48"/>
      <c r="WLO48"/>
      <c r="WLP48"/>
      <c r="WLQ48"/>
      <c r="WLR48"/>
      <c r="WLS48"/>
      <c r="WLT48"/>
      <c r="WLU48"/>
      <c r="WLV48"/>
      <c r="WLW48"/>
      <c r="WLX48"/>
      <c r="WLY48"/>
      <c r="WLZ48"/>
      <c r="WMA48"/>
      <c r="WMB48"/>
      <c r="WMC48"/>
      <c r="WMD48"/>
      <c r="WME48"/>
      <c r="WMF48"/>
      <c r="WMG48"/>
      <c r="WMH48"/>
      <c r="WMI48"/>
      <c r="WMJ48"/>
      <c r="WMK48"/>
      <c r="WML48"/>
      <c r="WMM48"/>
      <c r="WMN48"/>
      <c r="WMO48"/>
      <c r="WMP48"/>
      <c r="WMQ48"/>
      <c r="WMR48"/>
      <c r="WMS48"/>
      <c r="WMT48"/>
      <c r="WMU48"/>
      <c r="WMV48"/>
      <c r="WMW48"/>
      <c r="WMX48"/>
      <c r="WMY48"/>
      <c r="WMZ48"/>
      <c r="WNA48"/>
      <c r="WNB48"/>
      <c r="WNC48"/>
      <c r="WND48"/>
      <c r="WNE48"/>
      <c r="WNF48"/>
      <c r="WNG48"/>
      <c r="WNH48"/>
      <c r="WNI48"/>
      <c r="WNJ48"/>
      <c r="WNK48"/>
      <c r="WNL48"/>
      <c r="WNM48"/>
      <c r="WNN48"/>
      <c r="WNO48"/>
      <c r="WNP48"/>
      <c r="WNQ48"/>
      <c r="WNR48"/>
      <c r="WNS48"/>
      <c r="WNT48"/>
      <c r="WNU48"/>
      <c r="WNV48"/>
      <c r="WNW48"/>
      <c r="WNX48"/>
      <c r="WNY48"/>
      <c r="WNZ48"/>
      <c r="WOA48"/>
      <c r="WOB48"/>
      <c r="WOC48"/>
      <c r="WOD48"/>
      <c r="WOE48"/>
      <c r="WOF48"/>
      <c r="WOG48"/>
      <c r="WOH48"/>
      <c r="WOI48"/>
      <c r="WOJ48"/>
      <c r="WOK48"/>
      <c r="WOL48"/>
      <c r="WOM48"/>
      <c r="WON48"/>
      <c r="WOO48"/>
      <c r="WOP48"/>
      <c r="WOQ48"/>
      <c r="WOR48"/>
      <c r="WOS48"/>
      <c r="WOT48"/>
      <c r="WOU48"/>
      <c r="WOV48"/>
      <c r="WOW48"/>
      <c r="WOX48"/>
      <c r="WOY48"/>
      <c r="WOZ48"/>
      <c r="WPA48"/>
      <c r="WPB48"/>
      <c r="WPC48"/>
      <c r="WPD48"/>
      <c r="WPE48"/>
      <c r="WPF48"/>
      <c r="WPG48"/>
      <c r="WPH48"/>
      <c r="WPI48"/>
      <c r="WPJ48"/>
      <c r="WPK48"/>
      <c r="WPL48"/>
      <c r="WPM48"/>
      <c r="WPN48"/>
      <c r="WPO48"/>
      <c r="WPP48"/>
      <c r="WPQ48"/>
      <c r="WPR48"/>
      <c r="WPS48"/>
      <c r="WPT48"/>
      <c r="WPU48"/>
      <c r="WPV48"/>
      <c r="WPW48"/>
      <c r="WPX48"/>
      <c r="WPY48"/>
      <c r="WPZ48"/>
      <c r="WQA48"/>
      <c r="WQB48"/>
      <c r="WQC48"/>
      <c r="WQD48"/>
      <c r="WQE48"/>
      <c r="WQF48"/>
      <c r="WQG48"/>
      <c r="WQH48"/>
      <c r="WQI48"/>
      <c r="WQJ48"/>
      <c r="WQK48"/>
      <c r="WQL48"/>
      <c r="WQM48"/>
      <c r="WQN48"/>
      <c r="WQO48"/>
      <c r="WQP48"/>
      <c r="WQQ48"/>
      <c r="WQR48"/>
      <c r="WQS48"/>
      <c r="WQT48"/>
      <c r="WQU48"/>
      <c r="WQV48"/>
      <c r="WQW48"/>
      <c r="WQX48"/>
      <c r="WQY48"/>
      <c r="WQZ48"/>
      <c r="WRA48"/>
      <c r="WRB48"/>
      <c r="WRC48"/>
      <c r="WRD48"/>
      <c r="WRE48"/>
      <c r="WRF48"/>
      <c r="WRG48"/>
      <c r="WRH48"/>
      <c r="WRI48"/>
      <c r="WRJ48"/>
      <c r="WRK48"/>
      <c r="WRL48"/>
      <c r="WRM48"/>
      <c r="WRN48"/>
      <c r="WRO48"/>
      <c r="WRP48"/>
      <c r="WRQ48"/>
      <c r="WRR48"/>
      <c r="WRS48"/>
      <c r="WRT48"/>
      <c r="WRU48"/>
      <c r="WRV48"/>
      <c r="WRW48"/>
      <c r="WRX48"/>
      <c r="WRY48"/>
      <c r="WRZ48"/>
      <c r="WSA48"/>
      <c r="WSB48"/>
      <c r="WSC48"/>
      <c r="WSD48"/>
      <c r="WSE48"/>
      <c r="WSF48"/>
      <c r="WSG48"/>
      <c r="WSH48"/>
      <c r="WSI48"/>
      <c r="WSJ48"/>
      <c r="WSK48"/>
      <c r="WSL48"/>
      <c r="WSM48"/>
      <c r="WSN48"/>
      <c r="WSO48"/>
      <c r="WSP48"/>
      <c r="WSQ48"/>
      <c r="WSR48"/>
      <c r="WSS48"/>
      <c r="WST48"/>
      <c r="WSU48"/>
      <c r="WSV48"/>
      <c r="WSW48"/>
      <c r="WSX48"/>
      <c r="WSY48"/>
      <c r="WSZ48"/>
      <c r="WTA48"/>
      <c r="WTB48"/>
      <c r="WTC48"/>
      <c r="WTD48"/>
      <c r="WTE48"/>
      <c r="WTF48"/>
      <c r="WTG48"/>
      <c r="WTH48"/>
      <c r="WTI48"/>
      <c r="WTJ48"/>
      <c r="WTK48"/>
      <c r="WTL48"/>
      <c r="WTM48"/>
      <c r="WTN48"/>
      <c r="WTO48"/>
      <c r="WTP48"/>
      <c r="WTQ48"/>
      <c r="WTR48"/>
      <c r="WTS48"/>
      <c r="WTT48"/>
      <c r="WTU48"/>
      <c r="WTV48"/>
      <c r="WTW48"/>
      <c r="WTX48"/>
      <c r="WTY48"/>
      <c r="WTZ48"/>
      <c r="WUA48"/>
      <c r="WUB48"/>
      <c r="WUC48"/>
      <c r="WUD48"/>
      <c r="WUE48"/>
      <c r="WUF48"/>
      <c r="WUG48"/>
      <c r="WUH48"/>
      <c r="WUI48"/>
      <c r="WUJ48"/>
      <c r="WUK48"/>
      <c r="WUL48"/>
      <c r="WUM48"/>
      <c r="WUN48"/>
      <c r="WUO48"/>
      <c r="WUP48"/>
      <c r="WUQ48"/>
      <c r="WUR48"/>
      <c r="WUS48"/>
      <c r="WUT48"/>
      <c r="WUU48"/>
      <c r="WUV48"/>
      <c r="WUW48"/>
      <c r="WUX48"/>
      <c r="WUY48"/>
      <c r="WUZ48"/>
      <c r="WVA48"/>
      <c r="WVB48"/>
      <c r="WVC48"/>
      <c r="WVD48"/>
      <c r="WVE48"/>
      <c r="WVF48"/>
      <c r="WVG48"/>
      <c r="WVH48"/>
      <c r="WVI48"/>
      <c r="WVJ48"/>
      <c r="WVK48"/>
      <c r="WVL48"/>
      <c r="WVM48"/>
      <c r="WVN48"/>
      <c r="WVO48"/>
      <c r="WVP48"/>
      <c r="WVQ48"/>
      <c r="WVR48"/>
      <c r="WVS48"/>
      <c r="WVT48"/>
      <c r="WVU48"/>
      <c r="WVV48"/>
      <c r="WVW48"/>
      <c r="WVX48"/>
      <c r="WVY48"/>
      <c r="WVZ48"/>
      <c r="WWA48"/>
      <c r="WWB48"/>
      <c r="WWC48"/>
      <c r="WWD48"/>
      <c r="WWE48"/>
      <c r="WWF48"/>
      <c r="WWG48"/>
      <c r="WWH48"/>
      <c r="WWI48"/>
      <c r="WWJ48"/>
      <c r="WWK48"/>
      <c r="WWL48"/>
      <c r="WWM48"/>
      <c r="WWN48"/>
      <c r="WWO48"/>
      <c r="WWP48"/>
      <c r="WWQ48"/>
      <c r="WWR48"/>
      <c r="WWS48"/>
      <c r="WWT48"/>
      <c r="WWU48"/>
      <c r="WWV48"/>
      <c r="WWW48"/>
      <c r="WWX48"/>
      <c r="WWY48"/>
      <c r="WWZ48"/>
      <c r="WXA48"/>
      <c r="WXB48"/>
      <c r="WXC48"/>
      <c r="WXD48"/>
      <c r="WXE48"/>
      <c r="WXF48"/>
      <c r="WXG48"/>
      <c r="WXH48"/>
      <c r="WXI48"/>
      <c r="WXJ48"/>
      <c r="WXK48"/>
      <c r="WXL48"/>
      <c r="WXM48"/>
      <c r="WXN48"/>
      <c r="WXO48"/>
      <c r="WXP48"/>
      <c r="WXQ48"/>
      <c r="WXR48"/>
      <c r="WXS48"/>
      <c r="WXT48"/>
      <c r="WXU48"/>
      <c r="WXV48"/>
      <c r="WXW48"/>
      <c r="WXX48"/>
      <c r="WXY48"/>
      <c r="WXZ48"/>
      <c r="WYA48"/>
      <c r="WYB48"/>
      <c r="WYC48"/>
      <c r="WYD48"/>
      <c r="WYE48"/>
      <c r="WYF48"/>
      <c r="WYG48"/>
      <c r="WYH48"/>
      <c r="WYI48"/>
      <c r="WYJ48"/>
      <c r="WYK48"/>
      <c r="WYL48"/>
      <c r="WYM48"/>
      <c r="WYN48"/>
      <c r="WYO48"/>
      <c r="WYP48"/>
      <c r="WYQ48"/>
      <c r="WYR48"/>
      <c r="WYS48"/>
      <c r="WYT48"/>
      <c r="WYU48"/>
      <c r="WYV48"/>
      <c r="WYW48"/>
      <c r="WYX48"/>
      <c r="WYY48"/>
      <c r="WYZ48"/>
      <c r="WZA48"/>
      <c r="WZB48"/>
      <c r="WZC48"/>
      <c r="WZD48"/>
      <c r="WZE48"/>
      <c r="WZF48"/>
      <c r="WZG48"/>
      <c r="WZH48"/>
      <c r="WZI48"/>
      <c r="WZJ48"/>
      <c r="WZK48"/>
      <c r="WZL48"/>
      <c r="WZM48"/>
      <c r="WZN48"/>
      <c r="WZO48"/>
      <c r="WZP48"/>
      <c r="WZQ48"/>
      <c r="WZR48"/>
      <c r="WZS48"/>
      <c r="WZT48"/>
      <c r="WZU48"/>
      <c r="WZV48"/>
      <c r="WZW48"/>
      <c r="WZX48"/>
      <c r="WZY48"/>
      <c r="WZZ48"/>
      <c r="XAA48"/>
      <c r="XAB48"/>
      <c r="XAC48"/>
      <c r="XAD48"/>
      <c r="XAE48"/>
      <c r="XAF48"/>
      <c r="XAG48"/>
      <c r="XAH48"/>
      <c r="XAI48"/>
      <c r="XAJ48"/>
      <c r="XAK48"/>
      <c r="XAL48"/>
      <c r="XAM48"/>
      <c r="XAN48"/>
      <c r="XAO48"/>
      <c r="XAP48"/>
      <c r="XAQ48"/>
      <c r="XAR48"/>
      <c r="XAS48"/>
      <c r="XAT48"/>
      <c r="XAU48"/>
      <c r="XAV48"/>
      <c r="XAW48"/>
      <c r="XAX48"/>
      <c r="XAY48"/>
      <c r="XAZ48"/>
      <c r="XBA48"/>
      <c r="XBB48"/>
      <c r="XBC48"/>
      <c r="XBD48"/>
      <c r="XBE48"/>
      <c r="XBF48"/>
      <c r="XBG48"/>
      <c r="XBH48"/>
      <c r="XBI48"/>
      <c r="XBJ48"/>
      <c r="XBK48"/>
      <c r="XBL48"/>
      <c r="XBM48"/>
      <c r="XBN48"/>
      <c r="XBO48"/>
      <c r="XBP48"/>
      <c r="XBQ48"/>
      <c r="XBR48"/>
      <c r="XBS48"/>
      <c r="XBT48"/>
      <c r="XBU48"/>
      <c r="XBV48"/>
      <c r="XBW48"/>
      <c r="XBX48"/>
      <c r="XBY48"/>
      <c r="XBZ48"/>
      <c r="XCA48"/>
      <c r="XCB48"/>
      <c r="XCC48"/>
      <c r="XCD48"/>
      <c r="XCE48"/>
      <c r="XCF48"/>
      <c r="XCG48"/>
      <c r="XCH48"/>
      <c r="XCI48"/>
      <c r="XCJ48"/>
      <c r="XCK48"/>
      <c r="XCL48"/>
      <c r="XCM48"/>
      <c r="XCN48"/>
      <c r="XCO48"/>
      <c r="XCP48"/>
      <c r="XCQ48"/>
      <c r="XCR48"/>
      <c r="XCS48"/>
      <c r="XCT48"/>
      <c r="XCU48"/>
      <c r="XCV48"/>
      <c r="XCW48"/>
      <c r="XCX48"/>
      <c r="XCY48"/>
      <c r="XCZ48"/>
      <c r="XDA48"/>
      <c r="XDB48"/>
      <c r="XDC48"/>
      <c r="XDD48"/>
      <c r="XDE48"/>
      <c r="XDF48"/>
      <c r="XDG48"/>
      <c r="XDH48"/>
      <c r="XDI48"/>
      <c r="XDJ48"/>
      <c r="XDK48"/>
      <c r="XDL48"/>
      <c r="XDM48"/>
      <c r="XDN48"/>
      <c r="XDO48"/>
      <c r="XDP48"/>
      <c r="XDQ48"/>
      <c r="XDR48"/>
      <c r="XDS48"/>
      <c r="XDT48"/>
      <c r="XDU48"/>
      <c r="XDV48"/>
      <c r="XDW48"/>
      <c r="XDX48"/>
      <c r="XDY48"/>
      <c r="XDZ48"/>
      <c r="XEA48"/>
      <c r="XEB48"/>
      <c r="XEC48"/>
      <c r="XED48"/>
      <c r="XEE48"/>
      <c r="XEF48"/>
      <c r="XEG48"/>
      <c r="XEH48"/>
      <c r="XEI48"/>
      <c r="XEJ48"/>
      <c r="XEK48"/>
      <c r="XEL48"/>
      <c r="XEM48"/>
      <c r="XEN48"/>
      <c r="XEO48"/>
      <c r="XEP48"/>
      <c r="XEQ48"/>
      <c r="XER48"/>
      <c r="XES48"/>
      <c r="XET48"/>
      <c r="XEU48"/>
    </row>
    <row r="49" spans="1:16375" x14ac:dyDescent="0.2">
      <c r="A49" s="34" t="s">
        <v>5005</v>
      </c>
      <c r="B49" s="36" t="s">
        <v>5947</v>
      </c>
      <c r="C49" s="126" t="s">
        <v>143</v>
      </c>
      <c r="D49" s="120">
        <v>5948</v>
      </c>
      <c r="E49" s="135">
        <v>0</v>
      </c>
      <c r="F49" s="131">
        <v>5948</v>
      </c>
      <c r="G49" s="1" t="s">
        <v>5953</v>
      </c>
      <c r="H49" s="1" t="s">
        <v>2950</v>
      </c>
      <c r="I49" s="110" t="s">
        <v>2275</v>
      </c>
      <c r="J49" s="34" t="s">
        <v>2069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EYY49"/>
      <c r="EYZ49"/>
      <c r="EZA49"/>
      <c r="EZB49"/>
      <c r="EZC49"/>
      <c r="EZD49"/>
      <c r="EZE49"/>
      <c r="EZF49"/>
      <c r="EZG49"/>
      <c r="EZH49"/>
      <c r="EZI49"/>
      <c r="EZJ49"/>
      <c r="EZK49"/>
      <c r="EZL49"/>
      <c r="EZM49"/>
      <c r="EZN49"/>
      <c r="EZO49"/>
      <c r="EZP49"/>
      <c r="EZQ49"/>
      <c r="EZR49"/>
      <c r="EZS49"/>
      <c r="EZT49"/>
      <c r="EZU49"/>
      <c r="EZV49"/>
      <c r="EZW49"/>
      <c r="EZX49"/>
      <c r="EZY49"/>
      <c r="EZZ49"/>
      <c r="FAA49"/>
      <c r="FAB49"/>
      <c r="FAC49"/>
      <c r="FAD49"/>
      <c r="FAE49"/>
      <c r="FAF49"/>
      <c r="FAG49"/>
      <c r="FAH49"/>
      <c r="FAI49"/>
      <c r="FAJ49"/>
      <c r="FAK49"/>
      <c r="FAL49"/>
      <c r="FAM49"/>
      <c r="FAN49"/>
      <c r="FAO49"/>
      <c r="FAP49"/>
      <c r="FAQ49"/>
      <c r="FAR49"/>
      <c r="FAS49"/>
      <c r="FAT49"/>
      <c r="FAU49"/>
      <c r="FAV49"/>
      <c r="FAW49"/>
      <c r="FAX49"/>
      <c r="FAY49"/>
      <c r="FAZ49"/>
      <c r="FBA49"/>
      <c r="FBB49"/>
      <c r="FBC49"/>
      <c r="FBD49"/>
      <c r="FBE49"/>
      <c r="FBF49"/>
      <c r="FBG49"/>
      <c r="FBH49"/>
      <c r="FBI49"/>
      <c r="FBJ49"/>
      <c r="FBK49"/>
      <c r="FBL49"/>
      <c r="FBM49"/>
      <c r="FBN49"/>
      <c r="FBO49"/>
      <c r="FBP49"/>
      <c r="FBQ49"/>
      <c r="FBR49"/>
      <c r="FBS49"/>
      <c r="FBT49"/>
      <c r="FBU49"/>
      <c r="FBV49"/>
      <c r="FBW49"/>
      <c r="FBX49"/>
      <c r="FBY49"/>
      <c r="FBZ49"/>
      <c r="FCA49"/>
      <c r="FCB49"/>
      <c r="FCC49"/>
      <c r="FCD49"/>
      <c r="FCE49"/>
      <c r="FCF49"/>
      <c r="FCG49"/>
      <c r="FCH49"/>
      <c r="FCI49"/>
      <c r="FCJ49"/>
      <c r="FCK49"/>
      <c r="FCL49"/>
      <c r="FCM49"/>
      <c r="FCN49"/>
      <c r="FCO49"/>
      <c r="FCP49"/>
      <c r="FCQ49"/>
      <c r="FCR49"/>
      <c r="FCS49"/>
      <c r="FCT49"/>
      <c r="FCU49"/>
      <c r="FCV49"/>
      <c r="FCW49"/>
      <c r="FCX49"/>
      <c r="FCY49"/>
      <c r="FCZ49"/>
      <c r="FDA49"/>
      <c r="FDB49"/>
      <c r="FDC49"/>
      <c r="FDD49"/>
      <c r="FDE49"/>
      <c r="FDF49"/>
      <c r="FDG49"/>
      <c r="FDH49"/>
      <c r="FDI49"/>
      <c r="FDJ49"/>
      <c r="FDK49"/>
      <c r="FDL49"/>
      <c r="FDM49"/>
      <c r="FDN49"/>
      <c r="FDO49"/>
      <c r="FDP49"/>
      <c r="FDQ49"/>
      <c r="FDR49"/>
      <c r="FDS49"/>
      <c r="FDT49"/>
      <c r="FDU49"/>
      <c r="FDV49"/>
      <c r="FDW49"/>
      <c r="FDX49"/>
      <c r="FDY49"/>
      <c r="FDZ49"/>
      <c r="FEA49"/>
      <c r="FEB49"/>
      <c r="FEC49"/>
      <c r="FED49"/>
      <c r="FEE49"/>
      <c r="FEF49"/>
      <c r="FEG49"/>
      <c r="FEH49"/>
      <c r="FEI49"/>
      <c r="FEJ49"/>
      <c r="FEK49"/>
      <c r="FEL49"/>
      <c r="FEM49"/>
      <c r="FEN49"/>
      <c r="FEO49"/>
      <c r="FEP49"/>
      <c r="FEQ49"/>
      <c r="FER49"/>
      <c r="FES49"/>
      <c r="FET49"/>
      <c r="FEU49"/>
      <c r="FEV49"/>
      <c r="FEW49"/>
      <c r="FEX49"/>
      <c r="FEY49"/>
      <c r="FEZ49"/>
      <c r="FFA49"/>
      <c r="FFB49"/>
      <c r="FFC49"/>
      <c r="FFD49"/>
      <c r="FFE49"/>
      <c r="FFF49"/>
      <c r="FFG49"/>
      <c r="FFH49"/>
      <c r="FFI49"/>
      <c r="FFJ49"/>
      <c r="FFK49"/>
      <c r="FFL49"/>
      <c r="FFM49"/>
      <c r="FFN49"/>
      <c r="FFO49"/>
      <c r="FFP49"/>
      <c r="FFQ49"/>
      <c r="FFR49"/>
      <c r="FFS49"/>
      <c r="FFT49"/>
      <c r="FFU49"/>
      <c r="FFV49"/>
      <c r="FFW49"/>
      <c r="FFX49"/>
      <c r="FFY49"/>
      <c r="FFZ49"/>
      <c r="FGA49"/>
      <c r="FGB49"/>
      <c r="FGC49"/>
      <c r="FGD49"/>
      <c r="FGE49"/>
      <c r="FGF49"/>
      <c r="FGG49"/>
      <c r="FGH49"/>
      <c r="FGI49"/>
      <c r="FGJ49"/>
      <c r="FGK49"/>
      <c r="FGL49"/>
      <c r="FGM49"/>
      <c r="FGN49"/>
      <c r="FGO49"/>
      <c r="FGP49"/>
      <c r="FGQ49"/>
      <c r="FGR49"/>
      <c r="FGS49"/>
      <c r="FGT49"/>
      <c r="FGU49"/>
      <c r="FGV49"/>
      <c r="FGW49"/>
      <c r="FGX49"/>
      <c r="FGY49"/>
      <c r="FGZ49"/>
      <c r="FHA49"/>
      <c r="FHB49"/>
      <c r="FHC49"/>
      <c r="FHD49"/>
      <c r="FHE49"/>
      <c r="FHF49"/>
      <c r="FHG49"/>
      <c r="FHH49"/>
      <c r="FHI49"/>
      <c r="FHJ49"/>
      <c r="FHK49"/>
      <c r="FHL49"/>
      <c r="FHM49"/>
      <c r="FHN49"/>
      <c r="FHO49"/>
      <c r="FHP49"/>
      <c r="FHQ49"/>
      <c r="FHR49"/>
      <c r="FHS49"/>
      <c r="FHT49"/>
      <c r="FHU49"/>
      <c r="FHV49"/>
      <c r="FHW49"/>
      <c r="FHX49"/>
      <c r="FHY49"/>
      <c r="FHZ49"/>
      <c r="FIA49"/>
      <c r="FIB49"/>
      <c r="FIC49"/>
      <c r="FID49"/>
      <c r="FIE49"/>
      <c r="FIF49"/>
      <c r="FIG49"/>
      <c r="FIH49"/>
      <c r="FII49"/>
      <c r="FIJ49"/>
      <c r="FIK49"/>
      <c r="FIL49"/>
      <c r="FIM49"/>
      <c r="FIN49"/>
      <c r="FIO49"/>
      <c r="FIP49"/>
      <c r="FIQ49"/>
      <c r="FIR49"/>
      <c r="FIS49"/>
      <c r="FIT49"/>
      <c r="FIU49"/>
      <c r="FIV49"/>
      <c r="FIW49"/>
      <c r="FIX49"/>
      <c r="FIY49"/>
      <c r="FIZ49"/>
      <c r="FJA49"/>
      <c r="FJB49"/>
      <c r="FJC49"/>
      <c r="FJD49"/>
      <c r="FJE49"/>
      <c r="FJF49"/>
      <c r="FJG49"/>
      <c r="FJH49"/>
      <c r="FJI49"/>
      <c r="FJJ49"/>
      <c r="FJK49"/>
      <c r="FJL49"/>
      <c r="FJM49"/>
      <c r="FJN49"/>
      <c r="FJO49"/>
      <c r="FJP49"/>
      <c r="FJQ49"/>
      <c r="FJR49"/>
      <c r="FJS49"/>
      <c r="FJT49"/>
      <c r="FJU49"/>
      <c r="FJV49"/>
      <c r="FJW49"/>
      <c r="FJX49"/>
      <c r="FJY49"/>
      <c r="FJZ49"/>
      <c r="FKA49"/>
      <c r="FKB49"/>
      <c r="FKC49"/>
      <c r="FKD49"/>
      <c r="FKE49"/>
      <c r="FKF49"/>
      <c r="FKG49"/>
      <c r="FKH49"/>
      <c r="FKI49"/>
      <c r="FKJ49"/>
      <c r="FKK49"/>
      <c r="FKL49"/>
      <c r="FKM49"/>
      <c r="FKN49"/>
      <c r="FKO49"/>
      <c r="FKP49"/>
      <c r="FKQ49"/>
      <c r="FKR49"/>
      <c r="FKS49"/>
      <c r="FKT49"/>
      <c r="FKU49"/>
      <c r="FKV49"/>
      <c r="FKW49"/>
      <c r="FKX49"/>
      <c r="FKY49"/>
      <c r="FKZ49"/>
      <c r="FLA49"/>
      <c r="FLB49"/>
      <c r="FLC49"/>
      <c r="FLD49"/>
      <c r="FLE49"/>
      <c r="FLF49"/>
      <c r="FLG49"/>
      <c r="FLH49"/>
      <c r="FLI49"/>
      <c r="FLJ49"/>
      <c r="FLK49"/>
      <c r="FLL49"/>
      <c r="FLM49"/>
      <c r="FLN49"/>
      <c r="FLO49"/>
      <c r="FLP49"/>
      <c r="FLQ49"/>
      <c r="FLR49"/>
      <c r="FLS49"/>
      <c r="FLT49"/>
      <c r="FLU49"/>
      <c r="FLV49"/>
      <c r="FLW49"/>
      <c r="FLX49"/>
      <c r="FLY49"/>
      <c r="FLZ49"/>
      <c r="FMA49"/>
      <c r="FMB49"/>
      <c r="FMC49"/>
      <c r="FMD49"/>
      <c r="FME49"/>
      <c r="FMF49"/>
      <c r="FMG49"/>
      <c r="FMH49"/>
      <c r="FMI49"/>
      <c r="FMJ49"/>
      <c r="FMK49"/>
      <c r="FML49"/>
      <c r="FMM49"/>
      <c r="FMN49"/>
      <c r="FMO49"/>
      <c r="FMP49"/>
      <c r="FMQ49"/>
      <c r="FMR49"/>
      <c r="FMS49"/>
      <c r="FMT49"/>
      <c r="FMU49"/>
      <c r="FMV49"/>
      <c r="FMW49"/>
      <c r="FMX49"/>
      <c r="FMY49"/>
      <c r="FMZ49"/>
      <c r="FNA49"/>
      <c r="FNB49"/>
      <c r="FNC49"/>
      <c r="FND49"/>
      <c r="FNE49"/>
      <c r="FNF49"/>
      <c r="FNG49"/>
      <c r="FNH49"/>
      <c r="FNI49"/>
      <c r="FNJ49"/>
      <c r="FNK49"/>
      <c r="FNL49"/>
      <c r="FNM49"/>
      <c r="FNN49"/>
      <c r="FNO49"/>
      <c r="FNP49"/>
      <c r="FNQ49"/>
      <c r="FNR49"/>
      <c r="FNS49"/>
      <c r="FNT49"/>
      <c r="FNU49"/>
      <c r="FNV49"/>
      <c r="FNW49"/>
      <c r="FNX49"/>
      <c r="FNY49"/>
      <c r="FNZ49"/>
      <c r="FOA49"/>
      <c r="FOB49"/>
      <c r="FOC49"/>
      <c r="FOD49"/>
      <c r="FOE49"/>
      <c r="FOF49"/>
      <c r="FOG49"/>
      <c r="FOH49"/>
      <c r="FOI49"/>
      <c r="FOJ49"/>
      <c r="FOK49"/>
      <c r="FOL49"/>
      <c r="FOM49"/>
      <c r="FON49"/>
      <c r="FOO49"/>
      <c r="FOP49"/>
      <c r="FOQ49"/>
      <c r="FOR49"/>
      <c r="FOS49"/>
      <c r="FOT49"/>
      <c r="FOU49"/>
      <c r="FOV49"/>
      <c r="FOW49"/>
      <c r="FOX49"/>
      <c r="FOY49"/>
      <c r="FOZ49"/>
      <c r="FPA49"/>
      <c r="FPB49"/>
      <c r="FPC49"/>
      <c r="FPD49"/>
      <c r="FPE49"/>
      <c r="FPF49"/>
      <c r="FPG49"/>
      <c r="FPH49"/>
      <c r="FPI49"/>
      <c r="FPJ49"/>
      <c r="FPK49"/>
      <c r="FPL49"/>
      <c r="FPM49"/>
      <c r="FPN49"/>
      <c r="FPO49"/>
      <c r="FPP49"/>
      <c r="FPQ49"/>
      <c r="FPR49"/>
      <c r="FPS49"/>
      <c r="FPT49"/>
      <c r="FPU49"/>
      <c r="FPV49"/>
      <c r="FPW49"/>
      <c r="FPX49"/>
      <c r="FPY49"/>
      <c r="FPZ49"/>
      <c r="FQA49"/>
      <c r="FQB49"/>
      <c r="FQC49"/>
      <c r="FQD49"/>
      <c r="FQE49"/>
      <c r="FQF49"/>
      <c r="FQG49"/>
      <c r="FQH49"/>
      <c r="FQI49"/>
      <c r="FQJ49"/>
      <c r="FQK49"/>
      <c r="FQL49"/>
      <c r="FQM49"/>
      <c r="FQN49"/>
      <c r="FQO49"/>
      <c r="FQP49"/>
      <c r="FQQ49"/>
      <c r="FQR49"/>
      <c r="FQS49"/>
      <c r="FQT49"/>
      <c r="FQU49"/>
      <c r="FQV49"/>
      <c r="FQW49"/>
      <c r="FQX49"/>
      <c r="FQY49"/>
      <c r="FQZ49"/>
      <c r="FRA49"/>
      <c r="FRB49"/>
      <c r="FRC49"/>
      <c r="FRD49"/>
      <c r="FRE49"/>
      <c r="FRF49"/>
      <c r="FRG49"/>
      <c r="FRH49"/>
      <c r="FRI49"/>
      <c r="FRJ49"/>
      <c r="FRK49"/>
      <c r="FRL49"/>
      <c r="FRM49"/>
      <c r="FRN49"/>
      <c r="FRO49"/>
      <c r="FRP49"/>
      <c r="FRQ49"/>
      <c r="FRR49"/>
      <c r="FRS49"/>
      <c r="FRT49"/>
      <c r="FRU49"/>
      <c r="FRV49"/>
      <c r="FRW49"/>
      <c r="FRX49"/>
      <c r="FRY49"/>
      <c r="FRZ49"/>
      <c r="FSA49"/>
      <c r="FSB49"/>
      <c r="FSC49"/>
      <c r="FSD49"/>
      <c r="FSE49"/>
      <c r="FSF49"/>
      <c r="FSG49"/>
      <c r="FSH49"/>
      <c r="FSI49"/>
      <c r="FSJ49"/>
      <c r="FSK49"/>
      <c r="FSL49"/>
      <c r="FSM49"/>
      <c r="FSN49"/>
      <c r="FSO49"/>
      <c r="FSP49"/>
      <c r="FSQ49"/>
      <c r="FSR49"/>
      <c r="FSS49"/>
      <c r="FST49"/>
      <c r="FSU49"/>
      <c r="FSV49"/>
      <c r="FSW49"/>
      <c r="FSX49"/>
      <c r="FSY49"/>
      <c r="FSZ49"/>
      <c r="FTA49"/>
      <c r="FTB49"/>
      <c r="FTC49"/>
      <c r="FTD49"/>
      <c r="FTE49"/>
      <c r="FTF49"/>
      <c r="FTG49"/>
      <c r="FTH49"/>
      <c r="FTI49"/>
      <c r="FTJ49"/>
      <c r="FTK49"/>
      <c r="FTL49"/>
      <c r="FTM49"/>
      <c r="FTN49"/>
      <c r="FTO49"/>
      <c r="FTP49"/>
      <c r="FTQ49"/>
      <c r="FTR49"/>
      <c r="FTS49"/>
      <c r="FTT49"/>
      <c r="FTU49"/>
      <c r="FTV49"/>
      <c r="FTW49"/>
      <c r="FTX49"/>
      <c r="FTY49"/>
      <c r="FTZ49"/>
      <c r="FUA49"/>
      <c r="FUB49"/>
      <c r="FUC49"/>
      <c r="FUD49"/>
      <c r="FUE49"/>
      <c r="FUF49"/>
      <c r="FUG49"/>
      <c r="FUH49"/>
      <c r="FUI49"/>
      <c r="FUJ49"/>
      <c r="FUK49"/>
      <c r="FUL49"/>
      <c r="FUM49"/>
      <c r="FUN49"/>
      <c r="FUO49"/>
      <c r="FUP49"/>
      <c r="FUQ49"/>
      <c r="FUR49"/>
      <c r="FUS49"/>
      <c r="FUT49"/>
      <c r="FUU49"/>
      <c r="FUV49"/>
      <c r="FUW49"/>
      <c r="FUX49"/>
      <c r="FUY49"/>
      <c r="FUZ49"/>
      <c r="FVA49"/>
      <c r="FVB49"/>
      <c r="FVC49"/>
      <c r="FVD49"/>
      <c r="FVE49"/>
      <c r="FVF49"/>
      <c r="FVG49"/>
      <c r="FVH49"/>
      <c r="FVI49"/>
      <c r="FVJ49"/>
      <c r="FVK49"/>
      <c r="FVL49"/>
      <c r="FVM49"/>
      <c r="FVN49"/>
      <c r="FVO49"/>
      <c r="FVP49"/>
      <c r="FVQ49"/>
      <c r="FVR49"/>
      <c r="FVS49"/>
      <c r="FVT49"/>
      <c r="FVU49"/>
      <c r="FVV49"/>
      <c r="FVW49"/>
      <c r="FVX49"/>
      <c r="FVY49"/>
      <c r="FVZ49"/>
      <c r="FWA49"/>
      <c r="FWB49"/>
      <c r="FWC49"/>
      <c r="FWD49"/>
      <c r="FWE49"/>
      <c r="FWF49"/>
      <c r="FWG49"/>
      <c r="FWH49"/>
      <c r="FWI49"/>
      <c r="FWJ49"/>
      <c r="FWK49"/>
      <c r="FWL49"/>
      <c r="FWM49"/>
      <c r="FWN49"/>
      <c r="FWO49"/>
      <c r="FWP49"/>
      <c r="FWQ49"/>
      <c r="FWR49"/>
      <c r="FWS49"/>
      <c r="FWT49"/>
      <c r="FWU49"/>
      <c r="FWV49"/>
      <c r="FWW49"/>
      <c r="FWX49"/>
      <c r="FWY49"/>
      <c r="FWZ49"/>
      <c r="FXA49"/>
      <c r="FXB49"/>
      <c r="FXC49"/>
      <c r="FXD49"/>
      <c r="FXE49"/>
      <c r="FXF49"/>
      <c r="FXG49"/>
      <c r="FXH49"/>
      <c r="FXI49"/>
      <c r="FXJ49"/>
      <c r="FXK49"/>
      <c r="FXL49"/>
      <c r="FXM49"/>
      <c r="FXN49"/>
      <c r="FXO49"/>
      <c r="FXP49"/>
      <c r="FXQ49"/>
      <c r="FXR49"/>
      <c r="FXS49"/>
      <c r="FXT49"/>
      <c r="FXU49"/>
      <c r="FXV49"/>
      <c r="FXW49"/>
      <c r="FXX49"/>
      <c r="FXY49"/>
      <c r="FXZ49"/>
      <c r="FYA49"/>
      <c r="FYB49"/>
      <c r="FYC49"/>
      <c r="FYD49"/>
      <c r="FYE49"/>
      <c r="FYF49"/>
      <c r="FYG49"/>
      <c r="FYH49"/>
      <c r="FYI49"/>
      <c r="FYJ49"/>
      <c r="FYK49"/>
      <c r="FYL49"/>
      <c r="FYM49"/>
      <c r="FYN49"/>
      <c r="FYO49"/>
      <c r="FYP49"/>
      <c r="FYQ49"/>
      <c r="FYR49"/>
      <c r="FYS49"/>
      <c r="FYT49"/>
      <c r="FYU49"/>
      <c r="FYV49"/>
      <c r="FYW49"/>
      <c r="FYX49"/>
      <c r="FYY49"/>
      <c r="FYZ49"/>
      <c r="FZA49"/>
      <c r="FZB49"/>
      <c r="FZC49"/>
      <c r="FZD49"/>
      <c r="FZE49"/>
      <c r="FZF49"/>
      <c r="FZG49"/>
      <c r="FZH49"/>
      <c r="FZI49"/>
      <c r="FZJ49"/>
      <c r="FZK49"/>
      <c r="FZL49"/>
      <c r="FZM49"/>
      <c r="FZN49"/>
      <c r="FZO49"/>
      <c r="FZP49"/>
      <c r="FZQ49"/>
      <c r="FZR49"/>
      <c r="FZS49"/>
      <c r="FZT49"/>
      <c r="FZU49"/>
      <c r="FZV49"/>
      <c r="FZW49"/>
      <c r="FZX49"/>
      <c r="FZY49"/>
      <c r="FZZ49"/>
      <c r="GAA49"/>
      <c r="GAB49"/>
      <c r="GAC49"/>
      <c r="GAD49"/>
      <c r="GAE49"/>
      <c r="GAF49"/>
      <c r="GAG49"/>
      <c r="GAH49"/>
      <c r="GAI49"/>
      <c r="GAJ49"/>
      <c r="GAK49"/>
      <c r="GAL49"/>
      <c r="GAM49"/>
      <c r="GAN49"/>
      <c r="GAO49"/>
      <c r="GAP49"/>
      <c r="GAQ49"/>
      <c r="GAR49"/>
      <c r="GAS49"/>
      <c r="GAT49"/>
      <c r="GAU49"/>
      <c r="GAV49"/>
      <c r="GAW49"/>
      <c r="GAX49"/>
      <c r="GAY49"/>
      <c r="GAZ49"/>
      <c r="GBA49"/>
      <c r="GBB49"/>
      <c r="GBC49"/>
      <c r="GBD49"/>
      <c r="GBE49"/>
      <c r="GBF49"/>
      <c r="GBG49"/>
      <c r="GBH49"/>
      <c r="GBI49"/>
      <c r="GBJ49"/>
      <c r="GBK49"/>
      <c r="GBL49"/>
      <c r="GBM49"/>
      <c r="GBN49"/>
      <c r="GBO49"/>
      <c r="GBP49"/>
      <c r="GBQ49"/>
      <c r="GBR49"/>
      <c r="GBS49"/>
      <c r="GBT49"/>
      <c r="GBU49"/>
      <c r="GBV49"/>
      <c r="GBW49"/>
      <c r="GBX49"/>
      <c r="GBY49"/>
      <c r="GBZ49"/>
      <c r="GCA49"/>
      <c r="GCB49"/>
      <c r="GCC49"/>
      <c r="GCD49"/>
      <c r="GCE49"/>
      <c r="GCF49"/>
      <c r="GCG49"/>
      <c r="GCH49"/>
      <c r="GCI49"/>
      <c r="GCJ49"/>
      <c r="GCK49"/>
      <c r="GCL49"/>
      <c r="GCM49"/>
      <c r="GCN49"/>
      <c r="GCO49"/>
      <c r="GCP49"/>
      <c r="GCQ49"/>
      <c r="GCR49"/>
      <c r="GCS49"/>
      <c r="GCT49"/>
      <c r="GCU49"/>
      <c r="GCV49"/>
      <c r="GCW49"/>
      <c r="GCX49"/>
      <c r="GCY49"/>
      <c r="GCZ49"/>
      <c r="GDA49"/>
      <c r="GDB49"/>
      <c r="GDC49"/>
      <c r="GDD49"/>
      <c r="GDE49"/>
      <c r="GDF49"/>
      <c r="GDG49"/>
      <c r="GDH49"/>
      <c r="GDI49"/>
      <c r="GDJ49"/>
      <c r="GDK49"/>
      <c r="GDL49"/>
      <c r="GDM49"/>
      <c r="GDN49"/>
      <c r="GDO49"/>
      <c r="GDP49"/>
      <c r="GDQ49"/>
      <c r="GDR49"/>
      <c r="GDS49"/>
      <c r="GDT49"/>
      <c r="GDU49"/>
      <c r="GDV49"/>
      <c r="GDW49"/>
      <c r="GDX49"/>
      <c r="GDY49"/>
      <c r="GDZ49"/>
      <c r="GEA49"/>
      <c r="GEB49"/>
      <c r="GEC49"/>
      <c r="GED49"/>
      <c r="GEE49"/>
      <c r="GEF49"/>
      <c r="GEG49"/>
      <c r="GEH49"/>
      <c r="GEI49"/>
      <c r="GEJ49"/>
      <c r="GEK49"/>
      <c r="GEL49"/>
      <c r="GEM49"/>
      <c r="GEN49"/>
      <c r="GEO49"/>
      <c r="GEP49"/>
      <c r="GEQ49"/>
      <c r="GER49"/>
      <c r="GES49"/>
      <c r="GET49"/>
      <c r="GEU49"/>
      <c r="GEV49"/>
      <c r="GEW49"/>
      <c r="GEX49"/>
      <c r="GEY49"/>
      <c r="GEZ49"/>
      <c r="GFA49"/>
      <c r="GFB49"/>
      <c r="GFC49"/>
      <c r="GFD49"/>
      <c r="GFE49"/>
      <c r="GFF49"/>
      <c r="GFG49"/>
      <c r="GFH49"/>
      <c r="GFI49"/>
      <c r="GFJ49"/>
      <c r="GFK49"/>
      <c r="GFL49"/>
      <c r="GFM49"/>
      <c r="GFN49"/>
      <c r="GFO49"/>
      <c r="GFP49"/>
      <c r="GFQ49"/>
      <c r="GFR49"/>
      <c r="GFS49"/>
      <c r="GFT49"/>
      <c r="GFU49"/>
      <c r="GFV49"/>
      <c r="GFW49"/>
      <c r="GFX49"/>
      <c r="GFY49"/>
      <c r="GFZ49"/>
      <c r="GGA49"/>
      <c r="GGB49"/>
      <c r="GGC49"/>
      <c r="GGD49"/>
      <c r="GGE49"/>
      <c r="GGF49"/>
      <c r="GGG49"/>
      <c r="GGH49"/>
      <c r="GGI49"/>
      <c r="GGJ49"/>
      <c r="GGK49"/>
      <c r="GGL49"/>
      <c r="GGM49"/>
      <c r="GGN49"/>
      <c r="GGO49"/>
      <c r="GGP49"/>
      <c r="GGQ49"/>
      <c r="GGR49"/>
      <c r="GGS49"/>
      <c r="GGT49"/>
      <c r="GGU49"/>
      <c r="GGV49"/>
      <c r="GGW49"/>
      <c r="GGX49"/>
      <c r="GGY49"/>
      <c r="GGZ49"/>
      <c r="GHA49"/>
      <c r="GHB49"/>
      <c r="GHC49"/>
      <c r="GHD49"/>
      <c r="GHE49"/>
      <c r="GHF49"/>
      <c r="GHG49"/>
      <c r="GHH49"/>
      <c r="GHI49"/>
      <c r="GHJ49"/>
      <c r="GHK49"/>
      <c r="GHL49"/>
      <c r="GHM49"/>
      <c r="GHN49"/>
      <c r="GHO49"/>
      <c r="GHP49"/>
      <c r="GHQ49"/>
      <c r="GHR49"/>
      <c r="GHS49"/>
      <c r="GHT49"/>
      <c r="GHU49"/>
      <c r="GHV49"/>
      <c r="GHW49"/>
      <c r="GHX49"/>
      <c r="GHY49"/>
      <c r="GHZ49"/>
      <c r="GIA49"/>
      <c r="GIB49"/>
      <c r="GIC49"/>
      <c r="GID49"/>
      <c r="GIE49"/>
      <c r="GIF49"/>
      <c r="GIG49"/>
      <c r="GIH49"/>
      <c r="GII49"/>
      <c r="GIJ49"/>
      <c r="GIK49"/>
      <c r="GIL49"/>
      <c r="GIM49"/>
      <c r="GIN49"/>
      <c r="GIO49"/>
      <c r="GIP49"/>
      <c r="GIQ49"/>
      <c r="GIR49"/>
      <c r="GIS49"/>
      <c r="GIT49"/>
      <c r="GIU49"/>
      <c r="GIV49"/>
      <c r="GIW49"/>
      <c r="GIX49"/>
      <c r="GIY49"/>
      <c r="GIZ49"/>
      <c r="GJA49"/>
      <c r="GJB49"/>
      <c r="GJC49"/>
      <c r="GJD49"/>
      <c r="GJE49"/>
      <c r="GJF49"/>
      <c r="GJG49"/>
      <c r="GJH49"/>
      <c r="GJI49"/>
      <c r="GJJ49"/>
      <c r="GJK49"/>
      <c r="GJL49"/>
      <c r="GJM49"/>
      <c r="GJN49"/>
      <c r="GJO49"/>
      <c r="GJP49"/>
      <c r="GJQ49"/>
      <c r="GJR49"/>
      <c r="GJS49"/>
      <c r="GJT49"/>
      <c r="GJU49"/>
      <c r="GJV49"/>
      <c r="GJW49"/>
      <c r="GJX49"/>
      <c r="GJY49"/>
      <c r="GJZ49"/>
      <c r="GKA49"/>
      <c r="GKB49"/>
      <c r="GKC49"/>
      <c r="GKD49"/>
      <c r="GKE49"/>
      <c r="GKF49"/>
      <c r="GKG49"/>
      <c r="GKH49"/>
      <c r="GKI49"/>
      <c r="GKJ49"/>
      <c r="GKK49"/>
      <c r="GKL49"/>
      <c r="GKM49"/>
      <c r="GKN49"/>
      <c r="GKO49"/>
      <c r="GKP49"/>
      <c r="GKQ49"/>
      <c r="GKR49"/>
      <c r="GKS49"/>
      <c r="GKT49"/>
      <c r="GKU49"/>
      <c r="GKV49"/>
      <c r="GKW49"/>
      <c r="GKX49"/>
      <c r="GKY49"/>
      <c r="GKZ49"/>
      <c r="GLA49"/>
      <c r="GLB49"/>
      <c r="GLC49"/>
      <c r="GLD49"/>
      <c r="GLE49"/>
      <c r="GLF49"/>
      <c r="GLG49"/>
      <c r="GLH49"/>
      <c r="GLI49"/>
      <c r="GLJ49"/>
      <c r="GLK49"/>
      <c r="GLL49"/>
      <c r="GLM49"/>
      <c r="GLN49"/>
      <c r="GLO49"/>
      <c r="GLP49"/>
      <c r="GLQ49"/>
      <c r="GLR49"/>
      <c r="GLS49"/>
      <c r="GLT49"/>
      <c r="GLU49"/>
      <c r="GLV49"/>
      <c r="GLW49"/>
      <c r="GLX49"/>
      <c r="GLY49"/>
      <c r="GLZ49"/>
      <c r="GMA49"/>
      <c r="GMB49"/>
      <c r="GMC49"/>
      <c r="GMD49"/>
      <c r="GME49"/>
      <c r="GMF49"/>
      <c r="GMG49"/>
      <c r="GMH49"/>
      <c r="GMI49"/>
      <c r="GMJ49"/>
      <c r="GMK49"/>
      <c r="GML49"/>
      <c r="GMM49"/>
      <c r="GMN49"/>
      <c r="GMO49"/>
      <c r="GMP49"/>
      <c r="GMQ49"/>
      <c r="GMR49"/>
      <c r="GMS49"/>
      <c r="GMT49"/>
      <c r="GMU49"/>
      <c r="GMV49"/>
      <c r="GMW49"/>
      <c r="GMX49"/>
      <c r="GMY49"/>
      <c r="GMZ49"/>
      <c r="GNA49"/>
      <c r="GNB49"/>
      <c r="GNC49"/>
      <c r="GND49"/>
      <c r="GNE49"/>
      <c r="GNF49"/>
      <c r="GNG49"/>
      <c r="GNH49"/>
      <c r="GNI49"/>
      <c r="GNJ49"/>
      <c r="GNK49"/>
      <c r="GNL49"/>
      <c r="GNM49"/>
      <c r="GNN49"/>
      <c r="GNO49"/>
      <c r="GNP49"/>
      <c r="GNQ49"/>
      <c r="GNR49"/>
      <c r="GNS49"/>
      <c r="GNT49"/>
      <c r="GNU49"/>
      <c r="GNV49"/>
      <c r="GNW49"/>
      <c r="GNX49"/>
      <c r="GNY49"/>
      <c r="GNZ49"/>
      <c r="GOA49"/>
      <c r="GOB49"/>
      <c r="GOC49"/>
      <c r="GOD49"/>
      <c r="GOE49"/>
      <c r="GOF49"/>
      <c r="GOG49"/>
      <c r="GOH49"/>
      <c r="GOI49"/>
      <c r="GOJ49"/>
      <c r="GOK49"/>
      <c r="GOL49"/>
      <c r="GOM49"/>
      <c r="GON49"/>
      <c r="GOO49"/>
      <c r="GOP49"/>
      <c r="GOQ49"/>
      <c r="GOR49"/>
      <c r="GOS49"/>
      <c r="GOT49"/>
      <c r="GOU49"/>
      <c r="GOV49"/>
      <c r="GOW49"/>
      <c r="GOX49"/>
      <c r="GOY49"/>
      <c r="GOZ49"/>
      <c r="GPA49"/>
      <c r="GPB49"/>
      <c r="GPC49"/>
      <c r="GPD49"/>
      <c r="GPE49"/>
      <c r="GPF49"/>
      <c r="GPG49"/>
      <c r="GPH49"/>
      <c r="GPI49"/>
      <c r="GPJ49"/>
      <c r="GPK49"/>
      <c r="GPL49"/>
      <c r="GPM49"/>
      <c r="GPN49"/>
      <c r="GPO49"/>
      <c r="GPP49"/>
      <c r="GPQ49"/>
      <c r="GPR49"/>
      <c r="GPS49"/>
      <c r="GPT49"/>
      <c r="GPU49"/>
      <c r="GPV49"/>
      <c r="GPW49"/>
      <c r="GPX49"/>
      <c r="GPY49"/>
      <c r="GPZ49"/>
      <c r="GQA49"/>
      <c r="GQB49"/>
      <c r="GQC49"/>
      <c r="GQD49"/>
      <c r="GQE49"/>
      <c r="GQF49"/>
      <c r="GQG49"/>
      <c r="GQH49"/>
      <c r="GQI49"/>
      <c r="GQJ49"/>
      <c r="GQK49"/>
      <c r="GQL49"/>
      <c r="GQM49"/>
      <c r="GQN49"/>
      <c r="GQO49"/>
      <c r="GQP49"/>
      <c r="GQQ49"/>
      <c r="GQR49"/>
      <c r="GQS49"/>
      <c r="GQT49"/>
      <c r="GQU49"/>
      <c r="GQV49"/>
      <c r="GQW49"/>
      <c r="GQX49"/>
      <c r="GQY49"/>
      <c r="GQZ49"/>
      <c r="GRA49"/>
      <c r="GRB49"/>
      <c r="GRC49"/>
      <c r="GRD49"/>
      <c r="GRE49"/>
      <c r="GRF49"/>
      <c r="GRG49"/>
      <c r="GRH49"/>
      <c r="GRI49"/>
      <c r="GRJ49"/>
      <c r="GRK49"/>
      <c r="GRL49"/>
      <c r="GRM49"/>
      <c r="GRN49"/>
      <c r="GRO49"/>
      <c r="GRP49"/>
      <c r="GRQ49"/>
      <c r="GRR49"/>
      <c r="GRS49"/>
      <c r="GRT49"/>
      <c r="GRU49"/>
      <c r="GRV49"/>
      <c r="GRW49"/>
      <c r="GRX49"/>
      <c r="GRY49"/>
      <c r="GRZ49"/>
      <c r="GSA49"/>
      <c r="GSB49"/>
      <c r="GSC49"/>
      <c r="GSD49"/>
      <c r="GSE49"/>
      <c r="GSF49"/>
      <c r="GSG49"/>
      <c r="GSH49"/>
      <c r="GSI49"/>
      <c r="GSJ49"/>
      <c r="GSK49"/>
      <c r="GSL49"/>
      <c r="GSM49"/>
      <c r="GSN49"/>
      <c r="GSO49"/>
      <c r="GSP49"/>
      <c r="GSQ49"/>
      <c r="GSR49"/>
      <c r="GSS49"/>
      <c r="GST49"/>
      <c r="GSU49"/>
      <c r="GSV49"/>
      <c r="GSW49"/>
      <c r="GSX49"/>
      <c r="GSY49"/>
      <c r="GSZ49"/>
      <c r="GTA49"/>
      <c r="GTB49"/>
      <c r="GTC49"/>
      <c r="GTD49"/>
      <c r="GTE49"/>
      <c r="GTF49"/>
      <c r="GTG49"/>
      <c r="GTH49"/>
      <c r="GTI49"/>
      <c r="GTJ49"/>
      <c r="GTK49"/>
      <c r="GTL49"/>
      <c r="GTM49"/>
      <c r="GTN49"/>
      <c r="GTO49"/>
      <c r="GTP49"/>
      <c r="GTQ49"/>
      <c r="GTR49"/>
      <c r="GTS49"/>
      <c r="GTT49"/>
      <c r="GTU49"/>
      <c r="GTV49"/>
      <c r="GTW49"/>
      <c r="GTX49"/>
      <c r="GTY49"/>
      <c r="GTZ49"/>
      <c r="GUA49"/>
      <c r="GUB49"/>
      <c r="GUC49"/>
      <c r="GUD49"/>
      <c r="GUE49"/>
      <c r="GUF49"/>
      <c r="GUG49"/>
      <c r="GUH49"/>
      <c r="GUI49"/>
      <c r="GUJ49"/>
      <c r="GUK49"/>
      <c r="GUL49"/>
      <c r="GUM49"/>
      <c r="GUN49"/>
      <c r="GUO49"/>
      <c r="GUP49"/>
      <c r="GUQ49"/>
      <c r="GUR49"/>
      <c r="GUS49"/>
      <c r="GUT49"/>
      <c r="GUU49"/>
      <c r="GUV49"/>
      <c r="GUW49"/>
      <c r="GUX49"/>
      <c r="GUY49"/>
      <c r="GUZ49"/>
      <c r="GVA49"/>
      <c r="GVB49"/>
      <c r="GVC49"/>
      <c r="GVD49"/>
      <c r="GVE49"/>
      <c r="GVF49"/>
      <c r="GVG49"/>
      <c r="GVH49"/>
      <c r="GVI49"/>
      <c r="GVJ49"/>
      <c r="GVK49"/>
      <c r="GVL49"/>
      <c r="GVM49"/>
      <c r="GVN49"/>
      <c r="GVO49"/>
      <c r="GVP49"/>
      <c r="GVQ49"/>
      <c r="GVR49"/>
      <c r="GVS49"/>
      <c r="GVT49"/>
      <c r="GVU49"/>
      <c r="GVV49"/>
      <c r="GVW49"/>
      <c r="GVX49"/>
      <c r="GVY49"/>
      <c r="GVZ49"/>
      <c r="GWA49"/>
      <c r="GWB49"/>
      <c r="GWC49"/>
      <c r="GWD49"/>
      <c r="GWE49"/>
      <c r="GWF49"/>
      <c r="GWG49"/>
      <c r="GWH49"/>
      <c r="GWI49"/>
      <c r="GWJ49"/>
      <c r="GWK49"/>
      <c r="GWL49"/>
      <c r="GWM49"/>
      <c r="GWN49"/>
      <c r="GWO49"/>
      <c r="GWP49"/>
      <c r="GWQ49"/>
      <c r="GWR49"/>
      <c r="GWS49"/>
      <c r="GWT49"/>
      <c r="GWU49"/>
      <c r="GWV49"/>
      <c r="GWW49"/>
      <c r="GWX49"/>
      <c r="GWY49"/>
      <c r="GWZ49"/>
      <c r="GXA49"/>
      <c r="GXB49"/>
      <c r="GXC49"/>
      <c r="GXD49"/>
      <c r="GXE49"/>
      <c r="GXF49"/>
      <c r="GXG49"/>
      <c r="GXH49"/>
      <c r="GXI49"/>
      <c r="GXJ49"/>
      <c r="GXK49"/>
      <c r="GXL49"/>
      <c r="GXM49"/>
      <c r="GXN49"/>
      <c r="GXO49"/>
      <c r="GXP49"/>
      <c r="GXQ49"/>
      <c r="GXR49"/>
      <c r="GXS49"/>
      <c r="GXT49"/>
      <c r="GXU49"/>
      <c r="GXV49"/>
      <c r="GXW49"/>
      <c r="GXX49"/>
      <c r="GXY49"/>
      <c r="GXZ49"/>
      <c r="GYA49"/>
      <c r="GYB49"/>
      <c r="GYC49"/>
      <c r="GYD49"/>
      <c r="GYE49"/>
      <c r="GYF49"/>
      <c r="GYG49"/>
      <c r="GYH49"/>
      <c r="GYI49"/>
      <c r="GYJ49"/>
      <c r="GYK49"/>
      <c r="GYL49"/>
      <c r="GYM49"/>
      <c r="GYN49"/>
      <c r="GYO49"/>
      <c r="GYP49"/>
      <c r="GYQ49"/>
      <c r="GYR49"/>
      <c r="GYS49"/>
      <c r="GYT49"/>
      <c r="GYU49"/>
      <c r="GYV49"/>
      <c r="GYW49"/>
      <c r="GYX49"/>
      <c r="GYY49"/>
      <c r="GYZ49"/>
      <c r="GZA49"/>
      <c r="GZB49"/>
      <c r="GZC49"/>
      <c r="GZD49"/>
      <c r="GZE49"/>
      <c r="GZF49"/>
      <c r="GZG49"/>
      <c r="GZH49"/>
      <c r="GZI49"/>
      <c r="GZJ49"/>
      <c r="GZK49"/>
      <c r="GZL49"/>
      <c r="GZM49"/>
      <c r="GZN49"/>
      <c r="GZO49"/>
      <c r="GZP49"/>
      <c r="GZQ49"/>
      <c r="GZR49"/>
      <c r="GZS49"/>
      <c r="GZT49"/>
      <c r="GZU49"/>
      <c r="GZV49"/>
      <c r="GZW49"/>
      <c r="GZX49"/>
      <c r="GZY49"/>
      <c r="GZZ49"/>
      <c r="HAA49"/>
      <c r="HAB49"/>
      <c r="HAC49"/>
      <c r="HAD49"/>
      <c r="HAE49"/>
      <c r="HAF49"/>
      <c r="HAG49"/>
      <c r="HAH49"/>
      <c r="HAI49"/>
      <c r="HAJ49"/>
      <c r="HAK49"/>
      <c r="HAL49"/>
      <c r="HAM49"/>
      <c r="HAN49"/>
      <c r="HAO49"/>
      <c r="HAP49"/>
      <c r="HAQ49"/>
      <c r="HAR49"/>
      <c r="HAS49"/>
      <c r="HAT49"/>
      <c r="HAU49"/>
      <c r="HAV49"/>
      <c r="HAW49"/>
      <c r="HAX49"/>
      <c r="HAY49"/>
      <c r="HAZ49"/>
      <c r="HBA49"/>
      <c r="HBB49"/>
      <c r="HBC49"/>
      <c r="HBD49"/>
      <c r="HBE49"/>
      <c r="HBF49"/>
      <c r="HBG49"/>
      <c r="HBH49"/>
      <c r="HBI49"/>
      <c r="HBJ49"/>
      <c r="HBK49"/>
      <c r="HBL49"/>
      <c r="HBM49"/>
      <c r="HBN49"/>
      <c r="HBO49"/>
      <c r="HBP49"/>
      <c r="HBQ49"/>
      <c r="HBR49"/>
      <c r="HBS49"/>
      <c r="HBT49"/>
      <c r="HBU49"/>
      <c r="HBV49"/>
      <c r="HBW49"/>
      <c r="HBX49"/>
      <c r="HBY49"/>
      <c r="HBZ49"/>
      <c r="HCA49"/>
      <c r="HCB49"/>
      <c r="HCC49"/>
      <c r="HCD49"/>
      <c r="HCE49"/>
      <c r="HCF49"/>
      <c r="HCG49"/>
      <c r="HCH49"/>
      <c r="HCI49"/>
      <c r="HCJ49"/>
      <c r="HCK49"/>
      <c r="HCL49"/>
      <c r="HCM49"/>
      <c r="HCN49"/>
      <c r="HCO49"/>
      <c r="HCP49"/>
      <c r="HCQ49"/>
      <c r="HCR49"/>
      <c r="HCS49"/>
      <c r="HCT49"/>
      <c r="HCU49"/>
      <c r="HCV49"/>
      <c r="HCW49"/>
      <c r="HCX49"/>
      <c r="HCY49"/>
      <c r="HCZ49"/>
      <c r="HDA49"/>
      <c r="HDB49"/>
      <c r="HDC49"/>
      <c r="HDD49"/>
      <c r="HDE49"/>
      <c r="HDF49"/>
      <c r="HDG49"/>
      <c r="HDH49"/>
      <c r="HDI49"/>
      <c r="HDJ49"/>
      <c r="HDK49"/>
      <c r="HDL49"/>
      <c r="HDM49"/>
      <c r="HDN49"/>
      <c r="HDO49"/>
      <c r="HDP49"/>
      <c r="HDQ49"/>
      <c r="HDR49"/>
      <c r="HDS49"/>
      <c r="HDT49"/>
      <c r="HDU49"/>
      <c r="HDV49"/>
      <c r="HDW49"/>
      <c r="HDX49"/>
      <c r="HDY49"/>
      <c r="HDZ49"/>
      <c r="HEA49"/>
      <c r="HEB49"/>
      <c r="HEC49"/>
      <c r="HED49"/>
      <c r="HEE49"/>
      <c r="HEF49"/>
      <c r="HEG49"/>
      <c r="HEH49"/>
      <c r="HEI49"/>
      <c r="HEJ49"/>
      <c r="HEK49"/>
      <c r="HEL49"/>
      <c r="HEM49"/>
      <c r="HEN49"/>
      <c r="HEO49"/>
      <c r="HEP49"/>
      <c r="HEQ49"/>
      <c r="HER49"/>
      <c r="HES49"/>
      <c r="HET49"/>
      <c r="HEU49"/>
      <c r="HEV49"/>
      <c r="HEW49"/>
      <c r="HEX49"/>
      <c r="HEY49"/>
      <c r="HEZ49"/>
      <c r="HFA49"/>
      <c r="HFB49"/>
      <c r="HFC49"/>
      <c r="HFD49"/>
      <c r="HFE49"/>
      <c r="HFF49"/>
      <c r="HFG49"/>
      <c r="HFH49"/>
      <c r="HFI49"/>
      <c r="HFJ49"/>
      <c r="HFK49"/>
      <c r="HFL49"/>
      <c r="HFM49"/>
      <c r="HFN49"/>
      <c r="HFO49"/>
      <c r="HFP49"/>
      <c r="HFQ49"/>
      <c r="HFR49"/>
      <c r="HFS49"/>
      <c r="HFT49"/>
      <c r="HFU49"/>
      <c r="HFV49"/>
      <c r="HFW49"/>
      <c r="HFX49"/>
      <c r="HFY49"/>
      <c r="HFZ49"/>
      <c r="HGA49"/>
      <c r="HGB49"/>
      <c r="HGC49"/>
      <c r="HGD49"/>
      <c r="HGE49"/>
      <c r="HGF49"/>
      <c r="HGG49"/>
      <c r="HGH49"/>
      <c r="HGI49"/>
      <c r="HGJ49"/>
      <c r="HGK49"/>
      <c r="HGL49"/>
      <c r="HGM49"/>
      <c r="HGN49"/>
      <c r="HGO49"/>
      <c r="HGP49"/>
      <c r="HGQ49"/>
      <c r="HGR49"/>
      <c r="HGS49"/>
      <c r="HGT49"/>
      <c r="HGU49"/>
      <c r="HGV49"/>
      <c r="HGW49"/>
      <c r="HGX49"/>
      <c r="HGY49"/>
      <c r="HGZ49"/>
      <c r="HHA49"/>
      <c r="HHB49"/>
      <c r="HHC49"/>
      <c r="HHD49"/>
      <c r="HHE49"/>
      <c r="HHF49"/>
      <c r="HHG49"/>
      <c r="HHH49"/>
      <c r="HHI49"/>
      <c r="HHJ49"/>
      <c r="HHK49"/>
      <c r="HHL49"/>
      <c r="HHM49"/>
      <c r="HHN49"/>
      <c r="HHO49"/>
      <c r="HHP49"/>
      <c r="HHQ49"/>
      <c r="HHR49"/>
      <c r="HHS49"/>
      <c r="HHT49"/>
      <c r="HHU49"/>
      <c r="HHV49"/>
      <c r="HHW49"/>
      <c r="HHX49"/>
      <c r="HHY49"/>
      <c r="HHZ49"/>
      <c r="HIA49"/>
      <c r="HIB49"/>
      <c r="HIC49"/>
      <c r="HID49"/>
      <c r="HIE49"/>
      <c r="HIF49"/>
      <c r="HIG49"/>
      <c r="HIH49"/>
      <c r="HII49"/>
      <c r="HIJ49"/>
      <c r="HIK49"/>
      <c r="HIL49"/>
      <c r="HIM49"/>
      <c r="HIN49"/>
      <c r="HIO49"/>
      <c r="HIP49"/>
      <c r="HIQ49"/>
      <c r="HIR49"/>
      <c r="HIS49"/>
      <c r="HIT49"/>
      <c r="HIU49"/>
      <c r="HIV49"/>
      <c r="HIW49"/>
      <c r="HIX49"/>
      <c r="HIY49"/>
      <c r="HIZ49"/>
      <c r="HJA49"/>
      <c r="HJB49"/>
      <c r="HJC49"/>
      <c r="HJD49"/>
      <c r="HJE49"/>
      <c r="HJF49"/>
      <c r="HJG49"/>
      <c r="HJH49"/>
      <c r="HJI49"/>
      <c r="HJJ49"/>
      <c r="HJK49"/>
      <c r="HJL49"/>
      <c r="HJM49"/>
      <c r="HJN49"/>
      <c r="HJO49"/>
      <c r="HJP49"/>
      <c r="HJQ49"/>
      <c r="HJR49"/>
      <c r="HJS49"/>
      <c r="HJT49"/>
      <c r="HJU49"/>
      <c r="HJV49"/>
      <c r="HJW49"/>
      <c r="HJX49"/>
      <c r="HJY49"/>
      <c r="HJZ49"/>
      <c r="HKA49"/>
      <c r="HKB49"/>
      <c r="HKC49"/>
      <c r="HKD49"/>
      <c r="HKE49"/>
      <c r="HKF49"/>
      <c r="HKG49"/>
      <c r="HKH49"/>
      <c r="HKI49"/>
      <c r="HKJ49"/>
      <c r="HKK49"/>
      <c r="HKL49"/>
      <c r="HKM49"/>
      <c r="HKN49"/>
      <c r="HKO49"/>
      <c r="HKP49"/>
      <c r="HKQ49"/>
      <c r="HKR49"/>
      <c r="HKS49"/>
      <c r="HKT49"/>
      <c r="HKU49"/>
      <c r="HKV49"/>
      <c r="HKW49"/>
      <c r="HKX49"/>
      <c r="HKY49"/>
      <c r="HKZ49"/>
      <c r="HLA49"/>
      <c r="HLB49"/>
      <c r="HLC49"/>
      <c r="HLD49"/>
      <c r="HLE49"/>
      <c r="HLF49"/>
      <c r="HLG49"/>
      <c r="HLH49"/>
      <c r="HLI49"/>
      <c r="HLJ49"/>
      <c r="HLK49"/>
      <c r="HLL49"/>
      <c r="HLM49"/>
      <c r="HLN49"/>
      <c r="HLO49"/>
      <c r="HLP49"/>
      <c r="HLQ49"/>
      <c r="HLR49"/>
      <c r="HLS49"/>
      <c r="HLT49"/>
      <c r="HLU49"/>
      <c r="HLV49"/>
      <c r="HLW49"/>
      <c r="HLX49"/>
      <c r="HLY49"/>
      <c r="HLZ49"/>
      <c r="HMA49"/>
      <c r="HMB49"/>
      <c r="HMC49"/>
      <c r="HMD49"/>
      <c r="HME49"/>
      <c r="HMF49"/>
      <c r="HMG49"/>
      <c r="HMH49"/>
      <c r="HMI49"/>
      <c r="HMJ49"/>
      <c r="HMK49"/>
      <c r="HML49"/>
      <c r="HMM49"/>
      <c r="HMN49"/>
      <c r="HMO49"/>
      <c r="HMP49"/>
      <c r="HMQ49"/>
      <c r="HMR49"/>
      <c r="HMS49"/>
      <c r="HMT49"/>
      <c r="HMU49"/>
      <c r="HMV49"/>
      <c r="HMW49"/>
      <c r="HMX49"/>
      <c r="HMY49"/>
      <c r="HMZ49"/>
      <c r="HNA49"/>
      <c r="HNB49"/>
      <c r="HNC49"/>
      <c r="HND49"/>
      <c r="HNE49"/>
      <c r="HNF49"/>
      <c r="HNG49"/>
      <c r="HNH49"/>
      <c r="HNI49"/>
      <c r="HNJ49"/>
      <c r="HNK49"/>
      <c r="HNL49"/>
      <c r="HNM49"/>
      <c r="HNN49"/>
      <c r="HNO49"/>
      <c r="HNP49"/>
      <c r="HNQ49"/>
      <c r="HNR49"/>
      <c r="HNS49"/>
      <c r="HNT49"/>
      <c r="HNU49"/>
      <c r="HNV49"/>
      <c r="HNW49"/>
      <c r="HNX49"/>
      <c r="HNY49"/>
      <c r="HNZ49"/>
      <c r="HOA49"/>
      <c r="HOB49"/>
      <c r="HOC49"/>
      <c r="HOD49"/>
      <c r="HOE49"/>
      <c r="HOF49"/>
      <c r="HOG49"/>
      <c r="HOH49"/>
      <c r="HOI49"/>
      <c r="HOJ49"/>
      <c r="HOK49"/>
      <c r="HOL49"/>
      <c r="HOM49"/>
      <c r="HON49"/>
      <c r="HOO49"/>
      <c r="HOP49"/>
      <c r="HOQ49"/>
      <c r="HOR49"/>
      <c r="HOS49"/>
      <c r="HOT49"/>
      <c r="HOU49"/>
      <c r="HOV49"/>
      <c r="HOW49"/>
      <c r="HOX49"/>
      <c r="HOY49"/>
      <c r="HOZ49"/>
      <c r="HPA49"/>
      <c r="HPB49"/>
      <c r="HPC49"/>
      <c r="HPD49"/>
      <c r="HPE49"/>
      <c r="HPF49"/>
      <c r="HPG49"/>
      <c r="HPH49"/>
      <c r="HPI49"/>
      <c r="HPJ49"/>
      <c r="HPK49"/>
      <c r="HPL49"/>
      <c r="HPM49"/>
      <c r="HPN49"/>
      <c r="HPO49"/>
      <c r="HPP49"/>
      <c r="HPQ49"/>
      <c r="HPR49"/>
      <c r="HPS49"/>
      <c r="HPT49"/>
      <c r="HPU49"/>
      <c r="HPV49"/>
      <c r="HPW49"/>
      <c r="HPX49"/>
      <c r="HPY49"/>
      <c r="HPZ49"/>
      <c r="HQA49"/>
      <c r="HQB49"/>
      <c r="HQC49"/>
      <c r="HQD49"/>
      <c r="HQE49"/>
      <c r="HQF49"/>
      <c r="HQG49"/>
      <c r="HQH49"/>
      <c r="HQI49"/>
      <c r="HQJ49"/>
      <c r="HQK49"/>
      <c r="HQL49"/>
      <c r="HQM49"/>
      <c r="HQN49"/>
      <c r="HQO49"/>
      <c r="HQP49"/>
      <c r="HQQ49"/>
      <c r="HQR49"/>
      <c r="HQS49"/>
      <c r="HQT49"/>
      <c r="HQU49"/>
      <c r="HQV49"/>
      <c r="HQW49"/>
      <c r="HQX49"/>
      <c r="HQY49"/>
      <c r="HQZ49"/>
      <c r="HRA49"/>
      <c r="HRB49"/>
      <c r="HRC49"/>
      <c r="HRD49"/>
      <c r="HRE49"/>
      <c r="HRF49"/>
      <c r="HRG49"/>
      <c r="HRH49"/>
      <c r="HRI49"/>
      <c r="HRJ49"/>
      <c r="HRK49"/>
      <c r="HRL49"/>
      <c r="HRM49"/>
      <c r="HRN49"/>
      <c r="HRO49"/>
      <c r="HRP49"/>
      <c r="HRQ49"/>
      <c r="HRR49"/>
      <c r="HRS49"/>
      <c r="HRT49"/>
      <c r="HRU49"/>
      <c r="HRV49"/>
      <c r="HRW49"/>
      <c r="HRX49"/>
      <c r="HRY49"/>
      <c r="HRZ49"/>
      <c r="HSA49"/>
      <c r="HSB49"/>
      <c r="HSC49"/>
      <c r="HSD49"/>
      <c r="HSE49"/>
      <c r="HSF49"/>
      <c r="HSG49"/>
      <c r="HSH49"/>
      <c r="HSI49"/>
      <c r="HSJ49"/>
      <c r="HSK49"/>
      <c r="HSL49"/>
      <c r="HSM49"/>
      <c r="HSN49"/>
      <c r="HSO49"/>
      <c r="HSP49"/>
      <c r="HSQ49"/>
      <c r="HSR49"/>
      <c r="HSS49"/>
      <c r="HST49"/>
      <c r="HSU49"/>
      <c r="HSV49"/>
      <c r="HSW49"/>
      <c r="HSX49"/>
      <c r="HSY49"/>
      <c r="HSZ49"/>
      <c r="HTA49"/>
      <c r="HTB49"/>
      <c r="HTC49"/>
      <c r="HTD49"/>
      <c r="HTE49"/>
      <c r="HTF49"/>
      <c r="HTG49"/>
      <c r="HTH49"/>
      <c r="HTI49"/>
      <c r="HTJ49"/>
      <c r="HTK49"/>
      <c r="HTL49"/>
      <c r="HTM49"/>
      <c r="HTN49"/>
      <c r="HTO49"/>
      <c r="HTP49"/>
      <c r="HTQ49"/>
      <c r="HTR49"/>
      <c r="HTS49"/>
      <c r="HTT49"/>
      <c r="HTU49"/>
      <c r="HTV49"/>
      <c r="HTW49"/>
      <c r="HTX49"/>
      <c r="HTY49"/>
      <c r="HTZ49"/>
      <c r="HUA49"/>
      <c r="HUB49"/>
      <c r="HUC49"/>
      <c r="HUD49"/>
      <c r="HUE49"/>
      <c r="HUF49"/>
      <c r="HUG49"/>
      <c r="HUH49"/>
      <c r="HUI49"/>
      <c r="HUJ49"/>
      <c r="HUK49"/>
      <c r="HUL49"/>
      <c r="HUM49"/>
      <c r="HUN49"/>
      <c r="HUO49"/>
      <c r="HUP49"/>
      <c r="HUQ49"/>
      <c r="HUR49"/>
      <c r="HUS49"/>
      <c r="HUT49"/>
      <c r="HUU49"/>
      <c r="HUV49"/>
      <c r="HUW49"/>
      <c r="HUX49"/>
      <c r="HUY49"/>
      <c r="HUZ49"/>
      <c r="HVA49"/>
      <c r="HVB49"/>
      <c r="HVC49"/>
      <c r="HVD49"/>
      <c r="HVE49"/>
      <c r="HVF49"/>
      <c r="HVG49"/>
      <c r="HVH49"/>
      <c r="HVI49"/>
      <c r="HVJ49"/>
      <c r="HVK49"/>
      <c r="HVL49"/>
      <c r="HVM49"/>
      <c r="HVN49"/>
      <c r="HVO49"/>
      <c r="HVP49"/>
      <c r="HVQ49"/>
      <c r="HVR49"/>
      <c r="HVS49"/>
      <c r="HVT49"/>
      <c r="HVU49"/>
      <c r="HVV49"/>
      <c r="HVW49"/>
      <c r="HVX49"/>
      <c r="HVY49"/>
      <c r="HVZ49"/>
      <c r="HWA49"/>
      <c r="HWB49"/>
      <c r="HWC49"/>
      <c r="HWD49"/>
      <c r="HWE49"/>
      <c r="HWF49"/>
      <c r="HWG49"/>
      <c r="HWH49"/>
      <c r="HWI49"/>
      <c r="HWJ49"/>
      <c r="HWK49"/>
      <c r="HWL49"/>
      <c r="HWM49"/>
      <c r="HWN49"/>
      <c r="HWO49"/>
      <c r="HWP49"/>
      <c r="HWQ49"/>
      <c r="HWR49"/>
      <c r="HWS49"/>
      <c r="HWT49"/>
      <c r="HWU49"/>
      <c r="HWV49"/>
      <c r="HWW49"/>
      <c r="HWX49"/>
      <c r="HWY49"/>
      <c r="HWZ49"/>
      <c r="HXA49"/>
      <c r="HXB49"/>
      <c r="HXC49"/>
      <c r="HXD49"/>
      <c r="HXE49"/>
      <c r="HXF49"/>
      <c r="HXG49"/>
      <c r="HXH49"/>
      <c r="HXI49"/>
      <c r="HXJ49"/>
      <c r="HXK49"/>
      <c r="HXL49"/>
      <c r="HXM49"/>
      <c r="HXN49"/>
      <c r="HXO49"/>
      <c r="HXP49"/>
      <c r="HXQ49"/>
      <c r="HXR49"/>
      <c r="HXS49"/>
      <c r="HXT49"/>
      <c r="HXU49"/>
      <c r="HXV49"/>
      <c r="HXW49"/>
      <c r="HXX49"/>
      <c r="HXY49"/>
      <c r="HXZ49"/>
      <c r="HYA49"/>
      <c r="HYB49"/>
      <c r="HYC49"/>
      <c r="HYD49"/>
      <c r="HYE49"/>
      <c r="HYF49"/>
      <c r="HYG49"/>
      <c r="HYH49"/>
      <c r="HYI49"/>
      <c r="HYJ49"/>
      <c r="HYK49"/>
      <c r="HYL49"/>
      <c r="HYM49"/>
      <c r="HYN49"/>
      <c r="HYO49"/>
      <c r="HYP49"/>
      <c r="HYQ49"/>
      <c r="HYR49"/>
      <c r="HYS49"/>
      <c r="HYT49"/>
      <c r="HYU49"/>
      <c r="HYV49"/>
      <c r="HYW49"/>
      <c r="HYX49"/>
      <c r="HYY49"/>
      <c r="HYZ49"/>
      <c r="HZA49"/>
      <c r="HZB49"/>
      <c r="HZC49"/>
      <c r="HZD49"/>
      <c r="HZE49"/>
      <c r="HZF49"/>
      <c r="HZG49"/>
      <c r="HZH49"/>
      <c r="HZI49"/>
      <c r="HZJ49"/>
      <c r="HZK49"/>
      <c r="HZL49"/>
      <c r="HZM49"/>
      <c r="HZN49"/>
      <c r="HZO49"/>
      <c r="HZP49"/>
      <c r="HZQ49"/>
      <c r="HZR49"/>
      <c r="HZS49"/>
      <c r="HZT49"/>
      <c r="HZU49"/>
      <c r="HZV49"/>
      <c r="HZW49"/>
      <c r="HZX49"/>
      <c r="HZY49"/>
      <c r="HZZ49"/>
      <c r="IAA49"/>
      <c r="IAB49"/>
      <c r="IAC49"/>
      <c r="IAD49"/>
      <c r="IAE49"/>
      <c r="IAF49"/>
      <c r="IAG49"/>
      <c r="IAH49"/>
      <c r="IAI49"/>
      <c r="IAJ49"/>
      <c r="IAK49"/>
      <c r="IAL49"/>
      <c r="IAM49"/>
      <c r="IAN49"/>
      <c r="IAO49"/>
      <c r="IAP49"/>
      <c r="IAQ49"/>
      <c r="IAR49"/>
      <c r="IAS49"/>
      <c r="IAT49"/>
      <c r="IAU49"/>
      <c r="IAV49"/>
      <c r="IAW49"/>
      <c r="IAX49"/>
      <c r="IAY49"/>
      <c r="IAZ49"/>
      <c r="IBA49"/>
      <c r="IBB49"/>
      <c r="IBC49"/>
      <c r="IBD49"/>
      <c r="IBE49"/>
      <c r="IBF49"/>
      <c r="IBG49"/>
      <c r="IBH49"/>
      <c r="IBI49"/>
      <c r="IBJ49"/>
      <c r="IBK49"/>
      <c r="IBL49"/>
      <c r="IBM49"/>
      <c r="IBN49"/>
      <c r="IBO49"/>
      <c r="IBP49"/>
      <c r="IBQ49"/>
      <c r="IBR49"/>
      <c r="IBS49"/>
      <c r="IBT49"/>
      <c r="IBU49"/>
      <c r="IBV49"/>
      <c r="IBW49"/>
      <c r="IBX49"/>
      <c r="IBY49"/>
      <c r="IBZ49"/>
      <c r="ICA49"/>
      <c r="ICB49"/>
      <c r="ICC49"/>
      <c r="ICD49"/>
      <c r="ICE49"/>
      <c r="ICF49"/>
      <c r="ICG49"/>
      <c r="ICH49"/>
      <c r="ICI49"/>
      <c r="ICJ49"/>
      <c r="ICK49"/>
      <c r="ICL49"/>
      <c r="ICM49"/>
      <c r="ICN49"/>
      <c r="ICO49"/>
      <c r="ICP49"/>
      <c r="ICQ49"/>
      <c r="ICR49"/>
      <c r="ICS49"/>
      <c r="ICT49"/>
      <c r="ICU49"/>
      <c r="ICV49"/>
      <c r="ICW49"/>
      <c r="ICX49"/>
      <c r="ICY49"/>
      <c r="ICZ49"/>
      <c r="IDA49"/>
      <c r="IDB49"/>
      <c r="IDC49"/>
      <c r="IDD49"/>
      <c r="IDE49"/>
      <c r="IDF49"/>
      <c r="IDG49"/>
      <c r="IDH49"/>
      <c r="IDI49"/>
      <c r="IDJ49"/>
      <c r="IDK49"/>
      <c r="IDL49"/>
      <c r="IDM49"/>
      <c r="IDN49"/>
      <c r="IDO49"/>
      <c r="IDP49"/>
      <c r="IDQ49"/>
      <c r="IDR49"/>
      <c r="IDS49"/>
      <c r="IDT49"/>
      <c r="IDU49"/>
      <c r="IDV49"/>
      <c r="IDW49"/>
      <c r="IDX49"/>
      <c r="IDY49"/>
      <c r="IDZ49"/>
      <c r="IEA49"/>
      <c r="IEB49"/>
      <c r="IEC49"/>
      <c r="IED49"/>
      <c r="IEE49"/>
      <c r="IEF49"/>
      <c r="IEG49"/>
      <c r="IEH49"/>
      <c r="IEI49"/>
      <c r="IEJ49"/>
      <c r="IEK49"/>
      <c r="IEL49"/>
      <c r="IEM49"/>
      <c r="IEN49"/>
      <c r="IEO49"/>
      <c r="IEP49"/>
      <c r="IEQ49"/>
      <c r="IER49"/>
      <c r="IES49"/>
      <c r="IET49"/>
      <c r="IEU49"/>
      <c r="IEV49"/>
      <c r="IEW49"/>
      <c r="IEX49"/>
      <c r="IEY49"/>
      <c r="IEZ49"/>
      <c r="IFA49"/>
      <c r="IFB49"/>
      <c r="IFC49"/>
      <c r="IFD49"/>
      <c r="IFE49"/>
      <c r="IFF49"/>
      <c r="IFG49"/>
      <c r="IFH49"/>
      <c r="IFI49"/>
      <c r="IFJ49"/>
      <c r="IFK49"/>
      <c r="IFL49"/>
      <c r="IFM49"/>
      <c r="IFN49"/>
      <c r="IFO49"/>
      <c r="IFP49"/>
      <c r="IFQ49"/>
      <c r="IFR49"/>
      <c r="IFS49"/>
      <c r="IFT49"/>
      <c r="IFU49"/>
      <c r="IFV49"/>
      <c r="IFW49"/>
      <c r="IFX49"/>
      <c r="IFY49"/>
      <c r="IFZ49"/>
      <c r="IGA49"/>
      <c r="IGB49"/>
      <c r="IGC49"/>
      <c r="IGD49"/>
      <c r="IGE49"/>
      <c r="IGF49"/>
      <c r="IGG49"/>
      <c r="IGH49"/>
      <c r="IGI49"/>
      <c r="IGJ49"/>
      <c r="IGK49"/>
      <c r="IGL49"/>
      <c r="IGM49"/>
      <c r="IGN49"/>
      <c r="IGO49"/>
      <c r="IGP49"/>
      <c r="IGQ49"/>
      <c r="IGR49"/>
      <c r="IGS49"/>
      <c r="IGT49"/>
      <c r="IGU49"/>
      <c r="IGV49"/>
      <c r="IGW49"/>
      <c r="IGX49"/>
      <c r="IGY49"/>
      <c r="IGZ49"/>
      <c r="IHA49"/>
      <c r="IHB49"/>
      <c r="IHC49"/>
      <c r="IHD49"/>
      <c r="IHE49"/>
      <c r="IHF49"/>
      <c r="IHG49"/>
      <c r="IHH49"/>
      <c r="IHI49"/>
      <c r="IHJ49"/>
      <c r="IHK49"/>
      <c r="IHL49"/>
      <c r="IHM49"/>
      <c r="IHN49"/>
      <c r="IHO49"/>
      <c r="IHP49"/>
      <c r="IHQ49"/>
      <c r="IHR49"/>
      <c r="IHS49"/>
      <c r="IHT49"/>
      <c r="IHU49"/>
      <c r="IHV49"/>
      <c r="IHW49"/>
      <c r="IHX49"/>
      <c r="IHY49"/>
      <c r="IHZ49"/>
      <c r="IIA49"/>
      <c r="IIB49"/>
      <c r="IIC49"/>
      <c r="IID49"/>
      <c r="IIE49"/>
      <c r="IIF49"/>
      <c r="IIG49"/>
      <c r="IIH49"/>
      <c r="III49"/>
      <c r="IIJ49"/>
      <c r="IIK49"/>
      <c r="IIL49"/>
      <c r="IIM49"/>
      <c r="IIN49"/>
      <c r="IIO49"/>
      <c r="IIP49"/>
      <c r="IIQ49"/>
      <c r="IIR49"/>
      <c r="IIS49"/>
      <c r="IIT49"/>
      <c r="IIU49"/>
      <c r="IIV49"/>
      <c r="IIW49"/>
      <c r="IIX49"/>
      <c r="IIY49"/>
      <c r="IIZ49"/>
      <c r="IJA49"/>
      <c r="IJB49"/>
      <c r="IJC49"/>
      <c r="IJD49"/>
      <c r="IJE49"/>
      <c r="IJF49"/>
      <c r="IJG49"/>
      <c r="IJH49"/>
      <c r="IJI49"/>
      <c r="IJJ49"/>
      <c r="IJK49"/>
      <c r="IJL49"/>
      <c r="IJM49"/>
      <c r="IJN49"/>
      <c r="IJO49"/>
      <c r="IJP49"/>
      <c r="IJQ49"/>
      <c r="IJR49"/>
      <c r="IJS49"/>
      <c r="IJT49"/>
      <c r="IJU49"/>
      <c r="IJV49"/>
      <c r="IJW49"/>
      <c r="IJX49"/>
      <c r="IJY49"/>
      <c r="IJZ49"/>
      <c r="IKA49"/>
      <c r="IKB49"/>
      <c r="IKC49"/>
      <c r="IKD49"/>
      <c r="IKE49"/>
      <c r="IKF49"/>
      <c r="IKG49"/>
      <c r="IKH49"/>
      <c r="IKI49"/>
      <c r="IKJ49"/>
      <c r="IKK49"/>
      <c r="IKL49"/>
      <c r="IKM49"/>
      <c r="IKN49"/>
      <c r="IKO49"/>
      <c r="IKP49"/>
      <c r="IKQ49"/>
      <c r="IKR49"/>
      <c r="IKS49"/>
      <c r="IKT49"/>
      <c r="IKU49"/>
      <c r="IKV49"/>
      <c r="IKW49"/>
      <c r="IKX49"/>
      <c r="IKY49"/>
      <c r="IKZ49"/>
      <c r="ILA49"/>
      <c r="ILB49"/>
      <c r="ILC49"/>
      <c r="ILD49"/>
      <c r="ILE49"/>
      <c r="ILF49"/>
      <c r="ILG49"/>
      <c r="ILH49"/>
      <c r="ILI49"/>
      <c r="ILJ49"/>
      <c r="ILK49"/>
      <c r="ILL49"/>
      <c r="ILM49"/>
      <c r="ILN49"/>
      <c r="ILO49"/>
      <c r="ILP49"/>
      <c r="ILQ49"/>
      <c r="ILR49"/>
      <c r="ILS49"/>
      <c r="ILT49"/>
      <c r="ILU49"/>
      <c r="ILV49"/>
      <c r="ILW49"/>
      <c r="ILX49"/>
      <c r="ILY49"/>
      <c r="ILZ49"/>
      <c r="IMA49"/>
      <c r="IMB49"/>
      <c r="IMC49"/>
      <c r="IMD49"/>
      <c r="IME49"/>
      <c r="IMF49"/>
      <c r="IMG49"/>
      <c r="IMH49"/>
      <c r="IMI49"/>
      <c r="IMJ49"/>
      <c r="IMK49"/>
      <c r="IML49"/>
      <c r="IMM49"/>
      <c r="IMN49"/>
      <c r="IMO49"/>
      <c r="IMP49"/>
      <c r="IMQ49"/>
      <c r="IMR49"/>
      <c r="IMS49"/>
      <c r="IMT49"/>
      <c r="IMU49"/>
      <c r="IMV49"/>
      <c r="IMW49"/>
      <c r="IMX49"/>
      <c r="IMY49"/>
      <c r="IMZ49"/>
      <c r="INA49"/>
      <c r="INB49"/>
      <c r="INC49"/>
      <c r="IND49"/>
      <c r="INE49"/>
      <c r="INF49"/>
      <c r="ING49"/>
      <c r="INH49"/>
      <c r="INI49"/>
      <c r="INJ49"/>
      <c r="INK49"/>
      <c r="INL49"/>
      <c r="INM49"/>
      <c r="INN49"/>
      <c r="INO49"/>
      <c r="INP49"/>
      <c r="INQ49"/>
      <c r="INR49"/>
      <c r="INS49"/>
      <c r="INT49"/>
      <c r="INU49"/>
      <c r="INV49"/>
      <c r="INW49"/>
      <c r="INX49"/>
      <c r="INY49"/>
      <c r="INZ49"/>
      <c r="IOA49"/>
      <c r="IOB49"/>
      <c r="IOC49"/>
      <c r="IOD49"/>
      <c r="IOE49"/>
      <c r="IOF49"/>
      <c r="IOG49"/>
      <c r="IOH49"/>
      <c r="IOI49"/>
      <c r="IOJ49"/>
      <c r="IOK49"/>
      <c r="IOL49"/>
      <c r="IOM49"/>
      <c r="ION49"/>
      <c r="IOO49"/>
      <c r="IOP49"/>
      <c r="IOQ49"/>
      <c r="IOR49"/>
      <c r="IOS49"/>
      <c r="IOT49"/>
      <c r="IOU49"/>
      <c r="IOV49"/>
      <c r="IOW49"/>
      <c r="IOX49"/>
      <c r="IOY49"/>
      <c r="IOZ49"/>
      <c r="IPA49"/>
      <c r="IPB49"/>
      <c r="IPC49"/>
      <c r="IPD49"/>
      <c r="IPE49"/>
      <c r="IPF49"/>
      <c r="IPG49"/>
      <c r="IPH49"/>
      <c r="IPI49"/>
      <c r="IPJ49"/>
      <c r="IPK49"/>
      <c r="IPL49"/>
      <c r="IPM49"/>
      <c r="IPN49"/>
      <c r="IPO49"/>
      <c r="IPP49"/>
      <c r="IPQ49"/>
      <c r="IPR49"/>
      <c r="IPS49"/>
      <c r="IPT49"/>
      <c r="IPU49"/>
      <c r="IPV49"/>
      <c r="IPW49"/>
      <c r="IPX49"/>
      <c r="IPY49"/>
      <c r="IPZ49"/>
      <c r="IQA49"/>
      <c r="IQB49"/>
      <c r="IQC49"/>
      <c r="IQD49"/>
      <c r="IQE49"/>
      <c r="IQF49"/>
      <c r="IQG49"/>
      <c r="IQH49"/>
      <c r="IQI49"/>
      <c r="IQJ49"/>
      <c r="IQK49"/>
      <c r="IQL49"/>
      <c r="IQM49"/>
      <c r="IQN49"/>
      <c r="IQO49"/>
      <c r="IQP49"/>
      <c r="IQQ49"/>
      <c r="IQR49"/>
      <c r="IQS49"/>
      <c r="IQT49"/>
      <c r="IQU49"/>
      <c r="IQV49"/>
      <c r="IQW49"/>
      <c r="IQX49"/>
      <c r="IQY49"/>
      <c r="IQZ49"/>
      <c r="IRA49"/>
      <c r="IRB49"/>
      <c r="IRC49"/>
      <c r="IRD49"/>
      <c r="IRE49"/>
      <c r="IRF49"/>
      <c r="IRG49"/>
      <c r="IRH49"/>
      <c r="IRI49"/>
      <c r="IRJ49"/>
      <c r="IRK49"/>
      <c r="IRL49"/>
      <c r="IRM49"/>
      <c r="IRN49"/>
      <c r="IRO49"/>
      <c r="IRP49"/>
      <c r="IRQ49"/>
      <c r="IRR49"/>
      <c r="IRS49"/>
      <c r="IRT49"/>
      <c r="IRU49"/>
      <c r="IRV49"/>
      <c r="IRW49"/>
      <c r="IRX49"/>
      <c r="IRY49"/>
      <c r="IRZ49"/>
      <c r="ISA49"/>
      <c r="ISB49"/>
      <c r="ISC49"/>
      <c r="ISD49"/>
      <c r="ISE49"/>
      <c r="ISF49"/>
      <c r="ISG49"/>
      <c r="ISH49"/>
      <c r="ISI49"/>
      <c r="ISJ49"/>
      <c r="ISK49"/>
      <c r="ISL49"/>
      <c r="ISM49"/>
      <c r="ISN49"/>
      <c r="ISO49"/>
      <c r="ISP49"/>
      <c r="ISQ49"/>
      <c r="ISR49"/>
      <c r="ISS49"/>
      <c r="IST49"/>
      <c r="ISU49"/>
      <c r="ISV49"/>
      <c r="ISW49"/>
      <c r="ISX49"/>
      <c r="ISY49"/>
      <c r="ISZ49"/>
      <c r="ITA49"/>
      <c r="ITB49"/>
      <c r="ITC49"/>
      <c r="ITD49"/>
      <c r="ITE49"/>
      <c r="ITF49"/>
      <c r="ITG49"/>
      <c r="ITH49"/>
      <c r="ITI49"/>
      <c r="ITJ49"/>
      <c r="ITK49"/>
      <c r="ITL49"/>
      <c r="ITM49"/>
      <c r="ITN49"/>
      <c r="ITO49"/>
      <c r="ITP49"/>
      <c r="ITQ49"/>
      <c r="ITR49"/>
      <c r="ITS49"/>
      <c r="ITT49"/>
      <c r="ITU49"/>
      <c r="ITV49"/>
      <c r="ITW49"/>
      <c r="ITX49"/>
      <c r="ITY49"/>
      <c r="ITZ49"/>
      <c r="IUA49"/>
      <c r="IUB49"/>
      <c r="IUC49"/>
      <c r="IUD49"/>
      <c r="IUE49"/>
      <c r="IUF49"/>
      <c r="IUG49"/>
      <c r="IUH49"/>
      <c r="IUI49"/>
      <c r="IUJ49"/>
      <c r="IUK49"/>
      <c r="IUL49"/>
      <c r="IUM49"/>
      <c r="IUN49"/>
      <c r="IUO49"/>
      <c r="IUP49"/>
      <c r="IUQ49"/>
      <c r="IUR49"/>
      <c r="IUS49"/>
      <c r="IUT49"/>
      <c r="IUU49"/>
      <c r="IUV49"/>
      <c r="IUW49"/>
      <c r="IUX49"/>
      <c r="IUY49"/>
      <c r="IUZ49"/>
      <c r="IVA49"/>
      <c r="IVB49"/>
      <c r="IVC49"/>
      <c r="IVD49"/>
      <c r="IVE49"/>
      <c r="IVF49"/>
      <c r="IVG49"/>
      <c r="IVH49"/>
      <c r="IVI49"/>
      <c r="IVJ49"/>
      <c r="IVK49"/>
      <c r="IVL49"/>
      <c r="IVM49"/>
      <c r="IVN49"/>
      <c r="IVO49"/>
      <c r="IVP49"/>
      <c r="IVQ49"/>
      <c r="IVR49"/>
      <c r="IVS49"/>
      <c r="IVT49"/>
      <c r="IVU49"/>
      <c r="IVV49"/>
      <c r="IVW49"/>
      <c r="IVX49"/>
      <c r="IVY49"/>
      <c r="IVZ49"/>
      <c r="IWA49"/>
      <c r="IWB49"/>
      <c r="IWC49"/>
      <c r="IWD49"/>
      <c r="IWE49"/>
      <c r="IWF49"/>
      <c r="IWG49"/>
      <c r="IWH49"/>
      <c r="IWI49"/>
      <c r="IWJ49"/>
      <c r="IWK49"/>
      <c r="IWL49"/>
      <c r="IWM49"/>
      <c r="IWN49"/>
      <c r="IWO49"/>
      <c r="IWP49"/>
      <c r="IWQ49"/>
      <c r="IWR49"/>
      <c r="IWS49"/>
      <c r="IWT49"/>
      <c r="IWU49"/>
      <c r="IWV49"/>
      <c r="IWW49"/>
      <c r="IWX49"/>
      <c r="IWY49"/>
      <c r="IWZ49"/>
      <c r="IXA49"/>
      <c r="IXB49"/>
      <c r="IXC49"/>
      <c r="IXD49"/>
      <c r="IXE49"/>
      <c r="IXF49"/>
      <c r="IXG49"/>
      <c r="IXH49"/>
      <c r="IXI49"/>
      <c r="IXJ49"/>
      <c r="IXK49"/>
      <c r="IXL49"/>
      <c r="IXM49"/>
      <c r="IXN49"/>
      <c r="IXO49"/>
      <c r="IXP49"/>
      <c r="IXQ49"/>
      <c r="IXR49"/>
      <c r="IXS49"/>
      <c r="IXT49"/>
      <c r="IXU49"/>
      <c r="IXV49"/>
      <c r="IXW49"/>
      <c r="IXX49"/>
      <c r="IXY49"/>
      <c r="IXZ49"/>
      <c r="IYA49"/>
      <c r="IYB49"/>
      <c r="IYC49"/>
      <c r="IYD49"/>
      <c r="IYE49"/>
      <c r="IYF49"/>
      <c r="IYG49"/>
      <c r="IYH49"/>
      <c r="IYI49"/>
      <c r="IYJ49"/>
      <c r="IYK49"/>
      <c r="IYL49"/>
      <c r="IYM49"/>
      <c r="IYN49"/>
      <c r="IYO49"/>
      <c r="IYP49"/>
      <c r="IYQ49"/>
      <c r="IYR49"/>
      <c r="IYS49"/>
      <c r="IYT49"/>
      <c r="IYU49"/>
      <c r="IYV49"/>
      <c r="IYW49"/>
      <c r="IYX49"/>
      <c r="IYY49"/>
      <c r="IYZ49"/>
      <c r="IZA49"/>
      <c r="IZB49"/>
      <c r="IZC49"/>
      <c r="IZD49"/>
      <c r="IZE49"/>
      <c r="IZF49"/>
      <c r="IZG49"/>
      <c r="IZH49"/>
      <c r="IZI49"/>
      <c r="IZJ49"/>
      <c r="IZK49"/>
      <c r="IZL49"/>
      <c r="IZM49"/>
      <c r="IZN49"/>
      <c r="IZO49"/>
      <c r="IZP49"/>
      <c r="IZQ49"/>
      <c r="IZR49"/>
      <c r="IZS49"/>
      <c r="IZT49"/>
      <c r="IZU49"/>
      <c r="IZV49"/>
      <c r="IZW49"/>
      <c r="IZX49"/>
      <c r="IZY49"/>
      <c r="IZZ49"/>
      <c r="JAA49"/>
      <c r="JAB49"/>
      <c r="JAC49"/>
      <c r="JAD49"/>
      <c r="JAE49"/>
      <c r="JAF49"/>
      <c r="JAG49"/>
      <c r="JAH49"/>
      <c r="JAI49"/>
      <c r="JAJ49"/>
      <c r="JAK49"/>
      <c r="JAL49"/>
      <c r="JAM49"/>
      <c r="JAN49"/>
      <c r="JAO49"/>
      <c r="JAP49"/>
      <c r="JAQ49"/>
      <c r="JAR49"/>
      <c r="JAS49"/>
      <c r="JAT49"/>
      <c r="JAU49"/>
      <c r="JAV49"/>
      <c r="JAW49"/>
      <c r="JAX49"/>
      <c r="JAY49"/>
      <c r="JAZ49"/>
      <c r="JBA49"/>
      <c r="JBB49"/>
      <c r="JBC49"/>
      <c r="JBD49"/>
      <c r="JBE49"/>
      <c r="JBF49"/>
      <c r="JBG49"/>
      <c r="JBH49"/>
      <c r="JBI49"/>
      <c r="JBJ49"/>
      <c r="JBK49"/>
      <c r="JBL49"/>
      <c r="JBM49"/>
      <c r="JBN49"/>
      <c r="JBO49"/>
      <c r="JBP49"/>
      <c r="JBQ49"/>
      <c r="JBR49"/>
      <c r="JBS49"/>
      <c r="JBT49"/>
      <c r="JBU49"/>
      <c r="JBV49"/>
      <c r="JBW49"/>
      <c r="JBX49"/>
      <c r="JBY49"/>
      <c r="JBZ49"/>
      <c r="JCA49"/>
      <c r="JCB49"/>
      <c r="JCC49"/>
      <c r="JCD49"/>
      <c r="JCE49"/>
      <c r="JCF49"/>
      <c r="JCG49"/>
      <c r="JCH49"/>
      <c r="JCI49"/>
      <c r="JCJ49"/>
      <c r="JCK49"/>
      <c r="JCL49"/>
      <c r="JCM49"/>
      <c r="JCN49"/>
      <c r="JCO49"/>
      <c r="JCP49"/>
      <c r="JCQ49"/>
      <c r="JCR49"/>
      <c r="JCS49"/>
      <c r="JCT49"/>
      <c r="JCU49"/>
      <c r="JCV49"/>
      <c r="JCW49"/>
      <c r="JCX49"/>
      <c r="JCY49"/>
      <c r="JCZ49"/>
      <c r="JDA49"/>
      <c r="JDB49"/>
      <c r="JDC49"/>
      <c r="JDD49"/>
      <c r="JDE49"/>
      <c r="JDF49"/>
      <c r="JDG49"/>
      <c r="JDH49"/>
      <c r="JDI49"/>
      <c r="JDJ49"/>
      <c r="JDK49"/>
      <c r="JDL49"/>
      <c r="JDM49"/>
      <c r="JDN49"/>
      <c r="JDO49"/>
      <c r="JDP49"/>
      <c r="JDQ49"/>
      <c r="JDR49"/>
      <c r="JDS49"/>
      <c r="JDT49"/>
      <c r="JDU49"/>
      <c r="JDV49"/>
      <c r="JDW49"/>
      <c r="JDX49"/>
      <c r="JDY49"/>
      <c r="JDZ49"/>
      <c r="JEA49"/>
      <c r="JEB49"/>
      <c r="JEC49"/>
      <c r="JED49"/>
      <c r="JEE49"/>
      <c r="JEF49"/>
      <c r="JEG49"/>
      <c r="JEH49"/>
      <c r="JEI49"/>
      <c r="JEJ49"/>
      <c r="JEK49"/>
      <c r="JEL49"/>
      <c r="JEM49"/>
      <c r="JEN49"/>
      <c r="JEO49"/>
      <c r="JEP49"/>
      <c r="JEQ49"/>
      <c r="JER49"/>
      <c r="JES49"/>
      <c r="JET49"/>
      <c r="JEU49"/>
      <c r="JEV49"/>
      <c r="JEW49"/>
      <c r="JEX49"/>
      <c r="JEY49"/>
      <c r="JEZ49"/>
      <c r="JFA49"/>
      <c r="JFB49"/>
      <c r="JFC49"/>
      <c r="JFD49"/>
      <c r="JFE49"/>
      <c r="JFF49"/>
      <c r="JFG49"/>
      <c r="JFH49"/>
      <c r="JFI49"/>
      <c r="JFJ49"/>
      <c r="JFK49"/>
      <c r="JFL49"/>
      <c r="JFM49"/>
      <c r="JFN49"/>
      <c r="JFO49"/>
      <c r="JFP49"/>
      <c r="JFQ49"/>
      <c r="JFR49"/>
      <c r="JFS49"/>
      <c r="JFT49"/>
      <c r="JFU49"/>
      <c r="JFV49"/>
      <c r="JFW49"/>
      <c r="JFX49"/>
      <c r="JFY49"/>
      <c r="JFZ49"/>
      <c r="JGA49"/>
      <c r="JGB49"/>
      <c r="JGC49"/>
      <c r="JGD49"/>
      <c r="JGE49"/>
      <c r="JGF49"/>
      <c r="JGG49"/>
      <c r="JGH49"/>
      <c r="JGI49"/>
      <c r="JGJ49"/>
      <c r="JGK49"/>
      <c r="JGL49"/>
      <c r="JGM49"/>
      <c r="JGN49"/>
      <c r="JGO49"/>
      <c r="JGP49"/>
      <c r="JGQ49"/>
      <c r="JGR49"/>
      <c r="JGS49"/>
      <c r="JGT49"/>
      <c r="JGU49"/>
      <c r="JGV49"/>
      <c r="JGW49"/>
      <c r="JGX49"/>
      <c r="JGY49"/>
      <c r="JGZ49"/>
      <c r="JHA49"/>
      <c r="JHB49"/>
      <c r="JHC49"/>
      <c r="JHD49"/>
      <c r="JHE49"/>
      <c r="JHF49"/>
      <c r="JHG49"/>
      <c r="JHH49"/>
      <c r="JHI49"/>
      <c r="JHJ49"/>
      <c r="JHK49"/>
      <c r="JHL49"/>
      <c r="JHM49"/>
      <c r="JHN49"/>
      <c r="JHO49"/>
      <c r="JHP49"/>
      <c r="JHQ49"/>
      <c r="JHR49"/>
      <c r="JHS49"/>
      <c r="JHT49"/>
      <c r="JHU49"/>
      <c r="JHV49"/>
      <c r="JHW49"/>
      <c r="JHX49"/>
      <c r="JHY49"/>
      <c r="JHZ49"/>
      <c r="JIA49"/>
      <c r="JIB49"/>
      <c r="JIC49"/>
      <c r="JID49"/>
      <c r="JIE49"/>
      <c r="JIF49"/>
      <c r="JIG49"/>
      <c r="JIH49"/>
      <c r="JII49"/>
      <c r="JIJ49"/>
      <c r="JIK49"/>
      <c r="JIL49"/>
      <c r="JIM49"/>
      <c r="JIN49"/>
      <c r="JIO49"/>
      <c r="JIP49"/>
      <c r="JIQ49"/>
      <c r="JIR49"/>
      <c r="JIS49"/>
      <c r="JIT49"/>
      <c r="JIU49"/>
      <c r="JIV49"/>
      <c r="JIW49"/>
      <c r="JIX49"/>
      <c r="JIY49"/>
      <c r="JIZ49"/>
      <c r="JJA49"/>
      <c r="JJB49"/>
      <c r="JJC49"/>
      <c r="JJD49"/>
      <c r="JJE49"/>
      <c r="JJF49"/>
      <c r="JJG49"/>
      <c r="JJH49"/>
      <c r="JJI49"/>
      <c r="JJJ49"/>
      <c r="JJK49"/>
      <c r="JJL49"/>
      <c r="JJM49"/>
      <c r="JJN49"/>
      <c r="JJO49"/>
      <c r="JJP49"/>
      <c r="JJQ49"/>
      <c r="JJR49"/>
      <c r="JJS49"/>
      <c r="JJT49"/>
      <c r="JJU49"/>
      <c r="JJV49"/>
      <c r="JJW49"/>
      <c r="JJX49"/>
      <c r="JJY49"/>
      <c r="JJZ49"/>
      <c r="JKA49"/>
      <c r="JKB49"/>
      <c r="JKC49"/>
      <c r="JKD49"/>
      <c r="JKE49"/>
      <c r="JKF49"/>
      <c r="JKG49"/>
      <c r="JKH49"/>
      <c r="JKI49"/>
      <c r="JKJ49"/>
      <c r="JKK49"/>
      <c r="JKL49"/>
      <c r="JKM49"/>
      <c r="JKN49"/>
      <c r="JKO49"/>
      <c r="JKP49"/>
      <c r="JKQ49"/>
      <c r="JKR49"/>
      <c r="JKS49"/>
      <c r="JKT49"/>
      <c r="JKU49"/>
      <c r="JKV49"/>
      <c r="JKW49"/>
      <c r="JKX49"/>
      <c r="JKY49"/>
      <c r="JKZ49"/>
      <c r="JLA49"/>
      <c r="JLB49"/>
      <c r="JLC49"/>
      <c r="JLD49"/>
      <c r="JLE49"/>
      <c r="JLF49"/>
      <c r="JLG49"/>
      <c r="JLH49"/>
      <c r="JLI49"/>
      <c r="JLJ49"/>
      <c r="JLK49"/>
      <c r="JLL49"/>
      <c r="JLM49"/>
      <c r="JLN49"/>
      <c r="JLO49"/>
      <c r="JLP49"/>
      <c r="JLQ49"/>
      <c r="JLR49"/>
      <c r="JLS49"/>
      <c r="JLT49"/>
      <c r="JLU49"/>
      <c r="JLV49"/>
      <c r="JLW49"/>
      <c r="JLX49"/>
      <c r="JLY49"/>
      <c r="JLZ49"/>
      <c r="JMA49"/>
      <c r="JMB49"/>
      <c r="JMC49"/>
      <c r="JMD49"/>
      <c r="JME49"/>
      <c r="JMF49"/>
      <c r="JMG49"/>
      <c r="JMH49"/>
      <c r="JMI49"/>
      <c r="JMJ49"/>
      <c r="JMK49"/>
      <c r="JML49"/>
      <c r="JMM49"/>
      <c r="JMN49"/>
      <c r="JMO49"/>
      <c r="JMP49"/>
      <c r="JMQ49"/>
      <c r="JMR49"/>
      <c r="JMS49"/>
      <c r="JMT49"/>
      <c r="JMU49"/>
      <c r="JMV49"/>
      <c r="JMW49"/>
      <c r="JMX49"/>
      <c r="JMY49"/>
      <c r="JMZ49"/>
      <c r="JNA49"/>
      <c r="JNB49"/>
      <c r="JNC49"/>
      <c r="JND49"/>
      <c r="JNE49"/>
      <c r="JNF49"/>
      <c r="JNG49"/>
      <c r="JNH49"/>
      <c r="JNI49"/>
      <c r="JNJ49"/>
      <c r="JNK49"/>
      <c r="JNL49"/>
      <c r="JNM49"/>
      <c r="JNN49"/>
      <c r="JNO49"/>
      <c r="JNP49"/>
      <c r="JNQ49"/>
      <c r="JNR49"/>
      <c r="JNS49"/>
      <c r="JNT49"/>
      <c r="JNU49"/>
      <c r="JNV49"/>
      <c r="JNW49"/>
      <c r="JNX49"/>
      <c r="JNY49"/>
      <c r="JNZ49"/>
      <c r="JOA49"/>
      <c r="JOB49"/>
      <c r="JOC49"/>
      <c r="JOD49"/>
      <c r="JOE49"/>
      <c r="JOF49"/>
      <c r="JOG49"/>
      <c r="JOH49"/>
      <c r="JOI49"/>
      <c r="JOJ49"/>
      <c r="JOK49"/>
      <c r="JOL49"/>
      <c r="JOM49"/>
      <c r="JON49"/>
      <c r="JOO49"/>
      <c r="JOP49"/>
      <c r="JOQ49"/>
      <c r="JOR49"/>
      <c r="JOS49"/>
      <c r="JOT49"/>
      <c r="JOU49"/>
      <c r="JOV49"/>
      <c r="JOW49"/>
      <c r="JOX49"/>
      <c r="JOY49"/>
      <c r="JOZ49"/>
      <c r="JPA49"/>
      <c r="JPB49"/>
      <c r="JPC49"/>
      <c r="JPD49"/>
      <c r="JPE49"/>
      <c r="JPF49"/>
      <c r="JPG49"/>
      <c r="JPH49"/>
      <c r="JPI49"/>
      <c r="JPJ49"/>
      <c r="JPK49"/>
      <c r="JPL49"/>
      <c r="JPM49"/>
      <c r="JPN49"/>
      <c r="JPO49"/>
      <c r="JPP49"/>
      <c r="JPQ49"/>
      <c r="JPR49"/>
      <c r="JPS49"/>
      <c r="JPT49"/>
      <c r="JPU49"/>
      <c r="JPV49"/>
      <c r="JPW49"/>
      <c r="JPX49"/>
      <c r="JPY49"/>
      <c r="JPZ49"/>
      <c r="JQA49"/>
      <c r="JQB49"/>
      <c r="JQC49"/>
      <c r="JQD49"/>
      <c r="JQE49"/>
      <c r="JQF49"/>
      <c r="JQG49"/>
      <c r="JQH49"/>
      <c r="JQI49"/>
      <c r="JQJ49"/>
      <c r="JQK49"/>
      <c r="JQL49"/>
      <c r="JQM49"/>
      <c r="JQN49"/>
      <c r="JQO49"/>
      <c r="JQP49"/>
      <c r="JQQ49"/>
      <c r="JQR49"/>
      <c r="JQS49"/>
      <c r="JQT49"/>
      <c r="JQU49"/>
      <c r="JQV49"/>
      <c r="JQW49"/>
      <c r="JQX49"/>
      <c r="JQY49"/>
      <c r="JQZ49"/>
      <c r="JRA49"/>
      <c r="JRB49"/>
      <c r="JRC49"/>
      <c r="JRD49"/>
      <c r="JRE49"/>
      <c r="JRF49"/>
      <c r="JRG49"/>
      <c r="JRH49"/>
      <c r="JRI49"/>
      <c r="JRJ49"/>
      <c r="JRK49"/>
      <c r="JRL49"/>
      <c r="JRM49"/>
      <c r="JRN49"/>
      <c r="JRO49"/>
      <c r="JRP49"/>
      <c r="JRQ49"/>
      <c r="JRR49"/>
      <c r="JRS49"/>
      <c r="JRT49"/>
      <c r="JRU49"/>
      <c r="JRV49"/>
      <c r="JRW49"/>
      <c r="JRX49"/>
      <c r="JRY49"/>
      <c r="JRZ49"/>
      <c r="JSA49"/>
      <c r="JSB49"/>
      <c r="JSC49"/>
      <c r="JSD49"/>
      <c r="JSE49"/>
      <c r="JSF49"/>
      <c r="JSG49"/>
      <c r="JSH49"/>
      <c r="JSI49"/>
      <c r="JSJ49"/>
      <c r="JSK49"/>
      <c r="JSL49"/>
      <c r="JSM49"/>
      <c r="JSN49"/>
      <c r="JSO49"/>
      <c r="JSP49"/>
      <c r="JSQ49"/>
      <c r="JSR49"/>
      <c r="JSS49"/>
      <c r="JST49"/>
      <c r="JSU49"/>
      <c r="JSV49"/>
      <c r="JSW49"/>
      <c r="JSX49"/>
      <c r="JSY49"/>
      <c r="JSZ49"/>
      <c r="JTA49"/>
      <c r="JTB49"/>
      <c r="JTC49"/>
      <c r="JTD49"/>
      <c r="JTE49"/>
      <c r="JTF49"/>
      <c r="JTG49"/>
      <c r="JTH49"/>
      <c r="JTI49"/>
      <c r="JTJ49"/>
      <c r="JTK49"/>
      <c r="JTL49"/>
      <c r="JTM49"/>
      <c r="JTN49"/>
      <c r="JTO49"/>
      <c r="JTP49"/>
      <c r="JTQ49"/>
      <c r="JTR49"/>
      <c r="JTS49"/>
      <c r="JTT49"/>
      <c r="JTU49"/>
      <c r="JTV49"/>
      <c r="JTW49"/>
      <c r="JTX49"/>
      <c r="JTY49"/>
      <c r="JTZ49"/>
      <c r="JUA49"/>
      <c r="JUB49"/>
      <c r="JUC49"/>
      <c r="JUD49"/>
      <c r="JUE49"/>
      <c r="JUF49"/>
      <c r="JUG49"/>
      <c r="JUH49"/>
      <c r="JUI49"/>
      <c r="JUJ49"/>
      <c r="JUK49"/>
      <c r="JUL49"/>
      <c r="JUM49"/>
      <c r="JUN49"/>
      <c r="JUO49"/>
      <c r="JUP49"/>
      <c r="JUQ49"/>
      <c r="JUR49"/>
      <c r="JUS49"/>
      <c r="JUT49"/>
      <c r="JUU49"/>
      <c r="JUV49"/>
      <c r="JUW49"/>
      <c r="JUX49"/>
      <c r="JUY49"/>
      <c r="JUZ49"/>
      <c r="JVA49"/>
      <c r="JVB49"/>
      <c r="JVC49"/>
      <c r="JVD49"/>
      <c r="JVE49"/>
      <c r="JVF49"/>
      <c r="JVG49"/>
      <c r="JVH49"/>
      <c r="JVI49"/>
      <c r="JVJ49"/>
      <c r="JVK49"/>
      <c r="JVL49"/>
      <c r="JVM49"/>
      <c r="JVN49"/>
      <c r="JVO49"/>
      <c r="JVP49"/>
      <c r="JVQ49"/>
      <c r="JVR49"/>
      <c r="JVS49"/>
      <c r="JVT49"/>
      <c r="JVU49"/>
      <c r="JVV49"/>
      <c r="JVW49"/>
      <c r="JVX49"/>
      <c r="JVY49"/>
      <c r="JVZ49"/>
      <c r="JWA49"/>
      <c r="JWB49"/>
      <c r="JWC49"/>
      <c r="JWD49"/>
      <c r="JWE49"/>
      <c r="JWF49"/>
      <c r="JWG49"/>
      <c r="JWH49"/>
      <c r="JWI49"/>
      <c r="JWJ49"/>
      <c r="JWK49"/>
      <c r="JWL49"/>
      <c r="JWM49"/>
      <c r="JWN49"/>
      <c r="JWO49"/>
      <c r="JWP49"/>
      <c r="JWQ49"/>
      <c r="JWR49"/>
      <c r="JWS49"/>
      <c r="JWT49"/>
      <c r="JWU49"/>
      <c r="JWV49"/>
      <c r="JWW49"/>
      <c r="JWX49"/>
      <c r="JWY49"/>
      <c r="JWZ49"/>
      <c r="JXA49"/>
      <c r="JXB49"/>
      <c r="JXC49"/>
      <c r="JXD49"/>
      <c r="JXE49"/>
      <c r="JXF49"/>
      <c r="JXG49"/>
      <c r="JXH49"/>
      <c r="JXI49"/>
      <c r="JXJ49"/>
      <c r="JXK49"/>
      <c r="JXL49"/>
      <c r="JXM49"/>
      <c r="JXN49"/>
      <c r="JXO49"/>
      <c r="JXP49"/>
      <c r="JXQ49"/>
      <c r="JXR49"/>
      <c r="JXS49"/>
      <c r="JXT49"/>
      <c r="JXU49"/>
      <c r="JXV49"/>
      <c r="JXW49"/>
      <c r="JXX49"/>
      <c r="JXY49"/>
      <c r="JXZ49"/>
      <c r="JYA49"/>
      <c r="JYB49"/>
      <c r="JYC49"/>
      <c r="JYD49"/>
      <c r="JYE49"/>
      <c r="JYF49"/>
      <c r="JYG49"/>
      <c r="JYH49"/>
      <c r="JYI49"/>
      <c r="JYJ49"/>
      <c r="JYK49"/>
      <c r="JYL49"/>
      <c r="JYM49"/>
      <c r="JYN49"/>
      <c r="JYO49"/>
      <c r="JYP49"/>
      <c r="JYQ49"/>
      <c r="JYR49"/>
      <c r="JYS49"/>
      <c r="JYT49"/>
      <c r="JYU49"/>
      <c r="JYV49"/>
      <c r="JYW49"/>
      <c r="JYX49"/>
      <c r="JYY49"/>
      <c r="JYZ49"/>
      <c r="JZA49"/>
      <c r="JZB49"/>
      <c r="JZC49"/>
      <c r="JZD49"/>
      <c r="JZE49"/>
      <c r="JZF49"/>
      <c r="JZG49"/>
      <c r="JZH49"/>
      <c r="JZI49"/>
      <c r="JZJ49"/>
      <c r="JZK49"/>
      <c r="JZL49"/>
      <c r="JZM49"/>
      <c r="JZN49"/>
      <c r="JZO49"/>
      <c r="JZP49"/>
      <c r="JZQ49"/>
      <c r="JZR49"/>
      <c r="JZS49"/>
      <c r="JZT49"/>
      <c r="JZU49"/>
      <c r="JZV49"/>
      <c r="JZW49"/>
      <c r="JZX49"/>
      <c r="JZY49"/>
      <c r="JZZ49"/>
      <c r="KAA49"/>
      <c r="KAB49"/>
      <c r="KAC49"/>
      <c r="KAD49"/>
      <c r="KAE49"/>
      <c r="KAF49"/>
      <c r="KAG49"/>
      <c r="KAH49"/>
      <c r="KAI49"/>
      <c r="KAJ49"/>
      <c r="KAK49"/>
      <c r="KAL49"/>
      <c r="KAM49"/>
      <c r="KAN49"/>
      <c r="KAO49"/>
      <c r="KAP49"/>
      <c r="KAQ49"/>
      <c r="KAR49"/>
      <c r="KAS49"/>
      <c r="KAT49"/>
      <c r="KAU49"/>
      <c r="KAV49"/>
      <c r="KAW49"/>
      <c r="KAX49"/>
      <c r="KAY49"/>
      <c r="KAZ49"/>
      <c r="KBA49"/>
      <c r="KBB49"/>
      <c r="KBC49"/>
      <c r="KBD49"/>
      <c r="KBE49"/>
      <c r="KBF49"/>
      <c r="KBG49"/>
      <c r="KBH49"/>
      <c r="KBI49"/>
      <c r="KBJ49"/>
      <c r="KBK49"/>
      <c r="KBL49"/>
      <c r="KBM49"/>
      <c r="KBN49"/>
      <c r="KBO49"/>
      <c r="KBP49"/>
      <c r="KBQ49"/>
      <c r="KBR49"/>
      <c r="KBS49"/>
      <c r="KBT49"/>
      <c r="KBU49"/>
      <c r="KBV49"/>
      <c r="KBW49"/>
      <c r="KBX49"/>
      <c r="KBY49"/>
      <c r="KBZ49"/>
      <c r="KCA49"/>
      <c r="KCB49"/>
      <c r="KCC49"/>
      <c r="KCD49"/>
      <c r="KCE49"/>
      <c r="KCF49"/>
      <c r="KCG49"/>
      <c r="KCH49"/>
      <c r="KCI49"/>
      <c r="KCJ49"/>
      <c r="KCK49"/>
      <c r="KCL49"/>
      <c r="KCM49"/>
      <c r="KCN49"/>
      <c r="KCO49"/>
      <c r="KCP49"/>
      <c r="KCQ49"/>
      <c r="KCR49"/>
      <c r="KCS49"/>
      <c r="KCT49"/>
      <c r="KCU49"/>
      <c r="KCV49"/>
      <c r="KCW49"/>
      <c r="KCX49"/>
      <c r="KCY49"/>
      <c r="KCZ49"/>
      <c r="KDA49"/>
      <c r="KDB49"/>
      <c r="KDC49"/>
      <c r="KDD49"/>
      <c r="KDE49"/>
      <c r="KDF49"/>
      <c r="KDG49"/>
      <c r="KDH49"/>
      <c r="KDI49"/>
      <c r="KDJ49"/>
      <c r="KDK49"/>
      <c r="KDL49"/>
      <c r="KDM49"/>
      <c r="KDN49"/>
      <c r="KDO49"/>
      <c r="KDP49"/>
      <c r="KDQ49"/>
      <c r="KDR49"/>
      <c r="KDS49"/>
      <c r="KDT49"/>
      <c r="KDU49"/>
      <c r="KDV49"/>
      <c r="KDW49"/>
      <c r="KDX49"/>
      <c r="KDY49"/>
      <c r="KDZ49"/>
      <c r="KEA49"/>
      <c r="KEB49"/>
      <c r="KEC49"/>
      <c r="KED49"/>
      <c r="KEE49"/>
      <c r="KEF49"/>
      <c r="KEG49"/>
      <c r="KEH49"/>
      <c r="KEI49"/>
      <c r="KEJ49"/>
      <c r="KEK49"/>
      <c r="KEL49"/>
      <c r="KEM49"/>
      <c r="KEN49"/>
      <c r="KEO49"/>
      <c r="KEP49"/>
      <c r="KEQ49"/>
      <c r="KER49"/>
      <c r="KES49"/>
      <c r="KET49"/>
      <c r="KEU49"/>
      <c r="KEV49"/>
      <c r="KEW49"/>
      <c r="KEX49"/>
      <c r="KEY49"/>
      <c r="KEZ49"/>
      <c r="KFA49"/>
      <c r="KFB49"/>
      <c r="KFC49"/>
      <c r="KFD49"/>
      <c r="KFE49"/>
      <c r="KFF49"/>
      <c r="KFG49"/>
      <c r="KFH49"/>
      <c r="KFI49"/>
      <c r="KFJ49"/>
      <c r="KFK49"/>
      <c r="KFL49"/>
      <c r="KFM49"/>
      <c r="KFN49"/>
      <c r="KFO49"/>
      <c r="KFP49"/>
      <c r="KFQ49"/>
      <c r="KFR49"/>
      <c r="KFS49"/>
      <c r="KFT49"/>
      <c r="KFU49"/>
      <c r="KFV49"/>
      <c r="KFW49"/>
      <c r="KFX49"/>
      <c r="KFY49"/>
      <c r="KFZ49"/>
      <c r="KGA49"/>
      <c r="KGB49"/>
      <c r="KGC49"/>
      <c r="KGD49"/>
      <c r="KGE49"/>
      <c r="KGF49"/>
      <c r="KGG49"/>
      <c r="KGH49"/>
      <c r="KGI49"/>
      <c r="KGJ49"/>
      <c r="KGK49"/>
      <c r="KGL49"/>
      <c r="KGM49"/>
      <c r="KGN49"/>
      <c r="KGO49"/>
      <c r="KGP49"/>
      <c r="KGQ49"/>
      <c r="KGR49"/>
      <c r="KGS49"/>
      <c r="KGT49"/>
      <c r="KGU49"/>
      <c r="KGV49"/>
      <c r="KGW49"/>
      <c r="KGX49"/>
      <c r="KGY49"/>
      <c r="KGZ49"/>
      <c r="KHA49"/>
      <c r="KHB49"/>
      <c r="KHC49"/>
      <c r="KHD49"/>
      <c r="KHE49"/>
      <c r="KHF49"/>
      <c r="KHG49"/>
      <c r="KHH49"/>
      <c r="KHI49"/>
      <c r="KHJ49"/>
      <c r="KHK49"/>
      <c r="KHL49"/>
      <c r="KHM49"/>
      <c r="KHN49"/>
      <c r="KHO49"/>
      <c r="KHP49"/>
      <c r="KHQ49"/>
      <c r="KHR49"/>
      <c r="KHS49"/>
      <c r="KHT49"/>
      <c r="KHU49"/>
      <c r="KHV49"/>
      <c r="KHW49"/>
      <c r="KHX49"/>
      <c r="KHY49"/>
      <c r="KHZ49"/>
      <c r="KIA49"/>
      <c r="KIB49"/>
      <c r="KIC49"/>
      <c r="KID49"/>
      <c r="KIE49"/>
      <c r="KIF49"/>
      <c r="KIG49"/>
      <c r="KIH49"/>
      <c r="KII49"/>
      <c r="KIJ49"/>
      <c r="KIK49"/>
      <c r="KIL49"/>
      <c r="KIM49"/>
      <c r="KIN49"/>
      <c r="KIO49"/>
      <c r="KIP49"/>
      <c r="KIQ49"/>
      <c r="KIR49"/>
      <c r="KIS49"/>
      <c r="KIT49"/>
      <c r="KIU49"/>
      <c r="KIV49"/>
      <c r="KIW49"/>
      <c r="KIX49"/>
      <c r="KIY49"/>
      <c r="KIZ49"/>
      <c r="KJA49"/>
      <c r="KJB49"/>
      <c r="KJC49"/>
      <c r="KJD49"/>
      <c r="KJE49"/>
      <c r="KJF49"/>
      <c r="KJG49"/>
      <c r="KJH49"/>
      <c r="KJI49"/>
      <c r="KJJ49"/>
      <c r="KJK49"/>
      <c r="KJL49"/>
      <c r="KJM49"/>
      <c r="KJN49"/>
      <c r="KJO49"/>
      <c r="KJP49"/>
      <c r="KJQ49"/>
      <c r="KJR49"/>
      <c r="KJS49"/>
      <c r="KJT49"/>
      <c r="KJU49"/>
      <c r="KJV49"/>
      <c r="KJW49"/>
      <c r="KJX49"/>
      <c r="KJY49"/>
      <c r="KJZ49"/>
      <c r="KKA49"/>
      <c r="KKB49"/>
      <c r="KKC49"/>
      <c r="KKD49"/>
      <c r="KKE49"/>
      <c r="KKF49"/>
      <c r="KKG49"/>
      <c r="KKH49"/>
      <c r="KKI49"/>
      <c r="KKJ49"/>
      <c r="KKK49"/>
      <c r="KKL49"/>
      <c r="KKM49"/>
      <c r="KKN49"/>
      <c r="KKO49"/>
      <c r="KKP49"/>
      <c r="KKQ49"/>
      <c r="KKR49"/>
      <c r="KKS49"/>
      <c r="KKT49"/>
      <c r="KKU49"/>
      <c r="KKV49"/>
      <c r="KKW49"/>
      <c r="KKX49"/>
      <c r="KKY49"/>
      <c r="KKZ49"/>
      <c r="KLA49"/>
      <c r="KLB49"/>
      <c r="KLC49"/>
      <c r="KLD49"/>
      <c r="KLE49"/>
      <c r="KLF49"/>
      <c r="KLG49"/>
      <c r="KLH49"/>
      <c r="KLI49"/>
      <c r="KLJ49"/>
      <c r="KLK49"/>
      <c r="KLL49"/>
      <c r="KLM49"/>
      <c r="KLN49"/>
      <c r="KLO49"/>
      <c r="KLP49"/>
      <c r="KLQ49"/>
      <c r="KLR49"/>
      <c r="KLS49"/>
      <c r="KLT49"/>
      <c r="KLU49"/>
      <c r="KLV49"/>
      <c r="KLW49"/>
      <c r="KLX49"/>
      <c r="KLY49"/>
      <c r="KLZ49"/>
      <c r="KMA49"/>
      <c r="KMB49"/>
      <c r="KMC49"/>
      <c r="KMD49"/>
      <c r="KME49"/>
      <c r="KMF49"/>
      <c r="KMG49"/>
      <c r="KMH49"/>
      <c r="KMI49"/>
      <c r="KMJ49"/>
      <c r="KMK49"/>
      <c r="KML49"/>
      <c r="KMM49"/>
      <c r="KMN49"/>
      <c r="KMO49"/>
      <c r="KMP49"/>
      <c r="KMQ49"/>
      <c r="KMR49"/>
      <c r="KMS49"/>
      <c r="KMT49"/>
      <c r="KMU49"/>
      <c r="KMV49"/>
      <c r="KMW49"/>
      <c r="KMX49"/>
      <c r="KMY49"/>
      <c r="KMZ49"/>
      <c r="KNA49"/>
      <c r="KNB49"/>
      <c r="KNC49"/>
      <c r="KND49"/>
      <c r="KNE49"/>
      <c r="KNF49"/>
      <c r="KNG49"/>
      <c r="KNH49"/>
      <c r="KNI49"/>
      <c r="KNJ49"/>
      <c r="KNK49"/>
      <c r="KNL49"/>
      <c r="KNM49"/>
      <c r="KNN49"/>
      <c r="KNO49"/>
      <c r="KNP49"/>
      <c r="KNQ49"/>
      <c r="KNR49"/>
      <c r="KNS49"/>
      <c r="KNT49"/>
      <c r="KNU49"/>
      <c r="KNV49"/>
      <c r="KNW49"/>
      <c r="KNX49"/>
      <c r="KNY49"/>
      <c r="KNZ49"/>
      <c r="KOA49"/>
      <c r="KOB49"/>
      <c r="KOC49"/>
      <c r="KOD49"/>
      <c r="KOE49"/>
      <c r="KOF49"/>
      <c r="KOG49"/>
      <c r="KOH49"/>
      <c r="KOI49"/>
      <c r="KOJ49"/>
      <c r="KOK49"/>
      <c r="KOL49"/>
      <c r="KOM49"/>
      <c r="KON49"/>
      <c r="KOO49"/>
      <c r="KOP49"/>
      <c r="KOQ49"/>
      <c r="KOR49"/>
      <c r="KOS49"/>
      <c r="KOT49"/>
      <c r="KOU49"/>
      <c r="KOV49"/>
      <c r="KOW49"/>
      <c r="KOX49"/>
      <c r="KOY49"/>
      <c r="KOZ49"/>
      <c r="KPA49"/>
      <c r="KPB49"/>
      <c r="KPC49"/>
      <c r="KPD49"/>
      <c r="KPE49"/>
      <c r="KPF49"/>
      <c r="KPG49"/>
      <c r="KPH49"/>
      <c r="KPI49"/>
      <c r="KPJ49"/>
      <c r="KPK49"/>
      <c r="KPL49"/>
      <c r="KPM49"/>
      <c r="KPN49"/>
      <c r="KPO49"/>
      <c r="KPP49"/>
      <c r="KPQ49"/>
      <c r="KPR49"/>
      <c r="KPS49"/>
      <c r="KPT49"/>
      <c r="KPU49"/>
      <c r="KPV49"/>
      <c r="KPW49"/>
      <c r="KPX49"/>
      <c r="KPY49"/>
      <c r="KPZ49"/>
      <c r="KQA49"/>
      <c r="KQB49"/>
      <c r="KQC49"/>
      <c r="KQD49"/>
      <c r="KQE49"/>
      <c r="KQF49"/>
      <c r="KQG49"/>
      <c r="KQH49"/>
      <c r="KQI49"/>
      <c r="KQJ49"/>
      <c r="KQK49"/>
      <c r="KQL49"/>
      <c r="KQM49"/>
      <c r="KQN49"/>
      <c r="KQO49"/>
      <c r="KQP49"/>
      <c r="KQQ49"/>
      <c r="KQR49"/>
      <c r="KQS49"/>
      <c r="KQT49"/>
      <c r="KQU49"/>
      <c r="KQV49"/>
      <c r="KQW49"/>
      <c r="KQX49"/>
      <c r="KQY49"/>
      <c r="KQZ49"/>
      <c r="KRA49"/>
      <c r="KRB49"/>
      <c r="KRC49"/>
      <c r="KRD49"/>
      <c r="KRE49"/>
      <c r="KRF49"/>
      <c r="KRG49"/>
      <c r="KRH49"/>
      <c r="KRI49"/>
      <c r="KRJ49"/>
      <c r="KRK49"/>
      <c r="KRL49"/>
      <c r="KRM49"/>
      <c r="KRN49"/>
      <c r="KRO49"/>
      <c r="KRP49"/>
      <c r="KRQ49"/>
      <c r="KRR49"/>
      <c r="KRS49"/>
      <c r="KRT49"/>
      <c r="KRU49"/>
      <c r="KRV49"/>
      <c r="KRW49"/>
      <c r="KRX49"/>
      <c r="KRY49"/>
      <c r="KRZ49"/>
      <c r="KSA49"/>
      <c r="KSB49"/>
      <c r="KSC49"/>
      <c r="KSD49"/>
      <c r="KSE49"/>
      <c r="KSF49"/>
      <c r="KSG49"/>
      <c r="KSH49"/>
      <c r="KSI49"/>
      <c r="KSJ49"/>
      <c r="KSK49"/>
      <c r="KSL49"/>
      <c r="KSM49"/>
      <c r="KSN49"/>
      <c r="KSO49"/>
      <c r="KSP49"/>
      <c r="KSQ49"/>
      <c r="KSR49"/>
      <c r="KSS49"/>
      <c r="KST49"/>
      <c r="KSU49"/>
      <c r="KSV49"/>
      <c r="KSW49"/>
      <c r="KSX49"/>
      <c r="KSY49"/>
      <c r="KSZ49"/>
      <c r="KTA49"/>
      <c r="KTB49"/>
      <c r="KTC49"/>
      <c r="KTD49"/>
      <c r="KTE49"/>
      <c r="KTF49"/>
      <c r="KTG49"/>
      <c r="KTH49"/>
      <c r="KTI49"/>
      <c r="KTJ49"/>
      <c r="KTK49"/>
      <c r="KTL49"/>
      <c r="KTM49"/>
      <c r="KTN49"/>
      <c r="KTO49"/>
      <c r="KTP49"/>
      <c r="KTQ49"/>
      <c r="KTR49"/>
      <c r="KTS49"/>
      <c r="KTT49"/>
      <c r="KTU49"/>
      <c r="KTV49"/>
      <c r="KTW49"/>
      <c r="KTX49"/>
      <c r="KTY49"/>
      <c r="KTZ49"/>
      <c r="KUA49"/>
      <c r="KUB49"/>
      <c r="KUC49"/>
      <c r="KUD49"/>
      <c r="KUE49"/>
      <c r="KUF49"/>
      <c r="KUG49"/>
      <c r="KUH49"/>
      <c r="KUI49"/>
      <c r="KUJ49"/>
      <c r="KUK49"/>
      <c r="KUL49"/>
      <c r="KUM49"/>
      <c r="KUN49"/>
      <c r="KUO49"/>
      <c r="KUP49"/>
      <c r="KUQ49"/>
      <c r="KUR49"/>
      <c r="KUS49"/>
      <c r="KUT49"/>
      <c r="KUU49"/>
      <c r="KUV49"/>
      <c r="KUW49"/>
      <c r="KUX49"/>
      <c r="KUY49"/>
      <c r="KUZ49"/>
      <c r="KVA49"/>
      <c r="KVB49"/>
      <c r="KVC49"/>
      <c r="KVD49"/>
      <c r="KVE49"/>
      <c r="KVF49"/>
      <c r="KVG49"/>
      <c r="KVH49"/>
      <c r="KVI49"/>
      <c r="KVJ49"/>
      <c r="KVK49"/>
      <c r="KVL49"/>
      <c r="KVM49"/>
      <c r="KVN49"/>
      <c r="KVO49"/>
      <c r="KVP49"/>
      <c r="KVQ49"/>
      <c r="KVR49"/>
      <c r="KVS49"/>
      <c r="KVT49"/>
      <c r="KVU49"/>
      <c r="KVV49"/>
      <c r="KVW49"/>
      <c r="KVX49"/>
      <c r="KVY49"/>
      <c r="KVZ49"/>
      <c r="KWA49"/>
      <c r="KWB49"/>
      <c r="KWC49"/>
      <c r="KWD49"/>
      <c r="KWE49"/>
      <c r="KWF49"/>
      <c r="KWG49"/>
      <c r="KWH49"/>
      <c r="KWI49"/>
      <c r="KWJ49"/>
      <c r="KWK49"/>
      <c r="KWL49"/>
      <c r="KWM49"/>
      <c r="KWN49"/>
      <c r="KWO49"/>
      <c r="KWP49"/>
      <c r="KWQ49"/>
      <c r="KWR49"/>
      <c r="KWS49"/>
      <c r="KWT49"/>
      <c r="KWU49"/>
      <c r="KWV49"/>
      <c r="KWW49"/>
      <c r="KWX49"/>
      <c r="KWY49"/>
      <c r="KWZ49"/>
      <c r="KXA49"/>
      <c r="KXB49"/>
      <c r="KXC49"/>
      <c r="KXD49"/>
      <c r="KXE49"/>
      <c r="KXF49"/>
      <c r="KXG49"/>
      <c r="KXH49"/>
      <c r="KXI49"/>
      <c r="KXJ49"/>
      <c r="KXK49"/>
      <c r="KXL49"/>
      <c r="KXM49"/>
      <c r="KXN49"/>
      <c r="KXO49"/>
      <c r="KXP49"/>
      <c r="KXQ49"/>
      <c r="KXR49"/>
      <c r="KXS49"/>
      <c r="KXT49"/>
      <c r="KXU49"/>
      <c r="KXV49"/>
      <c r="KXW49"/>
      <c r="KXX49"/>
      <c r="KXY49"/>
      <c r="KXZ49"/>
      <c r="KYA49"/>
      <c r="KYB49"/>
      <c r="KYC49"/>
      <c r="KYD49"/>
      <c r="KYE49"/>
      <c r="KYF49"/>
      <c r="KYG49"/>
      <c r="KYH49"/>
      <c r="KYI49"/>
      <c r="KYJ49"/>
      <c r="KYK49"/>
      <c r="KYL49"/>
      <c r="KYM49"/>
      <c r="KYN49"/>
      <c r="KYO49"/>
      <c r="KYP49"/>
      <c r="KYQ49"/>
      <c r="KYR49"/>
      <c r="KYS49"/>
      <c r="KYT49"/>
      <c r="KYU49"/>
      <c r="KYV49"/>
      <c r="KYW49"/>
      <c r="KYX49"/>
      <c r="KYY49"/>
      <c r="KYZ49"/>
      <c r="KZA49"/>
      <c r="KZB49"/>
      <c r="KZC49"/>
      <c r="KZD49"/>
      <c r="KZE49"/>
      <c r="KZF49"/>
      <c r="KZG49"/>
      <c r="KZH49"/>
      <c r="KZI49"/>
      <c r="KZJ49"/>
      <c r="KZK49"/>
      <c r="KZL49"/>
      <c r="KZM49"/>
      <c r="KZN49"/>
      <c r="KZO49"/>
      <c r="KZP49"/>
      <c r="KZQ49"/>
      <c r="KZR49"/>
      <c r="KZS49"/>
      <c r="KZT49"/>
      <c r="KZU49"/>
      <c r="KZV49"/>
      <c r="KZW49"/>
      <c r="KZX49"/>
      <c r="KZY49"/>
      <c r="KZZ49"/>
      <c r="LAA49"/>
      <c r="LAB49"/>
      <c r="LAC49"/>
      <c r="LAD49"/>
      <c r="LAE49"/>
      <c r="LAF49"/>
      <c r="LAG49"/>
      <c r="LAH49"/>
      <c r="LAI49"/>
      <c r="LAJ49"/>
      <c r="LAK49"/>
      <c r="LAL49"/>
      <c r="LAM49"/>
      <c r="LAN49"/>
      <c r="LAO49"/>
      <c r="LAP49"/>
      <c r="LAQ49"/>
      <c r="LAR49"/>
      <c r="LAS49"/>
      <c r="LAT49"/>
      <c r="LAU49"/>
      <c r="LAV49"/>
      <c r="LAW49"/>
      <c r="LAX49"/>
      <c r="LAY49"/>
      <c r="LAZ49"/>
      <c r="LBA49"/>
      <c r="LBB49"/>
      <c r="LBC49"/>
      <c r="LBD49"/>
      <c r="LBE49"/>
      <c r="LBF49"/>
      <c r="LBG49"/>
      <c r="LBH49"/>
      <c r="LBI49"/>
      <c r="LBJ49"/>
      <c r="LBK49"/>
      <c r="LBL49"/>
      <c r="LBM49"/>
      <c r="LBN49"/>
      <c r="LBO49"/>
      <c r="LBP49"/>
      <c r="LBQ49"/>
      <c r="LBR49"/>
      <c r="LBS49"/>
      <c r="LBT49"/>
      <c r="LBU49"/>
      <c r="LBV49"/>
      <c r="LBW49"/>
      <c r="LBX49"/>
      <c r="LBY49"/>
      <c r="LBZ49"/>
      <c r="LCA49"/>
      <c r="LCB49"/>
      <c r="LCC49"/>
      <c r="LCD49"/>
      <c r="LCE49"/>
      <c r="LCF49"/>
      <c r="LCG49"/>
      <c r="LCH49"/>
      <c r="LCI49"/>
      <c r="LCJ49"/>
      <c r="LCK49"/>
      <c r="LCL49"/>
      <c r="LCM49"/>
      <c r="LCN49"/>
      <c r="LCO49"/>
      <c r="LCP49"/>
      <c r="LCQ49"/>
      <c r="LCR49"/>
      <c r="LCS49"/>
      <c r="LCT49"/>
      <c r="LCU49"/>
      <c r="LCV49"/>
      <c r="LCW49"/>
      <c r="LCX49"/>
      <c r="LCY49"/>
      <c r="LCZ49"/>
      <c r="LDA49"/>
      <c r="LDB49"/>
      <c r="LDC49"/>
      <c r="LDD49"/>
      <c r="LDE49"/>
      <c r="LDF49"/>
      <c r="LDG49"/>
      <c r="LDH49"/>
      <c r="LDI49"/>
      <c r="LDJ49"/>
      <c r="LDK49"/>
      <c r="LDL49"/>
      <c r="LDM49"/>
      <c r="LDN49"/>
      <c r="LDO49"/>
      <c r="LDP49"/>
      <c r="LDQ49"/>
      <c r="LDR49"/>
      <c r="LDS49"/>
      <c r="LDT49"/>
      <c r="LDU49"/>
      <c r="LDV49"/>
      <c r="LDW49"/>
      <c r="LDX49"/>
      <c r="LDY49"/>
      <c r="LDZ49"/>
      <c r="LEA49"/>
      <c r="LEB49"/>
      <c r="LEC49"/>
      <c r="LED49"/>
      <c r="LEE49"/>
      <c r="LEF49"/>
      <c r="LEG49"/>
      <c r="LEH49"/>
      <c r="LEI49"/>
      <c r="LEJ49"/>
      <c r="LEK49"/>
      <c r="LEL49"/>
      <c r="LEM49"/>
      <c r="LEN49"/>
      <c r="LEO49"/>
      <c r="LEP49"/>
      <c r="LEQ49"/>
      <c r="LER49"/>
      <c r="LES49"/>
      <c r="LET49"/>
      <c r="LEU49"/>
      <c r="LEV49"/>
      <c r="LEW49"/>
      <c r="LEX49"/>
      <c r="LEY49"/>
      <c r="LEZ49"/>
      <c r="LFA49"/>
      <c r="LFB49"/>
      <c r="LFC49"/>
      <c r="LFD49"/>
      <c r="LFE49"/>
      <c r="LFF49"/>
      <c r="LFG49"/>
      <c r="LFH49"/>
      <c r="LFI49"/>
      <c r="LFJ49"/>
      <c r="LFK49"/>
      <c r="LFL49"/>
      <c r="LFM49"/>
      <c r="LFN49"/>
      <c r="LFO49"/>
      <c r="LFP49"/>
      <c r="LFQ49"/>
      <c r="LFR49"/>
      <c r="LFS49"/>
      <c r="LFT49"/>
      <c r="LFU49"/>
      <c r="LFV49"/>
      <c r="LFW49"/>
      <c r="LFX49"/>
      <c r="LFY49"/>
      <c r="LFZ49"/>
      <c r="LGA49"/>
      <c r="LGB49"/>
      <c r="LGC49"/>
      <c r="LGD49"/>
      <c r="LGE49"/>
      <c r="LGF49"/>
      <c r="LGG49"/>
      <c r="LGH49"/>
      <c r="LGI49"/>
      <c r="LGJ49"/>
      <c r="LGK49"/>
      <c r="LGL49"/>
      <c r="LGM49"/>
      <c r="LGN49"/>
      <c r="LGO49"/>
      <c r="LGP49"/>
      <c r="LGQ49"/>
      <c r="LGR49"/>
      <c r="LGS49"/>
      <c r="LGT49"/>
      <c r="LGU49"/>
      <c r="LGV49"/>
      <c r="LGW49"/>
      <c r="LGX49"/>
      <c r="LGY49"/>
      <c r="LGZ49"/>
      <c r="LHA49"/>
      <c r="LHB49"/>
      <c r="LHC49"/>
      <c r="LHD49"/>
      <c r="LHE49"/>
      <c r="LHF49"/>
      <c r="LHG49"/>
      <c r="LHH49"/>
      <c r="LHI49"/>
      <c r="LHJ49"/>
      <c r="LHK49"/>
      <c r="LHL49"/>
      <c r="LHM49"/>
      <c r="LHN49"/>
      <c r="LHO49"/>
      <c r="LHP49"/>
      <c r="LHQ49"/>
      <c r="LHR49"/>
      <c r="LHS49"/>
      <c r="LHT49"/>
      <c r="LHU49"/>
      <c r="LHV49"/>
      <c r="LHW49"/>
      <c r="LHX49"/>
      <c r="LHY49"/>
      <c r="LHZ49"/>
      <c r="LIA49"/>
      <c r="LIB49"/>
      <c r="LIC49"/>
      <c r="LID49"/>
      <c r="LIE49"/>
      <c r="LIF49"/>
      <c r="LIG49"/>
      <c r="LIH49"/>
      <c r="LII49"/>
      <c r="LIJ49"/>
      <c r="LIK49"/>
      <c r="LIL49"/>
      <c r="LIM49"/>
      <c r="LIN49"/>
      <c r="LIO49"/>
      <c r="LIP49"/>
      <c r="LIQ49"/>
      <c r="LIR49"/>
      <c r="LIS49"/>
      <c r="LIT49"/>
      <c r="LIU49"/>
      <c r="LIV49"/>
      <c r="LIW49"/>
      <c r="LIX49"/>
      <c r="LIY49"/>
      <c r="LIZ49"/>
      <c r="LJA49"/>
      <c r="LJB49"/>
      <c r="LJC49"/>
      <c r="LJD49"/>
      <c r="LJE49"/>
      <c r="LJF49"/>
      <c r="LJG49"/>
      <c r="LJH49"/>
      <c r="LJI49"/>
      <c r="LJJ49"/>
      <c r="LJK49"/>
      <c r="LJL49"/>
      <c r="LJM49"/>
      <c r="LJN49"/>
      <c r="LJO49"/>
      <c r="LJP49"/>
      <c r="LJQ49"/>
      <c r="LJR49"/>
      <c r="LJS49"/>
      <c r="LJT49"/>
      <c r="LJU49"/>
      <c r="LJV49"/>
      <c r="LJW49"/>
      <c r="LJX49"/>
      <c r="LJY49"/>
      <c r="LJZ49"/>
      <c r="LKA49"/>
      <c r="LKB49"/>
      <c r="LKC49"/>
      <c r="LKD49"/>
      <c r="LKE49"/>
      <c r="LKF49"/>
      <c r="LKG49"/>
      <c r="LKH49"/>
      <c r="LKI49"/>
      <c r="LKJ49"/>
      <c r="LKK49"/>
      <c r="LKL49"/>
      <c r="LKM49"/>
      <c r="LKN49"/>
      <c r="LKO49"/>
      <c r="LKP49"/>
      <c r="LKQ49"/>
      <c r="LKR49"/>
      <c r="LKS49"/>
      <c r="LKT49"/>
      <c r="LKU49"/>
      <c r="LKV49"/>
      <c r="LKW49"/>
      <c r="LKX49"/>
      <c r="LKY49"/>
      <c r="LKZ49"/>
      <c r="LLA49"/>
      <c r="LLB49"/>
      <c r="LLC49"/>
      <c r="LLD49"/>
      <c r="LLE49"/>
      <c r="LLF49"/>
      <c r="LLG49"/>
      <c r="LLH49"/>
      <c r="LLI49"/>
      <c r="LLJ49"/>
      <c r="LLK49"/>
      <c r="LLL49"/>
      <c r="LLM49"/>
      <c r="LLN49"/>
      <c r="LLO49"/>
      <c r="LLP49"/>
      <c r="LLQ49"/>
      <c r="LLR49"/>
      <c r="LLS49"/>
      <c r="LLT49"/>
      <c r="LLU49"/>
      <c r="LLV49"/>
      <c r="LLW49"/>
      <c r="LLX49"/>
      <c r="LLY49"/>
      <c r="LLZ49"/>
      <c r="LMA49"/>
      <c r="LMB49"/>
      <c r="LMC49"/>
      <c r="LMD49"/>
      <c r="LME49"/>
      <c r="LMF49"/>
      <c r="LMG49"/>
      <c r="LMH49"/>
      <c r="LMI49"/>
      <c r="LMJ49"/>
      <c r="LMK49"/>
      <c r="LML49"/>
      <c r="LMM49"/>
      <c r="LMN49"/>
      <c r="LMO49"/>
      <c r="LMP49"/>
      <c r="LMQ49"/>
      <c r="LMR49"/>
      <c r="LMS49"/>
      <c r="LMT49"/>
      <c r="LMU49"/>
      <c r="LMV49"/>
      <c r="LMW49"/>
      <c r="LMX49"/>
      <c r="LMY49"/>
      <c r="LMZ49"/>
      <c r="LNA49"/>
      <c r="LNB49"/>
      <c r="LNC49"/>
      <c r="LND49"/>
      <c r="LNE49"/>
      <c r="LNF49"/>
      <c r="LNG49"/>
      <c r="LNH49"/>
      <c r="LNI49"/>
      <c r="LNJ49"/>
      <c r="LNK49"/>
      <c r="LNL49"/>
      <c r="LNM49"/>
      <c r="LNN49"/>
      <c r="LNO49"/>
      <c r="LNP49"/>
      <c r="LNQ49"/>
      <c r="LNR49"/>
      <c r="LNS49"/>
      <c r="LNT49"/>
      <c r="LNU49"/>
      <c r="LNV49"/>
      <c r="LNW49"/>
      <c r="LNX49"/>
      <c r="LNY49"/>
      <c r="LNZ49"/>
      <c r="LOA49"/>
      <c r="LOB49"/>
      <c r="LOC49"/>
      <c r="LOD49"/>
      <c r="LOE49"/>
      <c r="LOF49"/>
      <c r="LOG49"/>
      <c r="LOH49"/>
      <c r="LOI49"/>
      <c r="LOJ49"/>
      <c r="LOK49"/>
      <c r="LOL49"/>
      <c r="LOM49"/>
      <c r="LON49"/>
      <c r="LOO49"/>
      <c r="LOP49"/>
      <c r="LOQ49"/>
      <c r="LOR49"/>
      <c r="LOS49"/>
      <c r="LOT49"/>
      <c r="LOU49"/>
      <c r="LOV49"/>
      <c r="LOW49"/>
      <c r="LOX49"/>
      <c r="LOY49"/>
      <c r="LOZ49"/>
      <c r="LPA49"/>
      <c r="LPB49"/>
      <c r="LPC49"/>
      <c r="LPD49"/>
      <c r="LPE49"/>
      <c r="LPF49"/>
      <c r="LPG49"/>
      <c r="LPH49"/>
      <c r="LPI49"/>
      <c r="LPJ49"/>
      <c r="LPK49"/>
      <c r="LPL49"/>
      <c r="LPM49"/>
      <c r="LPN49"/>
      <c r="LPO49"/>
      <c r="LPP49"/>
      <c r="LPQ49"/>
      <c r="LPR49"/>
      <c r="LPS49"/>
      <c r="LPT49"/>
      <c r="LPU49"/>
      <c r="LPV49"/>
      <c r="LPW49"/>
      <c r="LPX49"/>
      <c r="LPY49"/>
      <c r="LPZ49"/>
      <c r="LQA49"/>
      <c r="LQB49"/>
      <c r="LQC49"/>
      <c r="LQD49"/>
      <c r="LQE49"/>
      <c r="LQF49"/>
      <c r="LQG49"/>
      <c r="LQH49"/>
      <c r="LQI49"/>
      <c r="LQJ49"/>
      <c r="LQK49"/>
      <c r="LQL49"/>
      <c r="LQM49"/>
      <c r="LQN49"/>
      <c r="LQO49"/>
      <c r="LQP49"/>
      <c r="LQQ49"/>
      <c r="LQR49"/>
      <c r="LQS49"/>
      <c r="LQT49"/>
      <c r="LQU49"/>
      <c r="LQV49"/>
      <c r="LQW49"/>
      <c r="LQX49"/>
      <c r="LQY49"/>
      <c r="LQZ49"/>
      <c r="LRA49"/>
      <c r="LRB49"/>
      <c r="LRC49"/>
      <c r="LRD49"/>
      <c r="LRE49"/>
      <c r="LRF49"/>
      <c r="LRG49"/>
      <c r="LRH49"/>
      <c r="LRI49"/>
      <c r="LRJ49"/>
      <c r="LRK49"/>
      <c r="LRL49"/>
      <c r="LRM49"/>
      <c r="LRN49"/>
      <c r="LRO49"/>
      <c r="LRP49"/>
      <c r="LRQ49"/>
      <c r="LRR49"/>
      <c r="LRS49"/>
      <c r="LRT49"/>
      <c r="LRU49"/>
      <c r="LRV49"/>
      <c r="LRW49"/>
      <c r="LRX49"/>
      <c r="LRY49"/>
      <c r="LRZ49"/>
      <c r="LSA49"/>
      <c r="LSB49"/>
      <c r="LSC49"/>
      <c r="LSD49"/>
      <c r="LSE49"/>
      <c r="LSF49"/>
      <c r="LSG49"/>
      <c r="LSH49"/>
      <c r="LSI49"/>
      <c r="LSJ49"/>
      <c r="LSK49"/>
      <c r="LSL49"/>
      <c r="LSM49"/>
      <c r="LSN49"/>
      <c r="LSO49"/>
      <c r="LSP49"/>
      <c r="LSQ49"/>
      <c r="LSR49"/>
      <c r="LSS49"/>
      <c r="LST49"/>
      <c r="LSU49"/>
      <c r="LSV49"/>
      <c r="LSW49"/>
      <c r="LSX49"/>
      <c r="LSY49"/>
      <c r="LSZ49"/>
      <c r="LTA49"/>
      <c r="LTB49"/>
      <c r="LTC49"/>
      <c r="LTD49"/>
      <c r="LTE49"/>
      <c r="LTF49"/>
      <c r="LTG49"/>
      <c r="LTH49"/>
      <c r="LTI49"/>
      <c r="LTJ49"/>
      <c r="LTK49"/>
      <c r="LTL49"/>
      <c r="LTM49"/>
      <c r="LTN49"/>
      <c r="LTO49"/>
      <c r="LTP49"/>
      <c r="LTQ49"/>
      <c r="LTR49"/>
      <c r="LTS49"/>
      <c r="LTT49"/>
      <c r="LTU49"/>
      <c r="LTV49"/>
      <c r="LTW49"/>
      <c r="LTX49"/>
      <c r="LTY49"/>
      <c r="LTZ49"/>
      <c r="LUA49"/>
      <c r="LUB49"/>
      <c r="LUC49"/>
      <c r="LUD49"/>
      <c r="LUE49"/>
      <c r="LUF49"/>
      <c r="LUG49"/>
      <c r="LUH49"/>
      <c r="LUI49"/>
      <c r="LUJ49"/>
      <c r="LUK49"/>
      <c r="LUL49"/>
      <c r="LUM49"/>
      <c r="LUN49"/>
      <c r="LUO49"/>
      <c r="LUP49"/>
      <c r="LUQ49"/>
      <c r="LUR49"/>
      <c r="LUS49"/>
      <c r="LUT49"/>
      <c r="LUU49"/>
      <c r="LUV49"/>
      <c r="LUW49"/>
      <c r="LUX49"/>
      <c r="LUY49"/>
      <c r="LUZ49"/>
      <c r="LVA49"/>
      <c r="LVB49"/>
      <c r="LVC49"/>
      <c r="LVD49"/>
      <c r="LVE49"/>
      <c r="LVF49"/>
      <c r="LVG49"/>
      <c r="LVH49"/>
      <c r="LVI49"/>
      <c r="LVJ49"/>
      <c r="LVK49"/>
      <c r="LVL49"/>
      <c r="LVM49"/>
      <c r="LVN49"/>
      <c r="LVO49"/>
      <c r="LVP49"/>
      <c r="LVQ49"/>
      <c r="LVR49"/>
      <c r="LVS49"/>
      <c r="LVT49"/>
      <c r="LVU49"/>
      <c r="LVV49"/>
      <c r="LVW49"/>
      <c r="LVX49"/>
      <c r="LVY49"/>
      <c r="LVZ49"/>
      <c r="LWA49"/>
      <c r="LWB49"/>
      <c r="LWC49"/>
      <c r="LWD49"/>
      <c r="LWE49"/>
      <c r="LWF49"/>
      <c r="LWG49"/>
      <c r="LWH49"/>
      <c r="LWI49"/>
      <c r="LWJ49"/>
      <c r="LWK49"/>
      <c r="LWL49"/>
      <c r="LWM49"/>
      <c r="LWN49"/>
      <c r="LWO49"/>
      <c r="LWP49"/>
      <c r="LWQ49"/>
      <c r="LWR49"/>
      <c r="LWS49"/>
      <c r="LWT49"/>
      <c r="LWU49"/>
      <c r="LWV49"/>
      <c r="LWW49"/>
      <c r="LWX49"/>
      <c r="LWY49"/>
      <c r="LWZ49"/>
      <c r="LXA49"/>
      <c r="LXB49"/>
      <c r="LXC49"/>
      <c r="LXD49"/>
      <c r="LXE49"/>
      <c r="LXF49"/>
      <c r="LXG49"/>
      <c r="LXH49"/>
      <c r="LXI49"/>
      <c r="LXJ49"/>
      <c r="LXK49"/>
      <c r="LXL49"/>
      <c r="LXM49"/>
      <c r="LXN49"/>
      <c r="LXO49"/>
      <c r="LXP49"/>
      <c r="LXQ49"/>
      <c r="LXR49"/>
      <c r="LXS49"/>
      <c r="LXT49"/>
      <c r="LXU49"/>
      <c r="LXV49"/>
      <c r="LXW49"/>
      <c r="LXX49"/>
      <c r="LXY49"/>
      <c r="LXZ49"/>
      <c r="LYA49"/>
      <c r="LYB49"/>
      <c r="LYC49"/>
      <c r="LYD49"/>
      <c r="LYE49"/>
      <c r="LYF49"/>
      <c r="LYG49"/>
      <c r="LYH49"/>
      <c r="LYI49"/>
      <c r="LYJ49"/>
      <c r="LYK49"/>
      <c r="LYL49"/>
      <c r="LYM49"/>
      <c r="LYN49"/>
      <c r="LYO49"/>
      <c r="LYP49"/>
      <c r="LYQ49"/>
      <c r="LYR49"/>
      <c r="LYS49"/>
      <c r="LYT49"/>
      <c r="LYU49"/>
      <c r="LYV49"/>
      <c r="LYW49"/>
      <c r="LYX49"/>
      <c r="LYY49"/>
      <c r="LYZ49"/>
      <c r="LZA49"/>
      <c r="LZB49"/>
      <c r="LZC49"/>
      <c r="LZD49"/>
      <c r="LZE49"/>
      <c r="LZF49"/>
      <c r="LZG49"/>
      <c r="LZH49"/>
      <c r="LZI49"/>
      <c r="LZJ49"/>
      <c r="LZK49"/>
      <c r="LZL49"/>
      <c r="LZM49"/>
      <c r="LZN49"/>
      <c r="LZO49"/>
      <c r="LZP49"/>
      <c r="LZQ49"/>
      <c r="LZR49"/>
      <c r="LZS49"/>
      <c r="LZT49"/>
      <c r="LZU49"/>
      <c r="LZV49"/>
      <c r="LZW49"/>
      <c r="LZX49"/>
      <c r="LZY49"/>
      <c r="LZZ49"/>
      <c r="MAA49"/>
      <c r="MAB49"/>
      <c r="MAC49"/>
      <c r="MAD49"/>
      <c r="MAE49"/>
      <c r="MAF49"/>
      <c r="MAG49"/>
      <c r="MAH49"/>
      <c r="MAI49"/>
      <c r="MAJ49"/>
      <c r="MAK49"/>
      <c r="MAL49"/>
      <c r="MAM49"/>
      <c r="MAN49"/>
      <c r="MAO49"/>
      <c r="MAP49"/>
      <c r="MAQ49"/>
      <c r="MAR49"/>
      <c r="MAS49"/>
      <c r="MAT49"/>
      <c r="MAU49"/>
      <c r="MAV49"/>
      <c r="MAW49"/>
      <c r="MAX49"/>
      <c r="MAY49"/>
      <c r="MAZ49"/>
      <c r="MBA49"/>
      <c r="MBB49"/>
      <c r="MBC49"/>
      <c r="MBD49"/>
      <c r="MBE49"/>
      <c r="MBF49"/>
      <c r="MBG49"/>
      <c r="MBH49"/>
      <c r="MBI49"/>
      <c r="MBJ49"/>
      <c r="MBK49"/>
      <c r="MBL49"/>
      <c r="MBM49"/>
      <c r="MBN49"/>
      <c r="MBO49"/>
      <c r="MBP49"/>
      <c r="MBQ49"/>
      <c r="MBR49"/>
      <c r="MBS49"/>
      <c r="MBT49"/>
      <c r="MBU49"/>
      <c r="MBV49"/>
      <c r="MBW49"/>
      <c r="MBX49"/>
      <c r="MBY49"/>
      <c r="MBZ49"/>
      <c r="MCA49"/>
      <c r="MCB49"/>
      <c r="MCC49"/>
      <c r="MCD49"/>
      <c r="MCE49"/>
      <c r="MCF49"/>
      <c r="MCG49"/>
      <c r="MCH49"/>
      <c r="MCI49"/>
      <c r="MCJ49"/>
      <c r="MCK49"/>
      <c r="MCL49"/>
      <c r="MCM49"/>
      <c r="MCN49"/>
      <c r="MCO49"/>
      <c r="MCP49"/>
      <c r="MCQ49"/>
      <c r="MCR49"/>
      <c r="MCS49"/>
      <c r="MCT49"/>
      <c r="MCU49"/>
      <c r="MCV49"/>
      <c r="MCW49"/>
      <c r="MCX49"/>
      <c r="MCY49"/>
      <c r="MCZ49"/>
      <c r="MDA49"/>
      <c r="MDB49"/>
      <c r="MDC49"/>
      <c r="MDD49"/>
      <c r="MDE49"/>
      <c r="MDF49"/>
      <c r="MDG49"/>
      <c r="MDH49"/>
      <c r="MDI49"/>
      <c r="MDJ49"/>
      <c r="MDK49"/>
      <c r="MDL49"/>
      <c r="MDM49"/>
      <c r="MDN49"/>
      <c r="MDO49"/>
      <c r="MDP49"/>
      <c r="MDQ49"/>
      <c r="MDR49"/>
      <c r="MDS49"/>
      <c r="MDT49"/>
      <c r="MDU49"/>
      <c r="MDV49"/>
      <c r="MDW49"/>
      <c r="MDX49"/>
      <c r="MDY49"/>
      <c r="MDZ49"/>
      <c r="MEA49"/>
      <c r="MEB49"/>
      <c r="MEC49"/>
      <c r="MED49"/>
      <c r="MEE49"/>
      <c r="MEF49"/>
      <c r="MEG49"/>
      <c r="MEH49"/>
      <c r="MEI49"/>
      <c r="MEJ49"/>
      <c r="MEK49"/>
      <c r="MEL49"/>
      <c r="MEM49"/>
      <c r="MEN49"/>
      <c r="MEO49"/>
      <c r="MEP49"/>
      <c r="MEQ49"/>
      <c r="MER49"/>
      <c r="MES49"/>
      <c r="MET49"/>
      <c r="MEU49"/>
      <c r="MEV49"/>
      <c r="MEW49"/>
      <c r="MEX49"/>
      <c r="MEY49"/>
      <c r="MEZ49"/>
      <c r="MFA49"/>
      <c r="MFB49"/>
      <c r="MFC49"/>
      <c r="MFD49"/>
      <c r="MFE49"/>
      <c r="MFF49"/>
      <c r="MFG49"/>
      <c r="MFH49"/>
      <c r="MFI49"/>
      <c r="MFJ49"/>
      <c r="MFK49"/>
      <c r="MFL49"/>
      <c r="MFM49"/>
      <c r="MFN49"/>
      <c r="MFO49"/>
      <c r="MFP49"/>
      <c r="MFQ49"/>
      <c r="MFR49"/>
      <c r="MFS49"/>
      <c r="MFT49"/>
      <c r="MFU49"/>
      <c r="MFV49"/>
      <c r="MFW49"/>
      <c r="MFX49"/>
      <c r="MFY49"/>
      <c r="MFZ49"/>
      <c r="MGA49"/>
      <c r="MGB49"/>
      <c r="MGC49"/>
      <c r="MGD49"/>
      <c r="MGE49"/>
      <c r="MGF49"/>
      <c r="MGG49"/>
      <c r="MGH49"/>
      <c r="MGI49"/>
      <c r="MGJ49"/>
      <c r="MGK49"/>
      <c r="MGL49"/>
      <c r="MGM49"/>
      <c r="MGN49"/>
      <c r="MGO49"/>
      <c r="MGP49"/>
      <c r="MGQ49"/>
      <c r="MGR49"/>
      <c r="MGS49"/>
      <c r="MGT49"/>
      <c r="MGU49"/>
      <c r="MGV49"/>
      <c r="MGW49"/>
      <c r="MGX49"/>
      <c r="MGY49"/>
      <c r="MGZ49"/>
      <c r="MHA49"/>
      <c r="MHB49"/>
      <c r="MHC49"/>
      <c r="MHD49"/>
      <c r="MHE49"/>
      <c r="MHF49"/>
      <c r="MHG49"/>
      <c r="MHH49"/>
      <c r="MHI49"/>
      <c r="MHJ49"/>
      <c r="MHK49"/>
      <c r="MHL49"/>
      <c r="MHM49"/>
      <c r="MHN49"/>
      <c r="MHO49"/>
      <c r="MHP49"/>
      <c r="MHQ49"/>
      <c r="MHR49"/>
      <c r="MHS49"/>
      <c r="MHT49"/>
      <c r="MHU49"/>
      <c r="MHV49"/>
      <c r="MHW49"/>
      <c r="MHX49"/>
      <c r="MHY49"/>
      <c r="MHZ49"/>
      <c r="MIA49"/>
      <c r="MIB49"/>
      <c r="MIC49"/>
      <c r="MID49"/>
      <c r="MIE49"/>
      <c r="MIF49"/>
      <c r="MIG49"/>
      <c r="MIH49"/>
      <c r="MII49"/>
      <c r="MIJ49"/>
      <c r="MIK49"/>
      <c r="MIL49"/>
      <c r="MIM49"/>
      <c r="MIN49"/>
      <c r="MIO49"/>
      <c r="MIP49"/>
      <c r="MIQ49"/>
      <c r="MIR49"/>
      <c r="MIS49"/>
      <c r="MIT49"/>
      <c r="MIU49"/>
      <c r="MIV49"/>
      <c r="MIW49"/>
      <c r="MIX49"/>
      <c r="MIY49"/>
      <c r="MIZ49"/>
      <c r="MJA49"/>
      <c r="MJB49"/>
      <c r="MJC49"/>
      <c r="MJD49"/>
      <c r="MJE49"/>
      <c r="MJF49"/>
      <c r="MJG49"/>
      <c r="MJH49"/>
      <c r="MJI49"/>
      <c r="MJJ49"/>
      <c r="MJK49"/>
      <c r="MJL49"/>
      <c r="MJM49"/>
      <c r="MJN49"/>
      <c r="MJO49"/>
      <c r="MJP49"/>
      <c r="MJQ49"/>
      <c r="MJR49"/>
      <c r="MJS49"/>
      <c r="MJT49"/>
      <c r="MJU49"/>
      <c r="MJV49"/>
      <c r="MJW49"/>
      <c r="MJX49"/>
      <c r="MJY49"/>
      <c r="MJZ49"/>
      <c r="MKA49"/>
      <c r="MKB49"/>
      <c r="MKC49"/>
      <c r="MKD49"/>
      <c r="MKE49"/>
      <c r="MKF49"/>
      <c r="MKG49"/>
      <c r="MKH49"/>
      <c r="MKI49"/>
      <c r="MKJ49"/>
      <c r="MKK49"/>
      <c r="MKL49"/>
      <c r="MKM49"/>
      <c r="MKN49"/>
      <c r="MKO49"/>
      <c r="MKP49"/>
      <c r="MKQ49"/>
      <c r="MKR49"/>
      <c r="MKS49"/>
      <c r="MKT49"/>
      <c r="MKU49"/>
      <c r="MKV49"/>
      <c r="MKW49"/>
      <c r="MKX49"/>
      <c r="MKY49"/>
      <c r="MKZ49"/>
      <c r="MLA49"/>
      <c r="MLB49"/>
      <c r="MLC49"/>
      <c r="MLD49"/>
      <c r="MLE49"/>
      <c r="MLF49"/>
      <c r="MLG49"/>
      <c r="MLH49"/>
      <c r="MLI49"/>
      <c r="MLJ49"/>
      <c r="MLK49"/>
      <c r="MLL49"/>
      <c r="MLM49"/>
      <c r="MLN49"/>
      <c r="MLO49"/>
      <c r="MLP49"/>
      <c r="MLQ49"/>
      <c r="MLR49"/>
      <c r="MLS49"/>
      <c r="MLT49"/>
      <c r="MLU49"/>
      <c r="MLV49"/>
      <c r="MLW49"/>
      <c r="MLX49"/>
      <c r="MLY49"/>
      <c r="MLZ49"/>
      <c r="MMA49"/>
      <c r="MMB49"/>
      <c r="MMC49"/>
      <c r="MMD49"/>
      <c r="MME49"/>
      <c r="MMF49"/>
      <c r="MMG49"/>
      <c r="MMH49"/>
      <c r="MMI49"/>
      <c r="MMJ49"/>
      <c r="MMK49"/>
      <c r="MML49"/>
      <c r="MMM49"/>
      <c r="MMN49"/>
      <c r="MMO49"/>
      <c r="MMP49"/>
      <c r="MMQ49"/>
      <c r="MMR49"/>
      <c r="MMS49"/>
      <c r="MMT49"/>
      <c r="MMU49"/>
      <c r="MMV49"/>
      <c r="MMW49"/>
      <c r="MMX49"/>
      <c r="MMY49"/>
      <c r="MMZ49"/>
      <c r="MNA49"/>
      <c r="MNB49"/>
      <c r="MNC49"/>
      <c r="MND49"/>
      <c r="MNE49"/>
      <c r="MNF49"/>
      <c r="MNG49"/>
      <c r="MNH49"/>
      <c r="MNI49"/>
      <c r="MNJ49"/>
      <c r="MNK49"/>
      <c r="MNL49"/>
      <c r="MNM49"/>
      <c r="MNN49"/>
      <c r="MNO49"/>
      <c r="MNP49"/>
      <c r="MNQ49"/>
      <c r="MNR49"/>
      <c r="MNS49"/>
      <c r="MNT49"/>
      <c r="MNU49"/>
      <c r="MNV49"/>
      <c r="MNW49"/>
      <c r="MNX49"/>
      <c r="MNY49"/>
      <c r="MNZ49"/>
      <c r="MOA49"/>
      <c r="MOB49"/>
      <c r="MOC49"/>
      <c r="MOD49"/>
      <c r="MOE49"/>
      <c r="MOF49"/>
      <c r="MOG49"/>
      <c r="MOH49"/>
      <c r="MOI49"/>
      <c r="MOJ49"/>
      <c r="MOK49"/>
      <c r="MOL49"/>
      <c r="MOM49"/>
      <c r="MON49"/>
      <c r="MOO49"/>
      <c r="MOP49"/>
      <c r="MOQ49"/>
      <c r="MOR49"/>
      <c r="MOS49"/>
      <c r="MOT49"/>
      <c r="MOU49"/>
      <c r="MOV49"/>
      <c r="MOW49"/>
      <c r="MOX49"/>
      <c r="MOY49"/>
      <c r="MOZ49"/>
      <c r="MPA49"/>
      <c r="MPB49"/>
      <c r="MPC49"/>
      <c r="MPD49"/>
      <c r="MPE49"/>
      <c r="MPF49"/>
      <c r="MPG49"/>
      <c r="MPH49"/>
      <c r="MPI49"/>
      <c r="MPJ49"/>
      <c r="MPK49"/>
      <c r="MPL49"/>
      <c r="MPM49"/>
      <c r="MPN49"/>
      <c r="MPO49"/>
      <c r="MPP49"/>
      <c r="MPQ49"/>
      <c r="MPR49"/>
      <c r="MPS49"/>
      <c r="MPT49"/>
      <c r="MPU49"/>
      <c r="MPV49"/>
      <c r="MPW49"/>
      <c r="MPX49"/>
      <c r="MPY49"/>
      <c r="MPZ49"/>
      <c r="MQA49"/>
      <c r="MQB49"/>
      <c r="MQC49"/>
      <c r="MQD49"/>
      <c r="MQE49"/>
      <c r="MQF49"/>
      <c r="MQG49"/>
      <c r="MQH49"/>
      <c r="MQI49"/>
      <c r="MQJ49"/>
      <c r="MQK49"/>
      <c r="MQL49"/>
      <c r="MQM49"/>
      <c r="MQN49"/>
      <c r="MQO49"/>
      <c r="MQP49"/>
      <c r="MQQ49"/>
      <c r="MQR49"/>
      <c r="MQS49"/>
      <c r="MQT49"/>
      <c r="MQU49"/>
      <c r="MQV49"/>
      <c r="MQW49"/>
      <c r="MQX49"/>
      <c r="MQY49"/>
      <c r="MQZ49"/>
      <c r="MRA49"/>
      <c r="MRB49"/>
      <c r="MRC49"/>
      <c r="MRD49"/>
      <c r="MRE49"/>
      <c r="MRF49"/>
      <c r="MRG49"/>
      <c r="MRH49"/>
      <c r="MRI49"/>
      <c r="MRJ49"/>
      <c r="MRK49"/>
      <c r="MRL49"/>
      <c r="MRM49"/>
      <c r="MRN49"/>
      <c r="MRO49"/>
      <c r="MRP49"/>
      <c r="MRQ49"/>
      <c r="MRR49"/>
      <c r="MRS49"/>
      <c r="MRT49"/>
      <c r="MRU49"/>
      <c r="MRV49"/>
      <c r="MRW49"/>
      <c r="MRX49"/>
      <c r="MRY49"/>
      <c r="MRZ49"/>
      <c r="MSA49"/>
      <c r="MSB49"/>
      <c r="MSC49"/>
      <c r="MSD49"/>
      <c r="MSE49"/>
      <c r="MSF49"/>
      <c r="MSG49"/>
      <c r="MSH49"/>
      <c r="MSI49"/>
      <c r="MSJ49"/>
      <c r="MSK49"/>
      <c r="MSL49"/>
      <c r="MSM49"/>
      <c r="MSN49"/>
      <c r="MSO49"/>
      <c r="MSP49"/>
      <c r="MSQ49"/>
      <c r="MSR49"/>
      <c r="MSS49"/>
      <c r="MST49"/>
      <c r="MSU49"/>
      <c r="MSV49"/>
      <c r="MSW49"/>
      <c r="MSX49"/>
      <c r="MSY49"/>
      <c r="MSZ49"/>
      <c r="MTA49"/>
      <c r="MTB49"/>
      <c r="MTC49"/>
      <c r="MTD49"/>
      <c r="MTE49"/>
      <c r="MTF49"/>
      <c r="MTG49"/>
      <c r="MTH49"/>
      <c r="MTI49"/>
      <c r="MTJ49"/>
      <c r="MTK49"/>
      <c r="MTL49"/>
      <c r="MTM49"/>
      <c r="MTN49"/>
      <c r="MTO49"/>
      <c r="MTP49"/>
      <c r="MTQ49"/>
      <c r="MTR49"/>
      <c r="MTS49"/>
      <c r="MTT49"/>
      <c r="MTU49"/>
      <c r="MTV49"/>
      <c r="MTW49"/>
      <c r="MTX49"/>
      <c r="MTY49"/>
      <c r="MTZ49"/>
      <c r="MUA49"/>
      <c r="MUB49"/>
      <c r="MUC49"/>
      <c r="MUD49"/>
      <c r="MUE49"/>
      <c r="MUF49"/>
      <c r="MUG49"/>
      <c r="MUH49"/>
      <c r="MUI49"/>
      <c r="MUJ49"/>
      <c r="MUK49"/>
      <c r="MUL49"/>
      <c r="MUM49"/>
      <c r="MUN49"/>
      <c r="MUO49"/>
      <c r="MUP49"/>
      <c r="MUQ49"/>
      <c r="MUR49"/>
      <c r="MUS49"/>
      <c r="MUT49"/>
      <c r="MUU49"/>
      <c r="MUV49"/>
      <c r="MUW49"/>
      <c r="MUX49"/>
      <c r="MUY49"/>
      <c r="MUZ49"/>
      <c r="MVA49"/>
      <c r="MVB49"/>
      <c r="MVC49"/>
      <c r="MVD49"/>
      <c r="MVE49"/>
      <c r="MVF49"/>
      <c r="MVG49"/>
      <c r="MVH49"/>
      <c r="MVI49"/>
      <c r="MVJ49"/>
      <c r="MVK49"/>
      <c r="MVL49"/>
      <c r="MVM49"/>
      <c r="MVN49"/>
      <c r="MVO49"/>
      <c r="MVP49"/>
      <c r="MVQ49"/>
      <c r="MVR49"/>
      <c r="MVS49"/>
      <c r="MVT49"/>
      <c r="MVU49"/>
      <c r="MVV49"/>
      <c r="MVW49"/>
      <c r="MVX49"/>
      <c r="MVY49"/>
      <c r="MVZ49"/>
      <c r="MWA49"/>
      <c r="MWB49"/>
      <c r="MWC49"/>
      <c r="MWD49"/>
      <c r="MWE49"/>
      <c r="MWF49"/>
      <c r="MWG49"/>
      <c r="MWH49"/>
      <c r="MWI49"/>
      <c r="MWJ49"/>
      <c r="MWK49"/>
      <c r="MWL49"/>
      <c r="MWM49"/>
      <c r="MWN49"/>
      <c r="MWO49"/>
      <c r="MWP49"/>
      <c r="MWQ49"/>
      <c r="MWR49"/>
      <c r="MWS49"/>
      <c r="MWT49"/>
      <c r="MWU49"/>
      <c r="MWV49"/>
      <c r="MWW49"/>
      <c r="MWX49"/>
      <c r="MWY49"/>
      <c r="MWZ49"/>
      <c r="MXA49"/>
      <c r="MXB49"/>
      <c r="MXC49"/>
      <c r="MXD49"/>
      <c r="MXE49"/>
      <c r="MXF49"/>
      <c r="MXG49"/>
      <c r="MXH49"/>
      <c r="MXI49"/>
      <c r="MXJ49"/>
      <c r="MXK49"/>
      <c r="MXL49"/>
      <c r="MXM49"/>
      <c r="MXN49"/>
      <c r="MXO49"/>
      <c r="MXP49"/>
      <c r="MXQ49"/>
      <c r="MXR49"/>
      <c r="MXS49"/>
      <c r="MXT49"/>
      <c r="MXU49"/>
      <c r="MXV49"/>
      <c r="MXW49"/>
      <c r="MXX49"/>
      <c r="MXY49"/>
      <c r="MXZ49"/>
      <c r="MYA49"/>
      <c r="MYB49"/>
      <c r="MYC49"/>
      <c r="MYD49"/>
      <c r="MYE49"/>
      <c r="MYF49"/>
      <c r="MYG49"/>
      <c r="MYH49"/>
      <c r="MYI49"/>
      <c r="MYJ49"/>
      <c r="MYK49"/>
      <c r="MYL49"/>
      <c r="MYM49"/>
      <c r="MYN49"/>
      <c r="MYO49"/>
      <c r="MYP49"/>
      <c r="MYQ49"/>
      <c r="MYR49"/>
      <c r="MYS49"/>
      <c r="MYT49"/>
      <c r="MYU49"/>
      <c r="MYV49"/>
      <c r="MYW49"/>
      <c r="MYX49"/>
      <c r="MYY49"/>
      <c r="MYZ49"/>
      <c r="MZA49"/>
      <c r="MZB49"/>
      <c r="MZC49"/>
      <c r="MZD49"/>
      <c r="MZE49"/>
      <c r="MZF49"/>
      <c r="MZG49"/>
      <c r="MZH49"/>
      <c r="MZI49"/>
      <c r="MZJ49"/>
      <c r="MZK49"/>
      <c r="MZL49"/>
      <c r="MZM49"/>
      <c r="MZN49"/>
      <c r="MZO49"/>
      <c r="MZP49"/>
      <c r="MZQ49"/>
      <c r="MZR49"/>
      <c r="MZS49"/>
      <c r="MZT49"/>
      <c r="MZU49"/>
      <c r="MZV49"/>
      <c r="MZW49"/>
      <c r="MZX49"/>
      <c r="MZY49"/>
      <c r="MZZ49"/>
      <c r="NAA49"/>
      <c r="NAB49"/>
      <c r="NAC49"/>
      <c r="NAD49"/>
      <c r="NAE49"/>
      <c r="NAF49"/>
      <c r="NAG49"/>
      <c r="NAH49"/>
      <c r="NAI49"/>
      <c r="NAJ49"/>
      <c r="NAK49"/>
      <c r="NAL49"/>
      <c r="NAM49"/>
      <c r="NAN49"/>
      <c r="NAO49"/>
      <c r="NAP49"/>
      <c r="NAQ49"/>
      <c r="NAR49"/>
      <c r="NAS49"/>
      <c r="NAT49"/>
      <c r="NAU49"/>
      <c r="NAV49"/>
      <c r="NAW49"/>
      <c r="NAX49"/>
      <c r="NAY49"/>
      <c r="NAZ49"/>
      <c r="NBA49"/>
      <c r="NBB49"/>
      <c r="NBC49"/>
      <c r="NBD49"/>
      <c r="NBE49"/>
      <c r="NBF49"/>
      <c r="NBG49"/>
      <c r="NBH49"/>
      <c r="NBI49"/>
      <c r="NBJ49"/>
      <c r="NBK49"/>
      <c r="NBL49"/>
      <c r="NBM49"/>
      <c r="NBN49"/>
      <c r="NBO49"/>
      <c r="NBP49"/>
      <c r="NBQ49"/>
      <c r="NBR49"/>
      <c r="NBS49"/>
      <c r="NBT49"/>
      <c r="NBU49"/>
      <c r="NBV49"/>
      <c r="NBW49"/>
      <c r="NBX49"/>
      <c r="NBY49"/>
      <c r="NBZ49"/>
      <c r="NCA49"/>
      <c r="NCB49"/>
      <c r="NCC49"/>
      <c r="NCD49"/>
      <c r="NCE49"/>
      <c r="NCF49"/>
      <c r="NCG49"/>
      <c r="NCH49"/>
      <c r="NCI49"/>
      <c r="NCJ49"/>
      <c r="NCK49"/>
      <c r="NCL49"/>
      <c r="NCM49"/>
      <c r="NCN49"/>
      <c r="NCO49"/>
      <c r="NCP49"/>
      <c r="NCQ49"/>
      <c r="NCR49"/>
      <c r="NCS49"/>
      <c r="NCT49"/>
      <c r="NCU49"/>
      <c r="NCV49"/>
      <c r="NCW49"/>
      <c r="NCX49"/>
      <c r="NCY49"/>
      <c r="NCZ49"/>
      <c r="NDA49"/>
      <c r="NDB49"/>
      <c r="NDC49"/>
      <c r="NDD49"/>
      <c r="NDE49"/>
      <c r="NDF49"/>
      <c r="NDG49"/>
      <c r="NDH49"/>
      <c r="NDI49"/>
      <c r="NDJ49"/>
      <c r="NDK49"/>
      <c r="NDL49"/>
      <c r="NDM49"/>
      <c r="NDN49"/>
      <c r="NDO49"/>
      <c r="NDP49"/>
      <c r="NDQ49"/>
      <c r="NDR49"/>
      <c r="NDS49"/>
      <c r="NDT49"/>
      <c r="NDU49"/>
      <c r="NDV49"/>
      <c r="NDW49"/>
      <c r="NDX49"/>
      <c r="NDY49"/>
      <c r="NDZ49"/>
      <c r="NEA49"/>
      <c r="NEB49"/>
      <c r="NEC49"/>
      <c r="NED49"/>
      <c r="NEE49"/>
      <c r="NEF49"/>
      <c r="NEG49"/>
      <c r="NEH49"/>
      <c r="NEI49"/>
      <c r="NEJ49"/>
      <c r="NEK49"/>
      <c r="NEL49"/>
      <c r="NEM49"/>
      <c r="NEN49"/>
      <c r="NEO49"/>
      <c r="NEP49"/>
      <c r="NEQ49"/>
      <c r="NER49"/>
      <c r="NES49"/>
      <c r="NET49"/>
      <c r="NEU49"/>
      <c r="NEV49"/>
      <c r="NEW49"/>
      <c r="NEX49"/>
      <c r="NEY49"/>
      <c r="NEZ49"/>
      <c r="NFA49"/>
      <c r="NFB49"/>
      <c r="NFC49"/>
      <c r="NFD49"/>
      <c r="NFE49"/>
      <c r="NFF49"/>
      <c r="NFG49"/>
      <c r="NFH49"/>
      <c r="NFI49"/>
      <c r="NFJ49"/>
      <c r="NFK49"/>
      <c r="NFL49"/>
      <c r="NFM49"/>
      <c r="NFN49"/>
      <c r="NFO49"/>
      <c r="NFP49"/>
      <c r="NFQ49"/>
      <c r="NFR49"/>
      <c r="NFS49"/>
      <c r="NFT49"/>
      <c r="NFU49"/>
      <c r="NFV49"/>
      <c r="NFW49"/>
      <c r="NFX49"/>
      <c r="NFY49"/>
      <c r="NFZ49"/>
      <c r="NGA49"/>
      <c r="NGB49"/>
      <c r="NGC49"/>
      <c r="NGD49"/>
      <c r="NGE49"/>
      <c r="NGF49"/>
      <c r="NGG49"/>
      <c r="NGH49"/>
      <c r="NGI49"/>
      <c r="NGJ49"/>
      <c r="NGK49"/>
      <c r="NGL49"/>
      <c r="NGM49"/>
      <c r="NGN49"/>
      <c r="NGO49"/>
      <c r="NGP49"/>
      <c r="NGQ49"/>
      <c r="NGR49"/>
      <c r="NGS49"/>
      <c r="NGT49"/>
      <c r="NGU49"/>
      <c r="NGV49"/>
      <c r="NGW49"/>
      <c r="NGX49"/>
      <c r="NGY49"/>
      <c r="NGZ49"/>
      <c r="NHA49"/>
      <c r="NHB49"/>
      <c r="NHC49"/>
      <c r="NHD49"/>
      <c r="NHE49"/>
      <c r="NHF49"/>
      <c r="NHG49"/>
      <c r="NHH49"/>
      <c r="NHI49"/>
      <c r="NHJ49"/>
      <c r="NHK49"/>
      <c r="NHL49"/>
      <c r="NHM49"/>
      <c r="NHN49"/>
      <c r="NHO49"/>
      <c r="NHP49"/>
      <c r="NHQ49"/>
      <c r="NHR49"/>
      <c r="NHS49"/>
      <c r="NHT49"/>
      <c r="NHU49"/>
      <c r="NHV49"/>
      <c r="NHW49"/>
      <c r="NHX49"/>
      <c r="NHY49"/>
      <c r="NHZ49"/>
      <c r="NIA49"/>
      <c r="NIB49"/>
      <c r="NIC49"/>
      <c r="NID49"/>
      <c r="NIE49"/>
      <c r="NIF49"/>
      <c r="NIG49"/>
      <c r="NIH49"/>
      <c r="NII49"/>
      <c r="NIJ49"/>
      <c r="NIK49"/>
      <c r="NIL49"/>
      <c r="NIM49"/>
      <c r="NIN49"/>
      <c r="NIO49"/>
      <c r="NIP49"/>
      <c r="NIQ49"/>
      <c r="NIR49"/>
      <c r="NIS49"/>
      <c r="NIT49"/>
      <c r="NIU49"/>
      <c r="NIV49"/>
      <c r="NIW49"/>
      <c r="NIX49"/>
      <c r="NIY49"/>
      <c r="NIZ49"/>
      <c r="NJA49"/>
      <c r="NJB49"/>
      <c r="NJC49"/>
      <c r="NJD49"/>
      <c r="NJE49"/>
      <c r="NJF49"/>
      <c r="NJG49"/>
      <c r="NJH49"/>
      <c r="NJI49"/>
      <c r="NJJ49"/>
      <c r="NJK49"/>
      <c r="NJL49"/>
      <c r="NJM49"/>
      <c r="NJN49"/>
      <c r="NJO49"/>
      <c r="NJP49"/>
      <c r="NJQ49"/>
      <c r="NJR49"/>
      <c r="NJS49"/>
      <c r="NJT49"/>
      <c r="NJU49"/>
      <c r="NJV49"/>
      <c r="NJW49"/>
      <c r="NJX49"/>
      <c r="NJY49"/>
      <c r="NJZ49"/>
      <c r="NKA49"/>
      <c r="NKB49"/>
      <c r="NKC49"/>
      <c r="NKD49"/>
      <c r="NKE49"/>
      <c r="NKF49"/>
      <c r="NKG49"/>
      <c r="NKH49"/>
      <c r="NKI49"/>
      <c r="NKJ49"/>
      <c r="NKK49"/>
      <c r="NKL49"/>
      <c r="NKM49"/>
      <c r="NKN49"/>
      <c r="NKO49"/>
      <c r="NKP49"/>
      <c r="NKQ49"/>
      <c r="NKR49"/>
      <c r="NKS49"/>
      <c r="NKT49"/>
      <c r="NKU49"/>
      <c r="NKV49"/>
      <c r="NKW49"/>
      <c r="NKX49"/>
      <c r="NKY49"/>
      <c r="NKZ49"/>
      <c r="NLA49"/>
      <c r="NLB49"/>
      <c r="NLC49"/>
      <c r="NLD49"/>
      <c r="NLE49"/>
      <c r="NLF49"/>
      <c r="NLG49"/>
      <c r="NLH49"/>
      <c r="NLI49"/>
      <c r="NLJ49"/>
      <c r="NLK49"/>
      <c r="NLL49"/>
      <c r="NLM49"/>
      <c r="NLN49"/>
      <c r="NLO49"/>
      <c r="NLP49"/>
      <c r="NLQ49"/>
      <c r="NLR49"/>
      <c r="NLS49"/>
      <c r="NLT49"/>
      <c r="NLU49"/>
      <c r="NLV49"/>
      <c r="NLW49"/>
      <c r="NLX49"/>
      <c r="NLY49"/>
      <c r="NLZ49"/>
      <c r="NMA49"/>
      <c r="NMB49"/>
      <c r="NMC49"/>
      <c r="NMD49"/>
      <c r="NME49"/>
      <c r="NMF49"/>
      <c r="NMG49"/>
      <c r="NMH49"/>
      <c r="NMI49"/>
      <c r="NMJ49"/>
      <c r="NMK49"/>
      <c r="NML49"/>
      <c r="NMM49"/>
      <c r="NMN49"/>
      <c r="NMO49"/>
      <c r="NMP49"/>
      <c r="NMQ49"/>
      <c r="NMR49"/>
      <c r="NMS49"/>
      <c r="NMT49"/>
      <c r="NMU49"/>
      <c r="NMV49"/>
      <c r="NMW49"/>
      <c r="NMX49"/>
      <c r="NMY49"/>
      <c r="NMZ49"/>
      <c r="NNA49"/>
      <c r="NNB49"/>
      <c r="NNC49"/>
      <c r="NND49"/>
      <c r="NNE49"/>
      <c r="NNF49"/>
      <c r="NNG49"/>
      <c r="NNH49"/>
      <c r="NNI49"/>
      <c r="NNJ49"/>
      <c r="NNK49"/>
      <c r="NNL49"/>
      <c r="NNM49"/>
      <c r="NNN49"/>
      <c r="NNO49"/>
      <c r="NNP49"/>
      <c r="NNQ49"/>
      <c r="NNR49"/>
      <c r="NNS49"/>
      <c r="NNT49"/>
      <c r="NNU49"/>
      <c r="NNV49"/>
      <c r="NNW49"/>
      <c r="NNX49"/>
      <c r="NNY49"/>
      <c r="NNZ49"/>
      <c r="NOA49"/>
      <c r="NOB49"/>
      <c r="NOC49"/>
      <c r="NOD49"/>
      <c r="NOE49"/>
      <c r="NOF49"/>
      <c r="NOG49"/>
      <c r="NOH49"/>
      <c r="NOI49"/>
      <c r="NOJ49"/>
      <c r="NOK49"/>
      <c r="NOL49"/>
      <c r="NOM49"/>
      <c r="NON49"/>
      <c r="NOO49"/>
      <c r="NOP49"/>
      <c r="NOQ49"/>
      <c r="NOR49"/>
      <c r="NOS49"/>
      <c r="NOT49"/>
      <c r="NOU49"/>
      <c r="NOV49"/>
      <c r="NOW49"/>
      <c r="NOX49"/>
      <c r="NOY49"/>
      <c r="NOZ49"/>
      <c r="NPA49"/>
      <c r="NPB49"/>
      <c r="NPC49"/>
      <c r="NPD49"/>
      <c r="NPE49"/>
      <c r="NPF49"/>
      <c r="NPG49"/>
      <c r="NPH49"/>
      <c r="NPI49"/>
      <c r="NPJ49"/>
      <c r="NPK49"/>
      <c r="NPL49"/>
      <c r="NPM49"/>
      <c r="NPN49"/>
      <c r="NPO49"/>
      <c r="NPP49"/>
      <c r="NPQ49"/>
      <c r="NPR49"/>
      <c r="NPS49"/>
      <c r="NPT49"/>
      <c r="NPU49"/>
      <c r="NPV49"/>
      <c r="NPW49"/>
      <c r="NPX49"/>
      <c r="NPY49"/>
      <c r="NPZ49"/>
      <c r="NQA49"/>
      <c r="NQB49"/>
      <c r="NQC49"/>
      <c r="NQD49"/>
      <c r="NQE49"/>
      <c r="NQF49"/>
      <c r="NQG49"/>
      <c r="NQH49"/>
      <c r="NQI49"/>
      <c r="NQJ49"/>
      <c r="NQK49"/>
      <c r="NQL49"/>
      <c r="NQM49"/>
      <c r="NQN49"/>
      <c r="NQO49"/>
      <c r="NQP49"/>
      <c r="NQQ49"/>
      <c r="NQR49"/>
      <c r="NQS49"/>
      <c r="NQT49"/>
      <c r="NQU49"/>
      <c r="NQV49"/>
      <c r="NQW49"/>
      <c r="NQX49"/>
      <c r="NQY49"/>
      <c r="NQZ49"/>
      <c r="NRA49"/>
      <c r="NRB49"/>
      <c r="NRC49"/>
      <c r="NRD49"/>
      <c r="NRE49"/>
      <c r="NRF49"/>
      <c r="NRG49"/>
      <c r="NRH49"/>
      <c r="NRI49"/>
      <c r="NRJ49"/>
      <c r="NRK49"/>
      <c r="NRL49"/>
      <c r="NRM49"/>
      <c r="NRN49"/>
      <c r="NRO49"/>
      <c r="NRP49"/>
      <c r="NRQ49"/>
      <c r="NRR49"/>
      <c r="NRS49"/>
      <c r="NRT49"/>
      <c r="NRU49"/>
      <c r="NRV49"/>
      <c r="NRW49"/>
      <c r="NRX49"/>
      <c r="NRY49"/>
      <c r="NRZ49"/>
      <c r="NSA49"/>
      <c r="NSB49"/>
      <c r="NSC49"/>
      <c r="NSD49"/>
      <c r="NSE49"/>
      <c r="NSF49"/>
      <c r="NSG49"/>
      <c r="NSH49"/>
      <c r="NSI49"/>
      <c r="NSJ49"/>
      <c r="NSK49"/>
      <c r="NSL49"/>
      <c r="NSM49"/>
      <c r="NSN49"/>
      <c r="NSO49"/>
      <c r="NSP49"/>
      <c r="NSQ49"/>
      <c r="NSR49"/>
      <c r="NSS49"/>
      <c r="NST49"/>
      <c r="NSU49"/>
      <c r="NSV49"/>
      <c r="NSW49"/>
      <c r="NSX49"/>
      <c r="NSY49"/>
      <c r="NSZ49"/>
      <c r="NTA49"/>
      <c r="NTB49"/>
      <c r="NTC49"/>
      <c r="NTD49"/>
      <c r="NTE49"/>
      <c r="NTF49"/>
      <c r="NTG49"/>
      <c r="NTH49"/>
      <c r="NTI49"/>
      <c r="NTJ49"/>
      <c r="NTK49"/>
      <c r="NTL49"/>
      <c r="NTM49"/>
      <c r="NTN49"/>
      <c r="NTO49"/>
      <c r="NTP49"/>
      <c r="NTQ49"/>
      <c r="NTR49"/>
      <c r="NTS49"/>
      <c r="NTT49"/>
      <c r="NTU49"/>
      <c r="NTV49"/>
      <c r="NTW49"/>
      <c r="NTX49"/>
      <c r="NTY49"/>
      <c r="NTZ49"/>
      <c r="NUA49"/>
      <c r="NUB49"/>
      <c r="NUC49"/>
      <c r="NUD49"/>
      <c r="NUE49"/>
      <c r="NUF49"/>
      <c r="NUG49"/>
      <c r="NUH49"/>
      <c r="NUI49"/>
      <c r="NUJ49"/>
      <c r="NUK49"/>
      <c r="NUL49"/>
      <c r="NUM49"/>
      <c r="NUN49"/>
      <c r="NUO49"/>
      <c r="NUP49"/>
      <c r="NUQ49"/>
      <c r="NUR49"/>
      <c r="NUS49"/>
      <c r="NUT49"/>
      <c r="NUU49"/>
      <c r="NUV49"/>
      <c r="NUW49"/>
      <c r="NUX49"/>
      <c r="NUY49"/>
      <c r="NUZ49"/>
      <c r="NVA49"/>
      <c r="NVB49"/>
      <c r="NVC49"/>
      <c r="NVD49"/>
      <c r="NVE49"/>
      <c r="NVF49"/>
      <c r="NVG49"/>
      <c r="NVH49"/>
      <c r="NVI49"/>
      <c r="NVJ49"/>
      <c r="NVK49"/>
      <c r="NVL49"/>
      <c r="NVM49"/>
      <c r="NVN49"/>
      <c r="NVO49"/>
      <c r="NVP49"/>
      <c r="NVQ49"/>
      <c r="NVR49"/>
      <c r="NVS49"/>
      <c r="NVT49"/>
      <c r="NVU49"/>
      <c r="NVV49"/>
      <c r="NVW49"/>
      <c r="NVX49"/>
      <c r="NVY49"/>
      <c r="NVZ49"/>
      <c r="NWA49"/>
      <c r="NWB49"/>
      <c r="NWC49"/>
      <c r="NWD49"/>
      <c r="NWE49"/>
      <c r="NWF49"/>
      <c r="NWG49"/>
      <c r="NWH49"/>
      <c r="NWI49"/>
      <c r="NWJ49"/>
      <c r="NWK49"/>
      <c r="NWL49"/>
      <c r="NWM49"/>
      <c r="NWN49"/>
      <c r="NWO49"/>
      <c r="NWP49"/>
      <c r="NWQ49"/>
      <c r="NWR49"/>
      <c r="NWS49"/>
      <c r="NWT49"/>
      <c r="NWU49"/>
      <c r="NWV49"/>
      <c r="NWW49"/>
      <c r="NWX49"/>
      <c r="NWY49"/>
      <c r="NWZ49"/>
      <c r="NXA49"/>
      <c r="NXB49"/>
      <c r="NXC49"/>
      <c r="NXD49"/>
      <c r="NXE49"/>
      <c r="NXF49"/>
      <c r="NXG49"/>
      <c r="NXH49"/>
      <c r="NXI49"/>
      <c r="NXJ49"/>
      <c r="NXK49"/>
      <c r="NXL49"/>
      <c r="NXM49"/>
      <c r="NXN49"/>
      <c r="NXO49"/>
      <c r="NXP49"/>
      <c r="NXQ49"/>
      <c r="NXR49"/>
      <c r="NXS49"/>
      <c r="NXT49"/>
      <c r="NXU49"/>
      <c r="NXV49"/>
      <c r="NXW49"/>
      <c r="NXX49"/>
      <c r="NXY49"/>
      <c r="NXZ49"/>
      <c r="NYA49"/>
      <c r="NYB49"/>
      <c r="NYC49"/>
      <c r="NYD49"/>
      <c r="NYE49"/>
      <c r="NYF49"/>
      <c r="NYG49"/>
      <c r="NYH49"/>
      <c r="NYI49"/>
      <c r="NYJ49"/>
      <c r="NYK49"/>
      <c r="NYL49"/>
      <c r="NYM49"/>
      <c r="NYN49"/>
      <c r="NYO49"/>
      <c r="NYP49"/>
      <c r="NYQ49"/>
      <c r="NYR49"/>
      <c r="NYS49"/>
      <c r="NYT49"/>
      <c r="NYU49"/>
      <c r="NYV49"/>
      <c r="NYW49"/>
      <c r="NYX49"/>
      <c r="NYY49"/>
      <c r="NYZ49"/>
      <c r="NZA49"/>
      <c r="NZB49"/>
      <c r="NZC49"/>
      <c r="NZD49"/>
      <c r="NZE49"/>
      <c r="NZF49"/>
      <c r="NZG49"/>
      <c r="NZH49"/>
      <c r="NZI49"/>
      <c r="NZJ49"/>
      <c r="NZK49"/>
      <c r="NZL49"/>
      <c r="NZM49"/>
      <c r="NZN49"/>
      <c r="NZO49"/>
      <c r="NZP49"/>
      <c r="NZQ49"/>
      <c r="NZR49"/>
      <c r="NZS49"/>
      <c r="NZT49"/>
      <c r="NZU49"/>
      <c r="NZV49"/>
      <c r="NZW49"/>
      <c r="NZX49"/>
      <c r="NZY49"/>
      <c r="NZZ49"/>
      <c r="OAA49"/>
      <c r="OAB49"/>
      <c r="OAC49"/>
      <c r="OAD49"/>
      <c r="OAE49"/>
      <c r="OAF49"/>
      <c r="OAG49"/>
      <c r="OAH49"/>
      <c r="OAI49"/>
      <c r="OAJ49"/>
      <c r="OAK49"/>
      <c r="OAL49"/>
      <c r="OAM49"/>
      <c r="OAN49"/>
      <c r="OAO49"/>
      <c r="OAP49"/>
      <c r="OAQ49"/>
      <c r="OAR49"/>
      <c r="OAS49"/>
      <c r="OAT49"/>
      <c r="OAU49"/>
      <c r="OAV49"/>
      <c r="OAW49"/>
      <c r="OAX49"/>
      <c r="OAY49"/>
      <c r="OAZ49"/>
      <c r="OBA49"/>
      <c r="OBB49"/>
      <c r="OBC49"/>
      <c r="OBD49"/>
      <c r="OBE49"/>
      <c r="OBF49"/>
      <c r="OBG49"/>
      <c r="OBH49"/>
      <c r="OBI49"/>
      <c r="OBJ49"/>
      <c r="OBK49"/>
      <c r="OBL49"/>
      <c r="OBM49"/>
      <c r="OBN49"/>
      <c r="OBO49"/>
      <c r="OBP49"/>
      <c r="OBQ49"/>
      <c r="OBR49"/>
      <c r="OBS49"/>
      <c r="OBT49"/>
      <c r="OBU49"/>
      <c r="OBV49"/>
      <c r="OBW49"/>
      <c r="OBX49"/>
      <c r="OBY49"/>
      <c r="OBZ49"/>
      <c r="OCA49"/>
      <c r="OCB49"/>
      <c r="OCC49"/>
      <c r="OCD49"/>
      <c r="OCE49"/>
      <c r="OCF49"/>
      <c r="OCG49"/>
      <c r="OCH49"/>
      <c r="OCI49"/>
      <c r="OCJ49"/>
      <c r="OCK49"/>
      <c r="OCL49"/>
      <c r="OCM49"/>
      <c r="OCN49"/>
      <c r="OCO49"/>
      <c r="OCP49"/>
      <c r="OCQ49"/>
      <c r="OCR49"/>
      <c r="OCS49"/>
      <c r="OCT49"/>
      <c r="OCU49"/>
      <c r="OCV49"/>
      <c r="OCW49"/>
      <c r="OCX49"/>
      <c r="OCY49"/>
      <c r="OCZ49"/>
      <c r="ODA49"/>
      <c r="ODB49"/>
      <c r="ODC49"/>
      <c r="ODD49"/>
      <c r="ODE49"/>
      <c r="ODF49"/>
      <c r="ODG49"/>
      <c r="ODH49"/>
      <c r="ODI49"/>
      <c r="ODJ49"/>
      <c r="ODK49"/>
      <c r="ODL49"/>
      <c r="ODM49"/>
      <c r="ODN49"/>
      <c r="ODO49"/>
      <c r="ODP49"/>
      <c r="ODQ49"/>
      <c r="ODR49"/>
      <c r="ODS49"/>
      <c r="ODT49"/>
      <c r="ODU49"/>
      <c r="ODV49"/>
      <c r="ODW49"/>
      <c r="ODX49"/>
      <c r="ODY49"/>
      <c r="ODZ49"/>
      <c r="OEA49"/>
      <c r="OEB49"/>
      <c r="OEC49"/>
      <c r="OED49"/>
      <c r="OEE49"/>
      <c r="OEF49"/>
      <c r="OEG49"/>
      <c r="OEH49"/>
      <c r="OEI49"/>
      <c r="OEJ49"/>
      <c r="OEK49"/>
      <c r="OEL49"/>
      <c r="OEM49"/>
      <c r="OEN49"/>
      <c r="OEO49"/>
      <c r="OEP49"/>
      <c r="OEQ49"/>
      <c r="OER49"/>
      <c r="OES49"/>
      <c r="OET49"/>
      <c r="OEU49"/>
      <c r="OEV49"/>
      <c r="OEW49"/>
      <c r="OEX49"/>
      <c r="OEY49"/>
      <c r="OEZ49"/>
      <c r="OFA49"/>
      <c r="OFB49"/>
      <c r="OFC49"/>
      <c r="OFD49"/>
      <c r="OFE49"/>
      <c r="OFF49"/>
      <c r="OFG49"/>
      <c r="OFH49"/>
      <c r="OFI49"/>
      <c r="OFJ49"/>
      <c r="OFK49"/>
      <c r="OFL49"/>
      <c r="OFM49"/>
      <c r="OFN49"/>
      <c r="OFO49"/>
      <c r="OFP49"/>
      <c r="OFQ49"/>
      <c r="OFR49"/>
      <c r="OFS49"/>
      <c r="OFT49"/>
      <c r="OFU49"/>
      <c r="OFV49"/>
      <c r="OFW49"/>
      <c r="OFX49"/>
      <c r="OFY49"/>
      <c r="OFZ49"/>
      <c r="OGA49"/>
      <c r="OGB49"/>
      <c r="OGC49"/>
      <c r="OGD49"/>
      <c r="OGE49"/>
      <c r="OGF49"/>
      <c r="OGG49"/>
      <c r="OGH49"/>
      <c r="OGI49"/>
      <c r="OGJ49"/>
      <c r="OGK49"/>
      <c r="OGL49"/>
      <c r="OGM49"/>
      <c r="OGN49"/>
      <c r="OGO49"/>
      <c r="OGP49"/>
      <c r="OGQ49"/>
      <c r="OGR49"/>
      <c r="OGS49"/>
      <c r="OGT49"/>
      <c r="OGU49"/>
      <c r="OGV49"/>
      <c r="OGW49"/>
      <c r="OGX49"/>
      <c r="OGY49"/>
      <c r="OGZ49"/>
      <c r="OHA49"/>
      <c r="OHB49"/>
      <c r="OHC49"/>
      <c r="OHD49"/>
      <c r="OHE49"/>
      <c r="OHF49"/>
      <c r="OHG49"/>
      <c r="OHH49"/>
      <c r="OHI49"/>
      <c r="OHJ49"/>
      <c r="OHK49"/>
      <c r="OHL49"/>
      <c r="OHM49"/>
      <c r="OHN49"/>
      <c r="OHO49"/>
      <c r="OHP49"/>
      <c r="OHQ49"/>
      <c r="OHR49"/>
      <c r="OHS49"/>
      <c r="OHT49"/>
      <c r="OHU49"/>
      <c r="OHV49"/>
      <c r="OHW49"/>
      <c r="OHX49"/>
      <c r="OHY49"/>
      <c r="OHZ49"/>
      <c r="OIA49"/>
      <c r="OIB49"/>
      <c r="OIC49"/>
      <c r="OID49"/>
      <c r="OIE49"/>
      <c r="OIF49"/>
      <c r="OIG49"/>
      <c r="OIH49"/>
      <c r="OII49"/>
      <c r="OIJ49"/>
      <c r="OIK49"/>
      <c r="OIL49"/>
      <c r="OIM49"/>
      <c r="OIN49"/>
      <c r="OIO49"/>
      <c r="OIP49"/>
      <c r="OIQ49"/>
      <c r="OIR49"/>
      <c r="OIS49"/>
      <c r="OIT49"/>
      <c r="OIU49"/>
      <c r="OIV49"/>
      <c r="OIW49"/>
      <c r="OIX49"/>
      <c r="OIY49"/>
      <c r="OIZ49"/>
      <c r="OJA49"/>
      <c r="OJB49"/>
      <c r="OJC49"/>
      <c r="OJD49"/>
      <c r="OJE49"/>
      <c r="OJF49"/>
      <c r="OJG49"/>
      <c r="OJH49"/>
      <c r="OJI49"/>
      <c r="OJJ49"/>
      <c r="OJK49"/>
      <c r="OJL49"/>
      <c r="OJM49"/>
      <c r="OJN49"/>
      <c r="OJO49"/>
      <c r="OJP49"/>
      <c r="OJQ49"/>
      <c r="OJR49"/>
      <c r="OJS49"/>
      <c r="OJT49"/>
      <c r="OJU49"/>
      <c r="OJV49"/>
      <c r="OJW49"/>
      <c r="OJX49"/>
      <c r="OJY49"/>
      <c r="OJZ49"/>
      <c r="OKA49"/>
      <c r="OKB49"/>
      <c r="OKC49"/>
      <c r="OKD49"/>
      <c r="OKE49"/>
      <c r="OKF49"/>
      <c r="OKG49"/>
      <c r="OKH49"/>
      <c r="OKI49"/>
      <c r="OKJ49"/>
      <c r="OKK49"/>
      <c r="OKL49"/>
      <c r="OKM49"/>
      <c r="OKN49"/>
      <c r="OKO49"/>
      <c r="OKP49"/>
      <c r="OKQ49"/>
      <c r="OKR49"/>
      <c r="OKS49"/>
      <c r="OKT49"/>
      <c r="OKU49"/>
      <c r="OKV49"/>
      <c r="OKW49"/>
      <c r="OKX49"/>
      <c r="OKY49"/>
      <c r="OKZ49"/>
      <c r="OLA49"/>
      <c r="OLB49"/>
      <c r="OLC49"/>
      <c r="OLD49"/>
      <c r="OLE49"/>
      <c r="OLF49"/>
      <c r="OLG49"/>
      <c r="OLH49"/>
      <c r="OLI49"/>
      <c r="OLJ49"/>
      <c r="OLK49"/>
      <c r="OLL49"/>
      <c r="OLM49"/>
      <c r="OLN49"/>
      <c r="OLO49"/>
      <c r="OLP49"/>
      <c r="OLQ49"/>
      <c r="OLR49"/>
      <c r="OLS49"/>
      <c r="OLT49"/>
      <c r="OLU49"/>
      <c r="OLV49"/>
      <c r="OLW49"/>
      <c r="OLX49"/>
      <c r="OLY49"/>
      <c r="OLZ49"/>
      <c r="OMA49"/>
      <c r="OMB49"/>
      <c r="OMC49"/>
      <c r="OMD49"/>
      <c r="OME49"/>
      <c r="OMF49"/>
      <c r="OMG49"/>
      <c r="OMH49"/>
      <c r="OMI49"/>
      <c r="OMJ49"/>
      <c r="OMK49"/>
      <c r="OML49"/>
      <c r="OMM49"/>
      <c r="OMN49"/>
      <c r="OMO49"/>
      <c r="OMP49"/>
      <c r="OMQ49"/>
      <c r="OMR49"/>
      <c r="OMS49"/>
      <c r="OMT49"/>
      <c r="OMU49"/>
      <c r="OMV49"/>
      <c r="OMW49"/>
      <c r="OMX49"/>
      <c r="OMY49"/>
      <c r="OMZ49"/>
      <c r="ONA49"/>
      <c r="ONB49"/>
      <c r="ONC49"/>
      <c r="OND49"/>
      <c r="ONE49"/>
      <c r="ONF49"/>
      <c r="ONG49"/>
      <c r="ONH49"/>
      <c r="ONI49"/>
      <c r="ONJ49"/>
      <c r="ONK49"/>
      <c r="ONL49"/>
      <c r="ONM49"/>
      <c r="ONN49"/>
      <c r="ONO49"/>
      <c r="ONP49"/>
      <c r="ONQ49"/>
      <c r="ONR49"/>
      <c r="ONS49"/>
      <c r="ONT49"/>
      <c r="ONU49"/>
      <c r="ONV49"/>
      <c r="ONW49"/>
      <c r="ONX49"/>
      <c r="ONY49"/>
      <c r="ONZ49"/>
      <c r="OOA49"/>
      <c r="OOB49"/>
      <c r="OOC49"/>
      <c r="OOD49"/>
      <c r="OOE49"/>
      <c r="OOF49"/>
      <c r="OOG49"/>
      <c r="OOH49"/>
      <c r="OOI49"/>
      <c r="OOJ49"/>
      <c r="OOK49"/>
      <c r="OOL49"/>
      <c r="OOM49"/>
      <c r="OON49"/>
      <c r="OOO49"/>
      <c r="OOP49"/>
      <c r="OOQ49"/>
      <c r="OOR49"/>
      <c r="OOS49"/>
      <c r="OOT49"/>
      <c r="OOU49"/>
      <c r="OOV49"/>
      <c r="OOW49"/>
      <c r="OOX49"/>
      <c r="OOY49"/>
      <c r="OOZ49"/>
      <c r="OPA49"/>
      <c r="OPB49"/>
      <c r="OPC49"/>
      <c r="OPD49"/>
      <c r="OPE49"/>
      <c r="OPF49"/>
      <c r="OPG49"/>
      <c r="OPH49"/>
      <c r="OPI49"/>
      <c r="OPJ49"/>
      <c r="OPK49"/>
      <c r="OPL49"/>
      <c r="OPM49"/>
      <c r="OPN49"/>
      <c r="OPO49"/>
      <c r="OPP49"/>
      <c r="OPQ49"/>
      <c r="OPR49"/>
      <c r="OPS49"/>
      <c r="OPT49"/>
      <c r="OPU49"/>
      <c r="OPV49"/>
      <c r="OPW49"/>
      <c r="OPX49"/>
      <c r="OPY49"/>
      <c r="OPZ49"/>
      <c r="OQA49"/>
      <c r="OQB49"/>
      <c r="OQC49"/>
      <c r="OQD49"/>
      <c r="OQE49"/>
      <c r="OQF49"/>
      <c r="OQG49"/>
      <c r="OQH49"/>
      <c r="OQI49"/>
      <c r="OQJ49"/>
      <c r="OQK49"/>
      <c r="OQL49"/>
      <c r="OQM49"/>
      <c r="OQN49"/>
      <c r="OQO49"/>
      <c r="OQP49"/>
      <c r="OQQ49"/>
      <c r="OQR49"/>
      <c r="OQS49"/>
      <c r="OQT49"/>
      <c r="OQU49"/>
      <c r="OQV49"/>
      <c r="OQW49"/>
      <c r="OQX49"/>
      <c r="OQY49"/>
      <c r="OQZ49"/>
      <c r="ORA49"/>
      <c r="ORB49"/>
      <c r="ORC49"/>
      <c r="ORD49"/>
      <c r="ORE49"/>
      <c r="ORF49"/>
      <c r="ORG49"/>
      <c r="ORH49"/>
      <c r="ORI49"/>
      <c r="ORJ49"/>
      <c r="ORK49"/>
      <c r="ORL49"/>
      <c r="ORM49"/>
      <c r="ORN49"/>
      <c r="ORO49"/>
      <c r="ORP49"/>
      <c r="ORQ49"/>
      <c r="ORR49"/>
      <c r="ORS49"/>
      <c r="ORT49"/>
      <c r="ORU49"/>
      <c r="ORV49"/>
      <c r="ORW49"/>
      <c r="ORX49"/>
      <c r="ORY49"/>
      <c r="ORZ49"/>
      <c r="OSA49"/>
      <c r="OSB49"/>
      <c r="OSC49"/>
      <c r="OSD49"/>
      <c r="OSE49"/>
      <c r="OSF49"/>
      <c r="OSG49"/>
      <c r="OSH49"/>
      <c r="OSI49"/>
      <c r="OSJ49"/>
      <c r="OSK49"/>
      <c r="OSL49"/>
      <c r="OSM49"/>
      <c r="OSN49"/>
      <c r="OSO49"/>
      <c r="OSP49"/>
      <c r="OSQ49"/>
      <c r="OSR49"/>
      <c r="OSS49"/>
      <c r="OST49"/>
      <c r="OSU49"/>
      <c r="OSV49"/>
      <c r="OSW49"/>
      <c r="OSX49"/>
      <c r="OSY49"/>
      <c r="OSZ49"/>
      <c r="OTA49"/>
      <c r="OTB49"/>
      <c r="OTC49"/>
      <c r="OTD49"/>
      <c r="OTE49"/>
      <c r="OTF49"/>
      <c r="OTG49"/>
      <c r="OTH49"/>
      <c r="OTI49"/>
      <c r="OTJ49"/>
      <c r="OTK49"/>
      <c r="OTL49"/>
      <c r="OTM49"/>
      <c r="OTN49"/>
      <c r="OTO49"/>
      <c r="OTP49"/>
      <c r="OTQ49"/>
      <c r="OTR49"/>
      <c r="OTS49"/>
      <c r="OTT49"/>
      <c r="OTU49"/>
      <c r="OTV49"/>
      <c r="OTW49"/>
      <c r="OTX49"/>
      <c r="OTY49"/>
      <c r="OTZ49"/>
      <c r="OUA49"/>
      <c r="OUB49"/>
      <c r="OUC49"/>
      <c r="OUD49"/>
      <c r="OUE49"/>
      <c r="OUF49"/>
      <c r="OUG49"/>
      <c r="OUH49"/>
      <c r="OUI49"/>
      <c r="OUJ49"/>
      <c r="OUK49"/>
      <c r="OUL49"/>
      <c r="OUM49"/>
      <c r="OUN49"/>
      <c r="OUO49"/>
      <c r="OUP49"/>
      <c r="OUQ49"/>
      <c r="OUR49"/>
      <c r="OUS49"/>
      <c r="OUT49"/>
      <c r="OUU49"/>
      <c r="OUV49"/>
      <c r="OUW49"/>
      <c r="OUX49"/>
      <c r="OUY49"/>
      <c r="OUZ49"/>
      <c r="OVA49"/>
      <c r="OVB49"/>
      <c r="OVC49"/>
      <c r="OVD49"/>
      <c r="OVE49"/>
      <c r="OVF49"/>
      <c r="OVG49"/>
      <c r="OVH49"/>
      <c r="OVI49"/>
      <c r="OVJ49"/>
      <c r="OVK49"/>
      <c r="OVL49"/>
      <c r="OVM49"/>
      <c r="OVN49"/>
      <c r="OVO49"/>
      <c r="OVP49"/>
      <c r="OVQ49"/>
      <c r="OVR49"/>
      <c r="OVS49"/>
      <c r="OVT49"/>
      <c r="OVU49"/>
      <c r="OVV49"/>
      <c r="OVW49"/>
      <c r="OVX49"/>
      <c r="OVY49"/>
      <c r="OVZ49"/>
      <c r="OWA49"/>
      <c r="OWB49"/>
      <c r="OWC49"/>
      <c r="OWD49"/>
      <c r="OWE49"/>
      <c r="OWF49"/>
      <c r="OWG49"/>
      <c r="OWH49"/>
      <c r="OWI49"/>
      <c r="OWJ49"/>
      <c r="OWK49"/>
      <c r="OWL49"/>
      <c r="OWM49"/>
      <c r="OWN49"/>
      <c r="OWO49"/>
      <c r="OWP49"/>
      <c r="OWQ49"/>
      <c r="OWR49"/>
      <c r="OWS49"/>
      <c r="OWT49"/>
      <c r="OWU49"/>
      <c r="OWV49"/>
      <c r="OWW49"/>
      <c r="OWX49"/>
      <c r="OWY49"/>
      <c r="OWZ49"/>
      <c r="OXA49"/>
      <c r="OXB49"/>
      <c r="OXC49"/>
      <c r="OXD49"/>
      <c r="OXE49"/>
      <c r="OXF49"/>
      <c r="OXG49"/>
      <c r="OXH49"/>
      <c r="OXI49"/>
      <c r="OXJ49"/>
      <c r="OXK49"/>
      <c r="OXL49"/>
      <c r="OXM49"/>
      <c r="OXN49"/>
      <c r="OXO49"/>
      <c r="OXP49"/>
      <c r="OXQ49"/>
      <c r="OXR49"/>
      <c r="OXS49"/>
      <c r="OXT49"/>
      <c r="OXU49"/>
      <c r="OXV49"/>
      <c r="OXW49"/>
      <c r="OXX49"/>
      <c r="OXY49"/>
      <c r="OXZ49"/>
      <c r="OYA49"/>
      <c r="OYB49"/>
      <c r="OYC49"/>
      <c r="OYD49"/>
      <c r="OYE49"/>
      <c r="OYF49"/>
      <c r="OYG49"/>
      <c r="OYH49"/>
      <c r="OYI49"/>
      <c r="OYJ49"/>
      <c r="OYK49"/>
      <c r="OYL49"/>
      <c r="OYM49"/>
      <c r="OYN49"/>
      <c r="OYO49"/>
      <c r="OYP49"/>
      <c r="OYQ49"/>
      <c r="OYR49"/>
      <c r="OYS49"/>
      <c r="OYT49"/>
      <c r="OYU49"/>
      <c r="OYV49"/>
      <c r="OYW49"/>
      <c r="OYX49"/>
      <c r="OYY49"/>
      <c r="OYZ49"/>
      <c r="OZA49"/>
      <c r="OZB49"/>
      <c r="OZC49"/>
      <c r="OZD49"/>
      <c r="OZE49"/>
      <c r="OZF49"/>
      <c r="OZG49"/>
      <c r="OZH49"/>
      <c r="OZI49"/>
      <c r="OZJ49"/>
      <c r="OZK49"/>
      <c r="OZL49"/>
      <c r="OZM49"/>
      <c r="OZN49"/>
      <c r="OZO49"/>
      <c r="OZP49"/>
      <c r="OZQ49"/>
      <c r="OZR49"/>
      <c r="OZS49"/>
      <c r="OZT49"/>
      <c r="OZU49"/>
      <c r="OZV49"/>
      <c r="OZW49"/>
      <c r="OZX49"/>
      <c r="OZY49"/>
      <c r="OZZ49"/>
      <c r="PAA49"/>
      <c r="PAB49"/>
      <c r="PAC49"/>
      <c r="PAD49"/>
      <c r="PAE49"/>
      <c r="PAF49"/>
      <c r="PAG49"/>
      <c r="PAH49"/>
      <c r="PAI49"/>
      <c r="PAJ49"/>
      <c r="PAK49"/>
      <c r="PAL49"/>
      <c r="PAM49"/>
      <c r="PAN49"/>
      <c r="PAO49"/>
      <c r="PAP49"/>
      <c r="PAQ49"/>
      <c r="PAR49"/>
      <c r="PAS49"/>
      <c r="PAT49"/>
      <c r="PAU49"/>
      <c r="PAV49"/>
      <c r="PAW49"/>
      <c r="PAX49"/>
      <c r="PAY49"/>
      <c r="PAZ49"/>
      <c r="PBA49"/>
      <c r="PBB49"/>
      <c r="PBC49"/>
      <c r="PBD49"/>
      <c r="PBE49"/>
      <c r="PBF49"/>
      <c r="PBG49"/>
      <c r="PBH49"/>
      <c r="PBI49"/>
      <c r="PBJ49"/>
      <c r="PBK49"/>
      <c r="PBL49"/>
      <c r="PBM49"/>
      <c r="PBN49"/>
      <c r="PBO49"/>
      <c r="PBP49"/>
      <c r="PBQ49"/>
      <c r="PBR49"/>
      <c r="PBS49"/>
      <c r="PBT49"/>
      <c r="PBU49"/>
      <c r="PBV49"/>
      <c r="PBW49"/>
      <c r="PBX49"/>
      <c r="PBY49"/>
      <c r="PBZ49"/>
      <c r="PCA49"/>
      <c r="PCB49"/>
      <c r="PCC49"/>
      <c r="PCD49"/>
      <c r="PCE49"/>
      <c r="PCF49"/>
      <c r="PCG49"/>
      <c r="PCH49"/>
      <c r="PCI49"/>
      <c r="PCJ49"/>
      <c r="PCK49"/>
      <c r="PCL49"/>
      <c r="PCM49"/>
      <c r="PCN49"/>
      <c r="PCO49"/>
      <c r="PCP49"/>
      <c r="PCQ49"/>
      <c r="PCR49"/>
      <c r="PCS49"/>
      <c r="PCT49"/>
      <c r="PCU49"/>
      <c r="PCV49"/>
      <c r="PCW49"/>
      <c r="PCX49"/>
      <c r="PCY49"/>
      <c r="PCZ49"/>
      <c r="PDA49"/>
      <c r="PDB49"/>
      <c r="PDC49"/>
      <c r="PDD49"/>
      <c r="PDE49"/>
      <c r="PDF49"/>
      <c r="PDG49"/>
      <c r="PDH49"/>
      <c r="PDI49"/>
      <c r="PDJ49"/>
      <c r="PDK49"/>
      <c r="PDL49"/>
      <c r="PDM49"/>
      <c r="PDN49"/>
      <c r="PDO49"/>
      <c r="PDP49"/>
      <c r="PDQ49"/>
      <c r="PDR49"/>
      <c r="PDS49"/>
      <c r="PDT49"/>
      <c r="PDU49"/>
      <c r="PDV49"/>
      <c r="PDW49"/>
      <c r="PDX49"/>
      <c r="PDY49"/>
      <c r="PDZ49"/>
      <c r="PEA49"/>
      <c r="PEB49"/>
      <c r="PEC49"/>
      <c r="PED49"/>
      <c r="PEE49"/>
      <c r="PEF49"/>
      <c r="PEG49"/>
      <c r="PEH49"/>
      <c r="PEI49"/>
      <c r="PEJ49"/>
      <c r="PEK49"/>
      <c r="PEL49"/>
      <c r="PEM49"/>
      <c r="PEN49"/>
      <c r="PEO49"/>
      <c r="PEP49"/>
      <c r="PEQ49"/>
      <c r="PER49"/>
      <c r="PES49"/>
      <c r="PET49"/>
      <c r="PEU49"/>
      <c r="PEV49"/>
      <c r="PEW49"/>
      <c r="PEX49"/>
      <c r="PEY49"/>
      <c r="PEZ49"/>
      <c r="PFA49"/>
      <c r="PFB49"/>
      <c r="PFC49"/>
      <c r="PFD49"/>
      <c r="PFE49"/>
      <c r="PFF49"/>
      <c r="PFG49"/>
      <c r="PFH49"/>
      <c r="PFI49"/>
      <c r="PFJ49"/>
      <c r="PFK49"/>
      <c r="PFL49"/>
      <c r="PFM49"/>
      <c r="PFN49"/>
      <c r="PFO49"/>
      <c r="PFP49"/>
      <c r="PFQ49"/>
      <c r="PFR49"/>
      <c r="PFS49"/>
      <c r="PFT49"/>
      <c r="PFU49"/>
      <c r="PFV49"/>
      <c r="PFW49"/>
      <c r="PFX49"/>
      <c r="PFY49"/>
      <c r="PFZ49"/>
      <c r="PGA49"/>
      <c r="PGB49"/>
      <c r="PGC49"/>
      <c r="PGD49"/>
      <c r="PGE49"/>
      <c r="PGF49"/>
      <c r="PGG49"/>
      <c r="PGH49"/>
      <c r="PGI49"/>
      <c r="PGJ49"/>
      <c r="PGK49"/>
      <c r="PGL49"/>
      <c r="PGM49"/>
      <c r="PGN49"/>
      <c r="PGO49"/>
      <c r="PGP49"/>
      <c r="PGQ49"/>
      <c r="PGR49"/>
      <c r="PGS49"/>
      <c r="PGT49"/>
      <c r="PGU49"/>
      <c r="PGV49"/>
      <c r="PGW49"/>
      <c r="PGX49"/>
      <c r="PGY49"/>
      <c r="PGZ49"/>
      <c r="PHA49"/>
      <c r="PHB49"/>
      <c r="PHC49"/>
      <c r="PHD49"/>
      <c r="PHE49"/>
      <c r="PHF49"/>
      <c r="PHG49"/>
      <c r="PHH49"/>
      <c r="PHI49"/>
      <c r="PHJ49"/>
      <c r="PHK49"/>
      <c r="PHL49"/>
      <c r="PHM49"/>
      <c r="PHN49"/>
      <c r="PHO49"/>
      <c r="PHP49"/>
      <c r="PHQ49"/>
      <c r="PHR49"/>
      <c r="PHS49"/>
      <c r="PHT49"/>
      <c r="PHU49"/>
      <c r="PHV49"/>
      <c r="PHW49"/>
      <c r="PHX49"/>
      <c r="PHY49"/>
      <c r="PHZ49"/>
      <c r="PIA49"/>
      <c r="PIB49"/>
      <c r="PIC49"/>
      <c r="PID49"/>
      <c r="PIE49"/>
      <c r="PIF49"/>
      <c r="PIG49"/>
      <c r="PIH49"/>
      <c r="PII49"/>
      <c r="PIJ49"/>
      <c r="PIK49"/>
      <c r="PIL49"/>
      <c r="PIM49"/>
      <c r="PIN49"/>
      <c r="PIO49"/>
      <c r="PIP49"/>
      <c r="PIQ49"/>
      <c r="PIR49"/>
      <c r="PIS49"/>
      <c r="PIT49"/>
      <c r="PIU49"/>
      <c r="PIV49"/>
      <c r="PIW49"/>
      <c r="PIX49"/>
      <c r="PIY49"/>
      <c r="PIZ49"/>
      <c r="PJA49"/>
      <c r="PJB49"/>
      <c r="PJC49"/>
      <c r="PJD49"/>
      <c r="PJE49"/>
      <c r="PJF49"/>
      <c r="PJG49"/>
      <c r="PJH49"/>
      <c r="PJI49"/>
      <c r="PJJ49"/>
      <c r="PJK49"/>
      <c r="PJL49"/>
      <c r="PJM49"/>
      <c r="PJN49"/>
      <c r="PJO49"/>
      <c r="PJP49"/>
      <c r="PJQ49"/>
      <c r="PJR49"/>
      <c r="PJS49"/>
      <c r="PJT49"/>
      <c r="PJU49"/>
      <c r="PJV49"/>
      <c r="PJW49"/>
      <c r="PJX49"/>
      <c r="PJY49"/>
      <c r="PJZ49"/>
      <c r="PKA49"/>
      <c r="PKB49"/>
      <c r="PKC49"/>
      <c r="PKD49"/>
      <c r="PKE49"/>
      <c r="PKF49"/>
      <c r="PKG49"/>
      <c r="PKH49"/>
      <c r="PKI49"/>
      <c r="PKJ49"/>
      <c r="PKK49"/>
      <c r="PKL49"/>
      <c r="PKM49"/>
      <c r="PKN49"/>
      <c r="PKO49"/>
      <c r="PKP49"/>
      <c r="PKQ49"/>
      <c r="PKR49"/>
      <c r="PKS49"/>
      <c r="PKT49"/>
      <c r="PKU49"/>
      <c r="PKV49"/>
      <c r="PKW49"/>
      <c r="PKX49"/>
      <c r="PKY49"/>
      <c r="PKZ49"/>
      <c r="PLA49"/>
      <c r="PLB49"/>
      <c r="PLC49"/>
      <c r="PLD49"/>
      <c r="PLE49"/>
      <c r="PLF49"/>
      <c r="PLG49"/>
      <c r="PLH49"/>
      <c r="PLI49"/>
      <c r="PLJ49"/>
      <c r="PLK49"/>
      <c r="PLL49"/>
      <c r="PLM49"/>
      <c r="PLN49"/>
      <c r="PLO49"/>
      <c r="PLP49"/>
      <c r="PLQ49"/>
      <c r="PLR49"/>
      <c r="PLS49"/>
      <c r="PLT49"/>
      <c r="PLU49"/>
      <c r="PLV49"/>
      <c r="PLW49"/>
      <c r="PLX49"/>
      <c r="PLY49"/>
      <c r="PLZ49"/>
      <c r="PMA49"/>
      <c r="PMB49"/>
      <c r="PMC49"/>
      <c r="PMD49"/>
      <c r="PME49"/>
      <c r="PMF49"/>
      <c r="PMG49"/>
      <c r="PMH49"/>
      <c r="PMI49"/>
      <c r="PMJ49"/>
      <c r="PMK49"/>
      <c r="PML49"/>
      <c r="PMM49"/>
      <c r="PMN49"/>
      <c r="PMO49"/>
      <c r="PMP49"/>
      <c r="PMQ49"/>
      <c r="PMR49"/>
      <c r="PMS49"/>
      <c r="PMT49"/>
      <c r="PMU49"/>
      <c r="PMV49"/>
      <c r="PMW49"/>
      <c r="PMX49"/>
      <c r="PMY49"/>
      <c r="PMZ49"/>
      <c r="PNA49"/>
      <c r="PNB49"/>
      <c r="PNC49"/>
      <c r="PND49"/>
      <c r="PNE49"/>
      <c r="PNF49"/>
      <c r="PNG49"/>
      <c r="PNH49"/>
      <c r="PNI49"/>
      <c r="PNJ49"/>
      <c r="PNK49"/>
      <c r="PNL49"/>
      <c r="PNM49"/>
      <c r="PNN49"/>
      <c r="PNO49"/>
      <c r="PNP49"/>
      <c r="PNQ49"/>
      <c r="PNR49"/>
      <c r="PNS49"/>
      <c r="PNT49"/>
      <c r="PNU49"/>
      <c r="PNV49"/>
      <c r="PNW49"/>
      <c r="PNX49"/>
      <c r="PNY49"/>
      <c r="PNZ49"/>
      <c r="POA49"/>
      <c r="POB49"/>
      <c r="POC49"/>
      <c r="POD49"/>
      <c r="POE49"/>
      <c r="POF49"/>
      <c r="POG49"/>
      <c r="POH49"/>
      <c r="POI49"/>
      <c r="POJ49"/>
      <c r="POK49"/>
      <c r="POL49"/>
      <c r="POM49"/>
      <c r="PON49"/>
      <c r="POO49"/>
      <c r="POP49"/>
      <c r="POQ49"/>
      <c r="POR49"/>
      <c r="POS49"/>
      <c r="POT49"/>
      <c r="POU49"/>
      <c r="POV49"/>
      <c r="POW49"/>
      <c r="POX49"/>
      <c r="POY49"/>
      <c r="POZ49"/>
      <c r="PPA49"/>
      <c r="PPB49"/>
      <c r="PPC49"/>
      <c r="PPD49"/>
      <c r="PPE49"/>
      <c r="PPF49"/>
      <c r="PPG49"/>
      <c r="PPH49"/>
      <c r="PPI49"/>
      <c r="PPJ49"/>
      <c r="PPK49"/>
      <c r="PPL49"/>
      <c r="PPM49"/>
      <c r="PPN49"/>
      <c r="PPO49"/>
      <c r="PPP49"/>
      <c r="PPQ49"/>
      <c r="PPR49"/>
      <c r="PPS49"/>
      <c r="PPT49"/>
      <c r="PPU49"/>
      <c r="PPV49"/>
      <c r="PPW49"/>
      <c r="PPX49"/>
      <c r="PPY49"/>
      <c r="PPZ49"/>
      <c r="PQA49"/>
      <c r="PQB49"/>
      <c r="PQC49"/>
      <c r="PQD49"/>
      <c r="PQE49"/>
      <c r="PQF49"/>
      <c r="PQG49"/>
      <c r="PQH49"/>
      <c r="PQI49"/>
      <c r="PQJ49"/>
      <c r="PQK49"/>
      <c r="PQL49"/>
      <c r="PQM49"/>
      <c r="PQN49"/>
      <c r="PQO49"/>
      <c r="PQP49"/>
      <c r="PQQ49"/>
      <c r="PQR49"/>
      <c r="PQS49"/>
      <c r="PQT49"/>
      <c r="PQU49"/>
      <c r="PQV49"/>
      <c r="PQW49"/>
      <c r="PQX49"/>
      <c r="PQY49"/>
      <c r="PQZ49"/>
      <c r="PRA49"/>
      <c r="PRB49"/>
      <c r="PRC49"/>
      <c r="PRD49"/>
      <c r="PRE49"/>
      <c r="PRF49"/>
      <c r="PRG49"/>
      <c r="PRH49"/>
      <c r="PRI49"/>
      <c r="PRJ49"/>
      <c r="PRK49"/>
      <c r="PRL49"/>
      <c r="PRM49"/>
      <c r="PRN49"/>
      <c r="PRO49"/>
      <c r="PRP49"/>
      <c r="PRQ49"/>
      <c r="PRR49"/>
      <c r="PRS49"/>
      <c r="PRT49"/>
      <c r="PRU49"/>
      <c r="PRV49"/>
      <c r="PRW49"/>
      <c r="PRX49"/>
      <c r="PRY49"/>
      <c r="PRZ49"/>
      <c r="PSA49"/>
      <c r="PSB49"/>
      <c r="PSC49"/>
      <c r="PSD49"/>
      <c r="PSE49"/>
      <c r="PSF49"/>
      <c r="PSG49"/>
      <c r="PSH49"/>
      <c r="PSI49"/>
      <c r="PSJ49"/>
      <c r="PSK49"/>
      <c r="PSL49"/>
      <c r="PSM49"/>
      <c r="PSN49"/>
      <c r="PSO49"/>
      <c r="PSP49"/>
      <c r="PSQ49"/>
      <c r="PSR49"/>
      <c r="PSS49"/>
      <c r="PST49"/>
      <c r="PSU49"/>
      <c r="PSV49"/>
      <c r="PSW49"/>
      <c r="PSX49"/>
      <c r="PSY49"/>
      <c r="PSZ49"/>
      <c r="PTA49"/>
      <c r="PTB49"/>
      <c r="PTC49"/>
      <c r="PTD49"/>
      <c r="PTE49"/>
      <c r="PTF49"/>
      <c r="PTG49"/>
      <c r="PTH49"/>
      <c r="PTI49"/>
      <c r="PTJ49"/>
      <c r="PTK49"/>
      <c r="PTL49"/>
      <c r="PTM49"/>
      <c r="PTN49"/>
      <c r="PTO49"/>
      <c r="PTP49"/>
      <c r="PTQ49"/>
      <c r="PTR49"/>
      <c r="PTS49"/>
      <c r="PTT49"/>
      <c r="PTU49"/>
      <c r="PTV49"/>
      <c r="PTW49"/>
      <c r="PTX49"/>
      <c r="PTY49"/>
      <c r="PTZ49"/>
      <c r="PUA49"/>
      <c r="PUB49"/>
      <c r="PUC49"/>
      <c r="PUD49"/>
      <c r="PUE49"/>
      <c r="PUF49"/>
      <c r="PUG49"/>
      <c r="PUH49"/>
      <c r="PUI49"/>
      <c r="PUJ49"/>
      <c r="PUK49"/>
      <c r="PUL49"/>
      <c r="PUM49"/>
      <c r="PUN49"/>
      <c r="PUO49"/>
      <c r="PUP49"/>
      <c r="PUQ49"/>
      <c r="PUR49"/>
      <c r="PUS49"/>
      <c r="PUT49"/>
      <c r="PUU49"/>
      <c r="PUV49"/>
      <c r="PUW49"/>
      <c r="PUX49"/>
      <c r="PUY49"/>
      <c r="PUZ49"/>
      <c r="PVA49"/>
      <c r="PVB49"/>
      <c r="PVC49"/>
      <c r="PVD49"/>
      <c r="PVE49"/>
      <c r="PVF49"/>
      <c r="PVG49"/>
      <c r="PVH49"/>
      <c r="PVI49"/>
      <c r="PVJ49"/>
      <c r="PVK49"/>
      <c r="PVL49"/>
      <c r="PVM49"/>
      <c r="PVN49"/>
      <c r="PVO49"/>
      <c r="PVP49"/>
      <c r="PVQ49"/>
      <c r="PVR49"/>
      <c r="PVS49"/>
      <c r="PVT49"/>
      <c r="PVU49"/>
      <c r="PVV49"/>
      <c r="PVW49"/>
      <c r="PVX49"/>
      <c r="PVY49"/>
      <c r="PVZ49"/>
      <c r="PWA49"/>
      <c r="PWB49"/>
      <c r="PWC49"/>
      <c r="PWD49"/>
      <c r="PWE49"/>
      <c r="PWF49"/>
      <c r="PWG49"/>
      <c r="PWH49"/>
      <c r="PWI49"/>
      <c r="PWJ49"/>
      <c r="PWK49"/>
      <c r="PWL49"/>
      <c r="PWM49"/>
      <c r="PWN49"/>
      <c r="PWO49"/>
      <c r="PWP49"/>
      <c r="PWQ49"/>
      <c r="PWR49"/>
      <c r="PWS49"/>
      <c r="PWT49"/>
      <c r="PWU49"/>
      <c r="PWV49"/>
      <c r="PWW49"/>
      <c r="PWX49"/>
      <c r="PWY49"/>
      <c r="PWZ49"/>
      <c r="PXA49"/>
      <c r="PXB49"/>
      <c r="PXC49"/>
      <c r="PXD49"/>
      <c r="PXE49"/>
      <c r="PXF49"/>
      <c r="PXG49"/>
      <c r="PXH49"/>
      <c r="PXI49"/>
      <c r="PXJ49"/>
      <c r="PXK49"/>
      <c r="PXL49"/>
      <c r="PXM49"/>
      <c r="PXN49"/>
      <c r="PXO49"/>
      <c r="PXP49"/>
      <c r="PXQ49"/>
      <c r="PXR49"/>
      <c r="PXS49"/>
      <c r="PXT49"/>
      <c r="PXU49"/>
      <c r="PXV49"/>
      <c r="PXW49"/>
      <c r="PXX49"/>
      <c r="PXY49"/>
      <c r="PXZ49"/>
      <c r="PYA49"/>
      <c r="PYB49"/>
      <c r="PYC49"/>
      <c r="PYD49"/>
      <c r="PYE49"/>
      <c r="PYF49"/>
      <c r="PYG49"/>
      <c r="PYH49"/>
      <c r="PYI49"/>
      <c r="PYJ49"/>
      <c r="PYK49"/>
      <c r="PYL49"/>
      <c r="PYM49"/>
      <c r="PYN49"/>
      <c r="PYO49"/>
      <c r="PYP49"/>
      <c r="PYQ49"/>
      <c r="PYR49"/>
      <c r="PYS49"/>
      <c r="PYT49"/>
      <c r="PYU49"/>
      <c r="PYV49"/>
      <c r="PYW49"/>
      <c r="PYX49"/>
      <c r="PYY49"/>
      <c r="PYZ49"/>
      <c r="PZA49"/>
      <c r="PZB49"/>
      <c r="PZC49"/>
      <c r="PZD49"/>
      <c r="PZE49"/>
      <c r="PZF49"/>
      <c r="PZG49"/>
      <c r="PZH49"/>
      <c r="PZI49"/>
      <c r="PZJ49"/>
      <c r="PZK49"/>
      <c r="PZL49"/>
      <c r="PZM49"/>
      <c r="PZN49"/>
      <c r="PZO49"/>
      <c r="PZP49"/>
      <c r="PZQ49"/>
      <c r="PZR49"/>
      <c r="PZS49"/>
      <c r="PZT49"/>
      <c r="PZU49"/>
      <c r="PZV49"/>
      <c r="PZW49"/>
      <c r="PZX49"/>
      <c r="PZY49"/>
      <c r="PZZ49"/>
      <c r="QAA49"/>
      <c r="QAB49"/>
      <c r="QAC49"/>
      <c r="QAD49"/>
      <c r="QAE49"/>
      <c r="QAF49"/>
      <c r="QAG49"/>
      <c r="QAH49"/>
      <c r="QAI49"/>
      <c r="QAJ49"/>
      <c r="QAK49"/>
      <c r="QAL49"/>
      <c r="QAM49"/>
      <c r="QAN49"/>
      <c r="QAO49"/>
      <c r="QAP49"/>
      <c r="QAQ49"/>
      <c r="QAR49"/>
      <c r="QAS49"/>
      <c r="QAT49"/>
      <c r="QAU49"/>
      <c r="QAV49"/>
      <c r="QAW49"/>
      <c r="QAX49"/>
      <c r="QAY49"/>
      <c r="QAZ49"/>
      <c r="QBA49"/>
      <c r="QBB49"/>
      <c r="QBC49"/>
      <c r="QBD49"/>
      <c r="QBE49"/>
      <c r="QBF49"/>
      <c r="QBG49"/>
      <c r="QBH49"/>
      <c r="QBI49"/>
      <c r="QBJ49"/>
      <c r="QBK49"/>
      <c r="QBL49"/>
      <c r="QBM49"/>
      <c r="QBN49"/>
      <c r="QBO49"/>
      <c r="QBP49"/>
      <c r="QBQ49"/>
      <c r="QBR49"/>
      <c r="QBS49"/>
      <c r="QBT49"/>
      <c r="QBU49"/>
      <c r="QBV49"/>
      <c r="QBW49"/>
      <c r="QBX49"/>
      <c r="QBY49"/>
      <c r="QBZ49"/>
      <c r="QCA49"/>
      <c r="QCB49"/>
      <c r="QCC49"/>
      <c r="QCD49"/>
      <c r="QCE49"/>
      <c r="QCF49"/>
      <c r="QCG49"/>
      <c r="QCH49"/>
      <c r="QCI49"/>
      <c r="QCJ49"/>
      <c r="QCK49"/>
      <c r="QCL49"/>
      <c r="QCM49"/>
      <c r="QCN49"/>
      <c r="QCO49"/>
      <c r="QCP49"/>
      <c r="QCQ49"/>
      <c r="QCR49"/>
      <c r="QCS49"/>
      <c r="QCT49"/>
      <c r="QCU49"/>
      <c r="QCV49"/>
      <c r="QCW49"/>
      <c r="QCX49"/>
      <c r="QCY49"/>
      <c r="QCZ49"/>
      <c r="QDA49"/>
      <c r="QDB49"/>
      <c r="QDC49"/>
      <c r="QDD49"/>
      <c r="QDE49"/>
      <c r="QDF49"/>
      <c r="QDG49"/>
      <c r="QDH49"/>
      <c r="QDI49"/>
      <c r="QDJ49"/>
      <c r="QDK49"/>
      <c r="QDL49"/>
      <c r="QDM49"/>
      <c r="QDN49"/>
      <c r="QDO49"/>
      <c r="QDP49"/>
      <c r="QDQ49"/>
      <c r="QDR49"/>
      <c r="QDS49"/>
      <c r="QDT49"/>
      <c r="QDU49"/>
      <c r="QDV49"/>
      <c r="QDW49"/>
      <c r="QDX49"/>
      <c r="QDY49"/>
      <c r="QDZ49"/>
      <c r="QEA49"/>
      <c r="QEB49"/>
      <c r="QEC49"/>
      <c r="QED49"/>
      <c r="QEE49"/>
      <c r="QEF49"/>
      <c r="QEG49"/>
      <c r="QEH49"/>
      <c r="QEI49"/>
      <c r="QEJ49"/>
      <c r="QEK49"/>
      <c r="QEL49"/>
      <c r="QEM49"/>
      <c r="QEN49"/>
      <c r="QEO49"/>
      <c r="QEP49"/>
      <c r="QEQ49"/>
      <c r="QER49"/>
      <c r="QES49"/>
      <c r="QET49"/>
      <c r="QEU49"/>
      <c r="QEV49"/>
      <c r="QEW49"/>
      <c r="QEX49"/>
      <c r="QEY49"/>
      <c r="QEZ49"/>
      <c r="QFA49"/>
      <c r="QFB49"/>
      <c r="QFC49"/>
      <c r="QFD49"/>
      <c r="QFE49"/>
      <c r="QFF49"/>
      <c r="QFG49"/>
      <c r="QFH49"/>
      <c r="QFI49"/>
      <c r="QFJ49"/>
      <c r="QFK49"/>
      <c r="QFL49"/>
      <c r="QFM49"/>
      <c r="QFN49"/>
      <c r="QFO49"/>
      <c r="QFP49"/>
      <c r="QFQ49"/>
      <c r="QFR49"/>
      <c r="QFS49"/>
      <c r="QFT49"/>
      <c r="QFU49"/>
      <c r="QFV49"/>
      <c r="QFW49"/>
      <c r="QFX49"/>
      <c r="QFY49"/>
      <c r="QFZ49"/>
      <c r="QGA49"/>
      <c r="QGB49"/>
      <c r="QGC49"/>
      <c r="QGD49"/>
      <c r="QGE49"/>
      <c r="QGF49"/>
      <c r="QGG49"/>
      <c r="QGH49"/>
      <c r="QGI49"/>
      <c r="QGJ49"/>
      <c r="QGK49"/>
      <c r="QGL49"/>
      <c r="QGM49"/>
      <c r="QGN49"/>
      <c r="QGO49"/>
      <c r="QGP49"/>
      <c r="QGQ49"/>
      <c r="QGR49"/>
      <c r="QGS49"/>
      <c r="QGT49"/>
      <c r="QGU49"/>
      <c r="QGV49"/>
      <c r="QGW49"/>
      <c r="QGX49"/>
      <c r="QGY49"/>
      <c r="QGZ49"/>
      <c r="QHA49"/>
      <c r="QHB49"/>
      <c r="QHC49"/>
      <c r="QHD49"/>
      <c r="QHE49"/>
      <c r="QHF49"/>
      <c r="QHG49"/>
      <c r="QHH49"/>
      <c r="QHI49"/>
      <c r="QHJ49"/>
      <c r="QHK49"/>
      <c r="QHL49"/>
      <c r="QHM49"/>
      <c r="QHN49"/>
      <c r="QHO49"/>
      <c r="QHP49"/>
      <c r="QHQ49"/>
      <c r="QHR49"/>
      <c r="QHS49"/>
      <c r="QHT49"/>
      <c r="QHU49"/>
      <c r="QHV49"/>
      <c r="QHW49"/>
      <c r="QHX49"/>
      <c r="QHY49"/>
      <c r="QHZ49"/>
      <c r="QIA49"/>
      <c r="QIB49"/>
      <c r="QIC49"/>
      <c r="QID49"/>
      <c r="QIE49"/>
      <c r="QIF49"/>
      <c r="QIG49"/>
      <c r="QIH49"/>
      <c r="QII49"/>
      <c r="QIJ49"/>
      <c r="QIK49"/>
      <c r="QIL49"/>
      <c r="QIM49"/>
      <c r="QIN49"/>
      <c r="QIO49"/>
      <c r="QIP49"/>
      <c r="QIQ49"/>
      <c r="QIR49"/>
      <c r="QIS49"/>
      <c r="QIT49"/>
      <c r="QIU49"/>
      <c r="QIV49"/>
      <c r="QIW49"/>
      <c r="QIX49"/>
      <c r="QIY49"/>
      <c r="QIZ49"/>
      <c r="QJA49"/>
      <c r="QJB49"/>
      <c r="QJC49"/>
      <c r="QJD49"/>
      <c r="QJE49"/>
      <c r="QJF49"/>
      <c r="QJG49"/>
      <c r="QJH49"/>
      <c r="QJI49"/>
      <c r="QJJ49"/>
      <c r="QJK49"/>
      <c r="QJL49"/>
      <c r="QJM49"/>
      <c r="QJN49"/>
      <c r="QJO49"/>
      <c r="QJP49"/>
      <c r="QJQ49"/>
      <c r="QJR49"/>
      <c r="QJS49"/>
      <c r="QJT49"/>
      <c r="QJU49"/>
      <c r="QJV49"/>
      <c r="QJW49"/>
      <c r="QJX49"/>
      <c r="QJY49"/>
      <c r="QJZ49"/>
      <c r="QKA49"/>
      <c r="QKB49"/>
      <c r="QKC49"/>
      <c r="QKD49"/>
      <c r="QKE49"/>
      <c r="QKF49"/>
      <c r="QKG49"/>
      <c r="QKH49"/>
      <c r="QKI49"/>
      <c r="QKJ49"/>
      <c r="QKK49"/>
      <c r="QKL49"/>
      <c r="QKM49"/>
      <c r="QKN49"/>
      <c r="QKO49"/>
      <c r="QKP49"/>
      <c r="QKQ49"/>
      <c r="QKR49"/>
      <c r="QKS49"/>
      <c r="QKT49"/>
      <c r="QKU49"/>
      <c r="QKV49"/>
      <c r="QKW49"/>
      <c r="QKX49"/>
      <c r="QKY49"/>
      <c r="QKZ49"/>
      <c r="QLA49"/>
      <c r="QLB49"/>
      <c r="QLC49"/>
      <c r="QLD49"/>
      <c r="QLE49"/>
      <c r="QLF49"/>
      <c r="QLG49"/>
      <c r="QLH49"/>
      <c r="QLI49"/>
      <c r="QLJ49"/>
      <c r="QLK49"/>
      <c r="QLL49"/>
      <c r="QLM49"/>
      <c r="QLN49"/>
      <c r="QLO49"/>
      <c r="QLP49"/>
      <c r="QLQ49"/>
      <c r="QLR49"/>
      <c r="QLS49"/>
      <c r="QLT49"/>
      <c r="QLU49"/>
      <c r="QLV49"/>
      <c r="QLW49"/>
      <c r="QLX49"/>
      <c r="QLY49"/>
      <c r="QLZ49"/>
      <c r="QMA49"/>
      <c r="QMB49"/>
      <c r="QMC49"/>
      <c r="QMD49"/>
      <c r="QME49"/>
      <c r="QMF49"/>
      <c r="QMG49"/>
      <c r="QMH49"/>
      <c r="QMI49"/>
      <c r="QMJ49"/>
      <c r="QMK49"/>
      <c r="QML49"/>
      <c r="QMM49"/>
      <c r="QMN49"/>
      <c r="QMO49"/>
      <c r="QMP49"/>
      <c r="QMQ49"/>
      <c r="QMR49"/>
      <c r="QMS49"/>
      <c r="QMT49"/>
      <c r="QMU49"/>
      <c r="QMV49"/>
      <c r="QMW49"/>
      <c r="QMX49"/>
      <c r="QMY49"/>
      <c r="QMZ49"/>
      <c r="QNA49"/>
      <c r="QNB49"/>
      <c r="QNC49"/>
      <c r="QND49"/>
      <c r="QNE49"/>
      <c r="QNF49"/>
      <c r="QNG49"/>
      <c r="QNH49"/>
      <c r="QNI49"/>
      <c r="QNJ49"/>
      <c r="QNK49"/>
      <c r="QNL49"/>
      <c r="QNM49"/>
      <c r="QNN49"/>
      <c r="QNO49"/>
      <c r="QNP49"/>
      <c r="QNQ49"/>
      <c r="QNR49"/>
      <c r="QNS49"/>
      <c r="QNT49"/>
      <c r="QNU49"/>
      <c r="QNV49"/>
      <c r="QNW49"/>
      <c r="QNX49"/>
      <c r="QNY49"/>
      <c r="QNZ49"/>
      <c r="QOA49"/>
      <c r="QOB49"/>
      <c r="QOC49"/>
      <c r="QOD49"/>
      <c r="QOE49"/>
      <c r="QOF49"/>
      <c r="QOG49"/>
      <c r="QOH49"/>
      <c r="QOI49"/>
      <c r="QOJ49"/>
      <c r="QOK49"/>
      <c r="QOL49"/>
      <c r="QOM49"/>
      <c r="QON49"/>
      <c r="QOO49"/>
      <c r="QOP49"/>
      <c r="QOQ49"/>
      <c r="QOR49"/>
      <c r="QOS49"/>
      <c r="QOT49"/>
      <c r="QOU49"/>
      <c r="QOV49"/>
      <c r="QOW49"/>
      <c r="QOX49"/>
      <c r="QOY49"/>
      <c r="QOZ49"/>
      <c r="QPA49"/>
      <c r="QPB49"/>
      <c r="QPC49"/>
      <c r="QPD49"/>
      <c r="QPE49"/>
      <c r="QPF49"/>
      <c r="QPG49"/>
      <c r="QPH49"/>
      <c r="QPI49"/>
      <c r="QPJ49"/>
      <c r="QPK49"/>
      <c r="QPL49"/>
      <c r="QPM49"/>
      <c r="QPN49"/>
      <c r="QPO49"/>
      <c r="QPP49"/>
      <c r="QPQ49"/>
      <c r="QPR49"/>
      <c r="QPS49"/>
      <c r="QPT49"/>
      <c r="QPU49"/>
      <c r="QPV49"/>
      <c r="QPW49"/>
      <c r="QPX49"/>
      <c r="QPY49"/>
      <c r="QPZ49"/>
      <c r="QQA49"/>
      <c r="QQB49"/>
      <c r="QQC49"/>
      <c r="QQD49"/>
      <c r="QQE49"/>
      <c r="QQF49"/>
      <c r="QQG49"/>
      <c r="QQH49"/>
      <c r="QQI49"/>
      <c r="QQJ49"/>
      <c r="QQK49"/>
      <c r="QQL49"/>
      <c r="QQM49"/>
      <c r="QQN49"/>
      <c r="QQO49"/>
      <c r="QQP49"/>
      <c r="QQQ49"/>
      <c r="QQR49"/>
      <c r="QQS49"/>
      <c r="QQT49"/>
      <c r="QQU49"/>
      <c r="QQV49"/>
      <c r="QQW49"/>
      <c r="QQX49"/>
      <c r="QQY49"/>
      <c r="QQZ49"/>
      <c r="QRA49"/>
      <c r="QRB49"/>
      <c r="QRC49"/>
      <c r="QRD49"/>
      <c r="QRE49"/>
      <c r="QRF49"/>
      <c r="QRG49"/>
      <c r="QRH49"/>
      <c r="QRI49"/>
      <c r="QRJ49"/>
      <c r="QRK49"/>
      <c r="QRL49"/>
      <c r="QRM49"/>
      <c r="QRN49"/>
      <c r="QRO49"/>
      <c r="QRP49"/>
      <c r="QRQ49"/>
      <c r="QRR49"/>
      <c r="QRS49"/>
      <c r="QRT49"/>
      <c r="QRU49"/>
      <c r="QRV49"/>
      <c r="QRW49"/>
      <c r="QRX49"/>
      <c r="QRY49"/>
      <c r="QRZ49"/>
      <c r="QSA49"/>
      <c r="QSB49"/>
      <c r="QSC49"/>
      <c r="QSD49"/>
      <c r="QSE49"/>
      <c r="QSF49"/>
      <c r="QSG49"/>
      <c r="QSH49"/>
      <c r="QSI49"/>
      <c r="QSJ49"/>
      <c r="QSK49"/>
      <c r="QSL49"/>
      <c r="QSM49"/>
      <c r="QSN49"/>
      <c r="QSO49"/>
      <c r="QSP49"/>
      <c r="QSQ49"/>
      <c r="QSR49"/>
      <c r="QSS49"/>
      <c r="QST49"/>
      <c r="QSU49"/>
      <c r="QSV49"/>
      <c r="QSW49"/>
      <c r="QSX49"/>
      <c r="QSY49"/>
      <c r="QSZ49"/>
      <c r="QTA49"/>
      <c r="QTB49"/>
      <c r="QTC49"/>
      <c r="QTD49"/>
      <c r="QTE49"/>
      <c r="QTF49"/>
      <c r="QTG49"/>
      <c r="QTH49"/>
      <c r="QTI49"/>
      <c r="QTJ49"/>
      <c r="QTK49"/>
      <c r="QTL49"/>
      <c r="QTM49"/>
      <c r="QTN49"/>
      <c r="QTO49"/>
      <c r="QTP49"/>
      <c r="QTQ49"/>
      <c r="QTR49"/>
      <c r="QTS49"/>
      <c r="QTT49"/>
      <c r="QTU49"/>
      <c r="QTV49"/>
      <c r="QTW49"/>
      <c r="QTX49"/>
      <c r="QTY49"/>
      <c r="QTZ49"/>
      <c r="QUA49"/>
      <c r="QUB49"/>
      <c r="QUC49"/>
      <c r="QUD49"/>
      <c r="QUE49"/>
      <c r="QUF49"/>
      <c r="QUG49"/>
      <c r="QUH49"/>
      <c r="QUI49"/>
      <c r="QUJ49"/>
      <c r="QUK49"/>
      <c r="QUL49"/>
      <c r="QUM49"/>
      <c r="QUN49"/>
      <c r="QUO49"/>
      <c r="QUP49"/>
      <c r="QUQ49"/>
      <c r="QUR49"/>
      <c r="QUS49"/>
      <c r="QUT49"/>
      <c r="QUU49"/>
      <c r="QUV49"/>
      <c r="QUW49"/>
      <c r="QUX49"/>
      <c r="QUY49"/>
      <c r="QUZ49"/>
      <c r="QVA49"/>
      <c r="QVB49"/>
      <c r="QVC49"/>
      <c r="QVD49"/>
      <c r="QVE49"/>
      <c r="QVF49"/>
      <c r="QVG49"/>
      <c r="QVH49"/>
      <c r="QVI49"/>
      <c r="QVJ49"/>
      <c r="QVK49"/>
      <c r="QVL49"/>
      <c r="QVM49"/>
      <c r="QVN49"/>
      <c r="QVO49"/>
      <c r="QVP49"/>
      <c r="QVQ49"/>
      <c r="QVR49"/>
      <c r="QVS49"/>
      <c r="QVT49"/>
      <c r="QVU49"/>
      <c r="QVV49"/>
      <c r="QVW49"/>
      <c r="QVX49"/>
      <c r="QVY49"/>
      <c r="QVZ49"/>
      <c r="QWA49"/>
      <c r="QWB49"/>
      <c r="QWC49"/>
      <c r="QWD49"/>
      <c r="QWE49"/>
      <c r="QWF49"/>
      <c r="QWG49"/>
      <c r="QWH49"/>
      <c r="QWI49"/>
      <c r="QWJ49"/>
      <c r="QWK49"/>
      <c r="QWL49"/>
      <c r="QWM49"/>
      <c r="QWN49"/>
      <c r="QWO49"/>
      <c r="QWP49"/>
      <c r="QWQ49"/>
      <c r="QWR49"/>
      <c r="QWS49"/>
      <c r="QWT49"/>
      <c r="QWU49"/>
      <c r="QWV49"/>
      <c r="QWW49"/>
      <c r="QWX49"/>
      <c r="QWY49"/>
      <c r="QWZ49"/>
      <c r="QXA49"/>
      <c r="QXB49"/>
      <c r="QXC49"/>
      <c r="QXD49"/>
      <c r="QXE49"/>
      <c r="QXF49"/>
      <c r="QXG49"/>
      <c r="QXH49"/>
      <c r="QXI49"/>
      <c r="QXJ49"/>
      <c r="QXK49"/>
      <c r="QXL49"/>
      <c r="QXM49"/>
      <c r="QXN49"/>
      <c r="QXO49"/>
      <c r="QXP49"/>
      <c r="QXQ49"/>
      <c r="QXR49"/>
      <c r="QXS49"/>
      <c r="QXT49"/>
      <c r="QXU49"/>
      <c r="QXV49"/>
      <c r="QXW49"/>
      <c r="QXX49"/>
      <c r="QXY49"/>
      <c r="QXZ49"/>
      <c r="QYA49"/>
      <c r="QYB49"/>
      <c r="QYC49"/>
      <c r="QYD49"/>
      <c r="QYE49"/>
      <c r="QYF49"/>
      <c r="QYG49"/>
      <c r="QYH49"/>
      <c r="QYI49"/>
      <c r="QYJ49"/>
      <c r="QYK49"/>
      <c r="QYL49"/>
      <c r="QYM49"/>
      <c r="QYN49"/>
      <c r="QYO49"/>
      <c r="QYP49"/>
      <c r="QYQ49"/>
      <c r="QYR49"/>
      <c r="QYS49"/>
      <c r="QYT49"/>
      <c r="QYU49"/>
      <c r="QYV49"/>
      <c r="QYW49"/>
      <c r="QYX49"/>
      <c r="QYY49"/>
      <c r="QYZ49"/>
      <c r="QZA49"/>
      <c r="QZB49"/>
      <c r="QZC49"/>
      <c r="QZD49"/>
      <c r="QZE49"/>
      <c r="QZF49"/>
      <c r="QZG49"/>
      <c r="QZH49"/>
      <c r="QZI49"/>
      <c r="QZJ49"/>
      <c r="QZK49"/>
      <c r="QZL49"/>
      <c r="QZM49"/>
      <c r="QZN49"/>
      <c r="QZO49"/>
      <c r="QZP49"/>
      <c r="QZQ49"/>
      <c r="QZR49"/>
      <c r="QZS49"/>
      <c r="QZT49"/>
      <c r="QZU49"/>
      <c r="QZV49"/>
      <c r="QZW49"/>
      <c r="QZX49"/>
      <c r="QZY49"/>
      <c r="QZZ49"/>
      <c r="RAA49"/>
      <c r="RAB49"/>
      <c r="RAC49"/>
      <c r="RAD49"/>
      <c r="RAE49"/>
      <c r="RAF49"/>
      <c r="RAG49"/>
      <c r="RAH49"/>
      <c r="RAI49"/>
      <c r="RAJ49"/>
      <c r="RAK49"/>
      <c r="RAL49"/>
      <c r="RAM49"/>
      <c r="RAN49"/>
      <c r="RAO49"/>
      <c r="RAP49"/>
      <c r="RAQ49"/>
      <c r="RAR49"/>
      <c r="RAS49"/>
      <c r="RAT49"/>
      <c r="RAU49"/>
      <c r="RAV49"/>
      <c r="RAW49"/>
      <c r="RAX49"/>
      <c r="RAY49"/>
      <c r="RAZ49"/>
      <c r="RBA49"/>
      <c r="RBB49"/>
      <c r="RBC49"/>
      <c r="RBD49"/>
      <c r="RBE49"/>
      <c r="RBF49"/>
      <c r="RBG49"/>
      <c r="RBH49"/>
      <c r="RBI49"/>
      <c r="RBJ49"/>
      <c r="RBK49"/>
      <c r="RBL49"/>
      <c r="RBM49"/>
      <c r="RBN49"/>
      <c r="RBO49"/>
      <c r="RBP49"/>
      <c r="RBQ49"/>
      <c r="RBR49"/>
      <c r="RBS49"/>
      <c r="RBT49"/>
      <c r="RBU49"/>
      <c r="RBV49"/>
      <c r="RBW49"/>
      <c r="RBX49"/>
      <c r="RBY49"/>
      <c r="RBZ49"/>
      <c r="RCA49"/>
      <c r="RCB49"/>
      <c r="RCC49"/>
      <c r="RCD49"/>
      <c r="RCE49"/>
      <c r="RCF49"/>
      <c r="RCG49"/>
      <c r="RCH49"/>
      <c r="RCI49"/>
      <c r="RCJ49"/>
      <c r="RCK49"/>
      <c r="RCL49"/>
      <c r="RCM49"/>
      <c r="RCN49"/>
      <c r="RCO49"/>
      <c r="RCP49"/>
      <c r="RCQ49"/>
      <c r="RCR49"/>
      <c r="RCS49"/>
      <c r="RCT49"/>
      <c r="RCU49"/>
      <c r="RCV49"/>
      <c r="RCW49"/>
      <c r="RCX49"/>
      <c r="RCY49"/>
      <c r="RCZ49"/>
      <c r="RDA49"/>
      <c r="RDB49"/>
      <c r="RDC49"/>
      <c r="RDD49"/>
      <c r="RDE49"/>
      <c r="RDF49"/>
      <c r="RDG49"/>
      <c r="RDH49"/>
      <c r="RDI49"/>
      <c r="RDJ49"/>
      <c r="RDK49"/>
      <c r="RDL49"/>
      <c r="RDM49"/>
      <c r="RDN49"/>
      <c r="RDO49"/>
      <c r="RDP49"/>
      <c r="RDQ49"/>
      <c r="RDR49"/>
      <c r="RDS49"/>
      <c r="RDT49"/>
      <c r="RDU49"/>
      <c r="RDV49"/>
      <c r="RDW49"/>
      <c r="RDX49"/>
      <c r="RDY49"/>
      <c r="RDZ49"/>
      <c r="REA49"/>
      <c r="REB49"/>
      <c r="REC49"/>
      <c r="RED49"/>
      <c r="REE49"/>
      <c r="REF49"/>
      <c r="REG49"/>
      <c r="REH49"/>
      <c r="REI49"/>
      <c r="REJ49"/>
      <c r="REK49"/>
      <c r="REL49"/>
      <c r="REM49"/>
      <c r="REN49"/>
      <c r="REO49"/>
      <c r="REP49"/>
      <c r="REQ49"/>
      <c r="RER49"/>
      <c r="RES49"/>
      <c r="RET49"/>
      <c r="REU49"/>
      <c r="REV49"/>
      <c r="REW49"/>
      <c r="REX49"/>
      <c r="REY49"/>
      <c r="REZ49"/>
      <c r="RFA49"/>
      <c r="RFB49"/>
      <c r="RFC49"/>
      <c r="RFD49"/>
      <c r="RFE49"/>
      <c r="RFF49"/>
      <c r="RFG49"/>
      <c r="RFH49"/>
      <c r="RFI49"/>
      <c r="RFJ49"/>
      <c r="RFK49"/>
      <c r="RFL49"/>
      <c r="RFM49"/>
      <c r="RFN49"/>
      <c r="RFO49"/>
      <c r="RFP49"/>
      <c r="RFQ49"/>
      <c r="RFR49"/>
      <c r="RFS49"/>
      <c r="RFT49"/>
      <c r="RFU49"/>
      <c r="RFV49"/>
      <c r="RFW49"/>
      <c r="RFX49"/>
      <c r="RFY49"/>
      <c r="RFZ49"/>
      <c r="RGA49"/>
      <c r="RGB49"/>
      <c r="RGC49"/>
      <c r="RGD49"/>
      <c r="RGE49"/>
      <c r="RGF49"/>
      <c r="RGG49"/>
      <c r="RGH49"/>
      <c r="RGI49"/>
      <c r="RGJ49"/>
      <c r="RGK49"/>
      <c r="RGL49"/>
      <c r="RGM49"/>
      <c r="RGN49"/>
      <c r="RGO49"/>
      <c r="RGP49"/>
      <c r="RGQ49"/>
      <c r="RGR49"/>
      <c r="RGS49"/>
      <c r="RGT49"/>
      <c r="RGU49"/>
      <c r="RGV49"/>
      <c r="RGW49"/>
      <c r="RGX49"/>
      <c r="RGY49"/>
      <c r="RGZ49"/>
      <c r="RHA49"/>
      <c r="RHB49"/>
      <c r="RHC49"/>
      <c r="RHD49"/>
      <c r="RHE49"/>
      <c r="RHF49"/>
      <c r="RHG49"/>
      <c r="RHH49"/>
      <c r="RHI49"/>
      <c r="RHJ49"/>
      <c r="RHK49"/>
      <c r="RHL49"/>
      <c r="RHM49"/>
      <c r="RHN49"/>
      <c r="RHO49"/>
      <c r="RHP49"/>
      <c r="RHQ49"/>
      <c r="RHR49"/>
      <c r="RHS49"/>
      <c r="RHT49"/>
      <c r="RHU49"/>
      <c r="RHV49"/>
      <c r="RHW49"/>
      <c r="RHX49"/>
      <c r="RHY49"/>
      <c r="RHZ49"/>
      <c r="RIA49"/>
      <c r="RIB49"/>
      <c r="RIC49"/>
      <c r="RID49"/>
      <c r="RIE49"/>
      <c r="RIF49"/>
      <c r="RIG49"/>
      <c r="RIH49"/>
      <c r="RII49"/>
      <c r="RIJ49"/>
      <c r="RIK49"/>
      <c r="RIL49"/>
      <c r="RIM49"/>
      <c r="RIN49"/>
      <c r="RIO49"/>
      <c r="RIP49"/>
      <c r="RIQ49"/>
      <c r="RIR49"/>
      <c r="RIS49"/>
      <c r="RIT49"/>
      <c r="RIU49"/>
      <c r="RIV49"/>
      <c r="RIW49"/>
      <c r="RIX49"/>
      <c r="RIY49"/>
      <c r="RIZ49"/>
      <c r="RJA49"/>
      <c r="RJB49"/>
      <c r="RJC49"/>
      <c r="RJD49"/>
      <c r="RJE49"/>
      <c r="RJF49"/>
      <c r="RJG49"/>
      <c r="RJH49"/>
      <c r="RJI49"/>
      <c r="RJJ49"/>
      <c r="RJK49"/>
      <c r="RJL49"/>
      <c r="RJM49"/>
      <c r="RJN49"/>
      <c r="RJO49"/>
      <c r="RJP49"/>
      <c r="RJQ49"/>
      <c r="RJR49"/>
      <c r="RJS49"/>
      <c r="RJT49"/>
      <c r="RJU49"/>
      <c r="RJV49"/>
      <c r="RJW49"/>
      <c r="RJX49"/>
      <c r="RJY49"/>
      <c r="RJZ49"/>
      <c r="RKA49"/>
      <c r="RKB49"/>
      <c r="RKC49"/>
      <c r="RKD49"/>
      <c r="RKE49"/>
      <c r="RKF49"/>
      <c r="RKG49"/>
      <c r="RKH49"/>
      <c r="RKI49"/>
      <c r="RKJ49"/>
      <c r="RKK49"/>
      <c r="RKL49"/>
      <c r="RKM49"/>
      <c r="RKN49"/>
      <c r="RKO49"/>
      <c r="RKP49"/>
      <c r="RKQ49"/>
      <c r="RKR49"/>
      <c r="RKS49"/>
      <c r="RKT49"/>
      <c r="RKU49"/>
      <c r="RKV49"/>
      <c r="RKW49"/>
      <c r="RKX49"/>
      <c r="RKY49"/>
      <c r="RKZ49"/>
      <c r="RLA49"/>
      <c r="RLB49"/>
      <c r="RLC49"/>
      <c r="RLD49"/>
      <c r="RLE49"/>
      <c r="RLF49"/>
      <c r="RLG49"/>
      <c r="RLH49"/>
      <c r="RLI49"/>
      <c r="RLJ49"/>
      <c r="RLK49"/>
      <c r="RLL49"/>
      <c r="RLM49"/>
      <c r="RLN49"/>
      <c r="RLO49"/>
      <c r="RLP49"/>
      <c r="RLQ49"/>
      <c r="RLR49"/>
      <c r="RLS49"/>
      <c r="RLT49"/>
      <c r="RLU49"/>
      <c r="RLV49"/>
      <c r="RLW49"/>
      <c r="RLX49"/>
      <c r="RLY49"/>
      <c r="RLZ49"/>
      <c r="RMA49"/>
      <c r="RMB49"/>
      <c r="RMC49"/>
      <c r="RMD49"/>
      <c r="RME49"/>
      <c r="RMF49"/>
      <c r="RMG49"/>
      <c r="RMH49"/>
      <c r="RMI49"/>
      <c r="RMJ49"/>
      <c r="RMK49"/>
      <c r="RML49"/>
      <c r="RMM49"/>
      <c r="RMN49"/>
      <c r="RMO49"/>
      <c r="RMP49"/>
      <c r="RMQ49"/>
      <c r="RMR49"/>
      <c r="RMS49"/>
      <c r="RMT49"/>
      <c r="RMU49"/>
      <c r="RMV49"/>
      <c r="RMW49"/>
      <c r="RMX49"/>
      <c r="RMY49"/>
      <c r="RMZ49"/>
      <c r="RNA49"/>
      <c r="RNB49"/>
      <c r="RNC49"/>
      <c r="RND49"/>
      <c r="RNE49"/>
      <c r="RNF49"/>
      <c r="RNG49"/>
      <c r="RNH49"/>
      <c r="RNI49"/>
      <c r="RNJ49"/>
      <c r="RNK49"/>
      <c r="RNL49"/>
      <c r="RNM49"/>
      <c r="RNN49"/>
      <c r="RNO49"/>
      <c r="RNP49"/>
      <c r="RNQ49"/>
      <c r="RNR49"/>
      <c r="RNS49"/>
      <c r="RNT49"/>
      <c r="RNU49"/>
      <c r="RNV49"/>
      <c r="RNW49"/>
      <c r="RNX49"/>
      <c r="RNY49"/>
      <c r="RNZ49"/>
      <c r="ROA49"/>
      <c r="ROB49"/>
      <c r="ROC49"/>
      <c r="ROD49"/>
      <c r="ROE49"/>
      <c r="ROF49"/>
      <c r="ROG49"/>
      <c r="ROH49"/>
      <c r="ROI49"/>
      <c r="ROJ49"/>
      <c r="ROK49"/>
      <c r="ROL49"/>
      <c r="ROM49"/>
      <c r="RON49"/>
      <c r="ROO49"/>
      <c r="ROP49"/>
      <c r="ROQ49"/>
      <c r="ROR49"/>
      <c r="ROS49"/>
      <c r="ROT49"/>
      <c r="ROU49"/>
      <c r="ROV49"/>
      <c r="ROW49"/>
      <c r="ROX49"/>
      <c r="ROY49"/>
      <c r="ROZ49"/>
      <c r="RPA49"/>
      <c r="RPB49"/>
      <c r="RPC49"/>
      <c r="RPD49"/>
      <c r="RPE49"/>
      <c r="RPF49"/>
      <c r="RPG49"/>
      <c r="RPH49"/>
      <c r="RPI49"/>
      <c r="RPJ49"/>
      <c r="RPK49"/>
      <c r="RPL49"/>
      <c r="RPM49"/>
      <c r="RPN49"/>
      <c r="RPO49"/>
      <c r="RPP49"/>
      <c r="RPQ49"/>
      <c r="RPR49"/>
      <c r="RPS49"/>
      <c r="RPT49"/>
      <c r="RPU49"/>
      <c r="RPV49"/>
      <c r="RPW49"/>
      <c r="RPX49"/>
      <c r="RPY49"/>
      <c r="RPZ49"/>
      <c r="RQA49"/>
      <c r="RQB49"/>
      <c r="RQC49"/>
      <c r="RQD49"/>
      <c r="RQE49"/>
      <c r="RQF49"/>
      <c r="RQG49"/>
      <c r="RQH49"/>
      <c r="RQI49"/>
      <c r="RQJ49"/>
      <c r="RQK49"/>
      <c r="RQL49"/>
      <c r="RQM49"/>
      <c r="RQN49"/>
      <c r="RQO49"/>
      <c r="RQP49"/>
      <c r="RQQ49"/>
      <c r="RQR49"/>
      <c r="RQS49"/>
      <c r="RQT49"/>
      <c r="RQU49"/>
      <c r="RQV49"/>
      <c r="RQW49"/>
      <c r="RQX49"/>
      <c r="RQY49"/>
      <c r="RQZ49"/>
      <c r="RRA49"/>
      <c r="RRB49"/>
      <c r="RRC49"/>
      <c r="RRD49"/>
      <c r="RRE49"/>
      <c r="RRF49"/>
      <c r="RRG49"/>
      <c r="RRH49"/>
      <c r="RRI49"/>
      <c r="RRJ49"/>
      <c r="RRK49"/>
      <c r="RRL49"/>
      <c r="RRM49"/>
      <c r="RRN49"/>
      <c r="RRO49"/>
      <c r="RRP49"/>
      <c r="RRQ49"/>
      <c r="RRR49"/>
      <c r="RRS49"/>
      <c r="RRT49"/>
      <c r="RRU49"/>
      <c r="RRV49"/>
      <c r="RRW49"/>
      <c r="RRX49"/>
      <c r="RRY49"/>
      <c r="RRZ49"/>
      <c r="RSA49"/>
      <c r="RSB49"/>
      <c r="RSC49"/>
      <c r="RSD49"/>
      <c r="RSE49"/>
      <c r="RSF49"/>
      <c r="RSG49"/>
      <c r="RSH49"/>
      <c r="RSI49"/>
      <c r="RSJ49"/>
      <c r="RSK49"/>
      <c r="RSL49"/>
      <c r="RSM49"/>
      <c r="RSN49"/>
      <c r="RSO49"/>
      <c r="RSP49"/>
      <c r="RSQ49"/>
      <c r="RSR49"/>
      <c r="RSS49"/>
      <c r="RST49"/>
      <c r="RSU49"/>
      <c r="RSV49"/>
      <c r="RSW49"/>
      <c r="RSX49"/>
      <c r="RSY49"/>
      <c r="RSZ49"/>
      <c r="RTA49"/>
      <c r="RTB49"/>
      <c r="RTC49"/>
      <c r="RTD49"/>
      <c r="RTE49"/>
      <c r="RTF49"/>
      <c r="RTG49"/>
      <c r="RTH49"/>
      <c r="RTI49"/>
      <c r="RTJ49"/>
      <c r="RTK49"/>
      <c r="RTL49"/>
      <c r="RTM49"/>
      <c r="RTN49"/>
      <c r="RTO49"/>
      <c r="RTP49"/>
      <c r="RTQ49"/>
      <c r="RTR49"/>
      <c r="RTS49"/>
      <c r="RTT49"/>
      <c r="RTU49"/>
      <c r="RTV49"/>
      <c r="RTW49"/>
      <c r="RTX49"/>
      <c r="RTY49"/>
      <c r="RTZ49"/>
      <c r="RUA49"/>
      <c r="RUB49"/>
      <c r="RUC49"/>
      <c r="RUD49"/>
      <c r="RUE49"/>
      <c r="RUF49"/>
      <c r="RUG49"/>
      <c r="RUH49"/>
      <c r="RUI49"/>
      <c r="RUJ49"/>
      <c r="RUK49"/>
      <c r="RUL49"/>
      <c r="RUM49"/>
      <c r="RUN49"/>
      <c r="RUO49"/>
      <c r="RUP49"/>
      <c r="RUQ49"/>
      <c r="RUR49"/>
      <c r="RUS49"/>
      <c r="RUT49"/>
      <c r="RUU49"/>
      <c r="RUV49"/>
      <c r="RUW49"/>
      <c r="RUX49"/>
      <c r="RUY49"/>
      <c r="RUZ49"/>
      <c r="RVA49"/>
      <c r="RVB49"/>
      <c r="RVC49"/>
      <c r="RVD49"/>
      <c r="RVE49"/>
      <c r="RVF49"/>
      <c r="RVG49"/>
      <c r="RVH49"/>
      <c r="RVI49"/>
      <c r="RVJ49"/>
      <c r="RVK49"/>
      <c r="RVL49"/>
      <c r="RVM49"/>
      <c r="RVN49"/>
      <c r="RVO49"/>
      <c r="RVP49"/>
      <c r="RVQ49"/>
      <c r="RVR49"/>
      <c r="RVS49"/>
      <c r="RVT49"/>
      <c r="RVU49"/>
      <c r="RVV49"/>
      <c r="RVW49"/>
      <c r="RVX49"/>
      <c r="RVY49"/>
      <c r="RVZ49"/>
      <c r="RWA49"/>
      <c r="RWB49"/>
      <c r="RWC49"/>
      <c r="RWD49"/>
      <c r="RWE49"/>
      <c r="RWF49"/>
      <c r="RWG49"/>
      <c r="RWH49"/>
      <c r="RWI49"/>
      <c r="RWJ49"/>
      <c r="RWK49"/>
      <c r="RWL49"/>
      <c r="RWM49"/>
      <c r="RWN49"/>
      <c r="RWO49"/>
      <c r="RWP49"/>
      <c r="RWQ49"/>
      <c r="RWR49"/>
      <c r="RWS49"/>
      <c r="RWT49"/>
      <c r="RWU49"/>
      <c r="RWV49"/>
      <c r="RWW49"/>
      <c r="RWX49"/>
      <c r="RWY49"/>
      <c r="RWZ49"/>
      <c r="RXA49"/>
      <c r="RXB49"/>
      <c r="RXC49"/>
      <c r="RXD49"/>
      <c r="RXE49"/>
      <c r="RXF49"/>
      <c r="RXG49"/>
      <c r="RXH49"/>
      <c r="RXI49"/>
      <c r="RXJ49"/>
      <c r="RXK49"/>
      <c r="RXL49"/>
      <c r="RXM49"/>
      <c r="RXN49"/>
      <c r="RXO49"/>
      <c r="RXP49"/>
      <c r="RXQ49"/>
      <c r="RXR49"/>
      <c r="RXS49"/>
      <c r="RXT49"/>
      <c r="RXU49"/>
      <c r="RXV49"/>
      <c r="RXW49"/>
      <c r="RXX49"/>
      <c r="RXY49"/>
      <c r="RXZ49"/>
      <c r="RYA49"/>
      <c r="RYB49"/>
      <c r="RYC49"/>
      <c r="RYD49"/>
      <c r="RYE49"/>
      <c r="RYF49"/>
      <c r="RYG49"/>
      <c r="RYH49"/>
      <c r="RYI49"/>
      <c r="RYJ49"/>
      <c r="RYK49"/>
      <c r="RYL49"/>
      <c r="RYM49"/>
      <c r="RYN49"/>
      <c r="RYO49"/>
      <c r="RYP49"/>
      <c r="RYQ49"/>
      <c r="RYR49"/>
      <c r="RYS49"/>
      <c r="RYT49"/>
      <c r="RYU49"/>
      <c r="RYV49"/>
      <c r="RYW49"/>
      <c r="RYX49"/>
      <c r="RYY49"/>
      <c r="RYZ49"/>
      <c r="RZA49"/>
      <c r="RZB49"/>
      <c r="RZC49"/>
      <c r="RZD49"/>
      <c r="RZE49"/>
      <c r="RZF49"/>
      <c r="RZG49"/>
      <c r="RZH49"/>
      <c r="RZI49"/>
      <c r="RZJ49"/>
      <c r="RZK49"/>
      <c r="RZL49"/>
      <c r="RZM49"/>
      <c r="RZN49"/>
      <c r="RZO49"/>
      <c r="RZP49"/>
      <c r="RZQ49"/>
      <c r="RZR49"/>
      <c r="RZS49"/>
      <c r="RZT49"/>
      <c r="RZU49"/>
      <c r="RZV49"/>
      <c r="RZW49"/>
      <c r="RZX49"/>
      <c r="RZY49"/>
      <c r="RZZ49"/>
      <c r="SAA49"/>
      <c r="SAB49"/>
      <c r="SAC49"/>
      <c r="SAD49"/>
      <c r="SAE49"/>
      <c r="SAF49"/>
      <c r="SAG49"/>
      <c r="SAH49"/>
      <c r="SAI49"/>
      <c r="SAJ49"/>
      <c r="SAK49"/>
      <c r="SAL49"/>
      <c r="SAM49"/>
      <c r="SAN49"/>
      <c r="SAO49"/>
      <c r="SAP49"/>
      <c r="SAQ49"/>
      <c r="SAR49"/>
      <c r="SAS49"/>
      <c r="SAT49"/>
      <c r="SAU49"/>
      <c r="SAV49"/>
      <c r="SAW49"/>
      <c r="SAX49"/>
      <c r="SAY49"/>
      <c r="SAZ49"/>
      <c r="SBA49"/>
      <c r="SBB49"/>
      <c r="SBC49"/>
      <c r="SBD49"/>
      <c r="SBE49"/>
      <c r="SBF49"/>
      <c r="SBG49"/>
      <c r="SBH49"/>
      <c r="SBI49"/>
      <c r="SBJ49"/>
      <c r="SBK49"/>
      <c r="SBL49"/>
      <c r="SBM49"/>
      <c r="SBN49"/>
      <c r="SBO49"/>
      <c r="SBP49"/>
      <c r="SBQ49"/>
      <c r="SBR49"/>
      <c r="SBS49"/>
      <c r="SBT49"/>
      <c r="SBU49"/>
      <c r="SBV49"/>
      <c r="SBW49"/>
      <c r="SBX49"/>
      <c r="SBY49"/>
      <c r="SBZ49"/>
      <c r="SCA49"/>
      <c r="SCB49"/>
      <c r="SCC49"/>
      <c r="SCD49"/>
      <c r="SCE49"/>
      <c r="SCF49"/>
      <c r="SCG49"/>
      <c r="SCH49"/>
      <c r="SCI49"/>
      <c r="SCJ49"/>
      <c r="SCK49"/>
      <c r="SCL49"/>
      <c r="SCM49"/>
      <c r="SCN49"/>
      <c r="SCO49"/>
      <c r="SCP49"/>
      <c r="SCQ49"/>
      <c r="SCR49"/>
      <c r="SCS49"/>
      <c r="SCT49"/>
      <c r="SCU49"/>
      <c r="SCV49"/>
      <c r="SCW49"/>
      <c r="SCX49"/>
      <c r="SCY49"/>
      <c r="SCZ49"/>
      <c r="SDA49"/>
      <c r="SDB49"/>
      <c r="SDC49"/>
      <c r="SDD49"/>
      <c r="SDE49"/>
      <c r="SDF49"/>
      <c r="SDG49"/>
      <c r="SDH49"/>
      <c r="SDI49"/>
      <c r="SDJ49"/>
      <c r="SDK49"/>
      <c r="SDL49"/>
      <c r="SDM49"/>
      <c r="SDN49"/>
      <c r="SDO49"/>
      <c r="SDP49"/>
      <c r="SDQ49"/>
      <c r="SDR49"/>
      <c r="SDS49"/>
      <c r="SDT49"/>
      <c r="SDU49"/>
      <c r="SDV49"/>
      <c r="SDW49"/>
      <c r="SDX49"/>
      <c r="SDY49"/>
      <c r="SDZ49"/>
      <c r="SEA49"/>
      <c r="SEB49"/>
      <c r="SEC49"/>
      <c r="SED49"/>
      <c r="SEE49"/>
      <c r="SEF49"/>
      <c r="SEG49"/>
      <c r="SEH49"/>
      <c r="SEI49"/>
      <c r="SEJ49"/>
      <c r="SEK49"/>
      <c r="SEL49"/>
      <c r="SEM49"/>
      <c r="SEN49"/>
      <c r="SEO49"/>
      <c r="SEP49"/>
      <c r="SEQ49"/>
      <c r="SER49"/>
      <c r="SES49"/>
      <c r="SET49"/>
      <c r="SEU49"/>
      <c r="SEV49"/>
      <c r="SEW49"/>
      <c r="SEX49"/>
      <c r="SEY49"/>
      <c r="SEZ49"/>
      <c r="SFA49"/>
      <c r="SFB49"/>
      <c r="SFC49"/>
      <c r="SFD49"/>
      <c r="SFE49"/>
      <c r="SFF49"/>
      <c r="SFG49"/>
      <c r="SFH49"/>
      <c r="SFI49"/>
      <c r="SFJ49"/>
      <c r="SFK49"/>
      <c r="SFL49"/>
      <c r="SFM49"/>
      <c r="SFN49"/>
      <c r="SFO49"/>
      <c r="SFP49"/>
      <c r="SFQ49"/>
      <c r="SFR49"/>
      <c r="SFS49"/>
      <c r="SFT49"/>
      <c r="SFU49"/>
      <c r="SFV49"/>
      <c r="SFW49"/>
      <c r="SFX49"/>
      <c r="SFY49"/>
      <c r="SFZ49"/>
      <c r="SGA49"/>
      <c r="SGB49"/>
      <c r="SGC49"/>
      <c r="SGD49"/>
      <c r="SGE49"/>
      <c r="SGF49"/>
      <c r="SGG49"/>
      <c r="SGH49"/>
      <c r="SGI49"/>
      <c r="SGJ49"/>
      <c r="SGK49"/>
      <c r="SGL49"/>
      <c r="SGM49"/>
      <c r="SGN49"/>
      <c r="SGO49"/>
      <c r="SGP49"/>
      <c r="SGQ49"/>
      <c r="SGR49"/>
      <c r="SGS49"/>
      <c r="SGT49"/>
      <c r="SGU49"/>
      <c r="SGV49"/>
      <c r="SGW49"/>
      <c r="SGX49"/>
      <c r="SGY49"/>
      <c r="SGZ49"/>
      <c r="SHA49"/>
      <c r="SHB49"/>
      <c r="SHC49"/>
      <c r="SHD49"/>
      <c r="SHE49"/>
      <c r="SHF49"/>
      <c r="SHG49"/>
      <c r="SHH49"/>
      <c r="SHI49"/>
      <c r="SHJ49"/>
      <c r="SHK49"/>
      <c r="SHL49"/>
      <c r="SHM49"/>
      <c r="SHN49"/>
      <c r="SHO49"/>
      <c r="SHP49"/>
      <c r="SHQ49"/>
      <c r="SHR49"/>
      <c r="SHS49"/>
      <c r="SHT49"/>
      <c r="SHU49"/>
      <c r="SHV49"/>
      <c r="SHW49"/>
      <c r="SHX49"/>
      <c r="SHY49"/>
      <c r="SHZ49"/>
      <c r="SIA49"/>
      <c r="SIB49"/>
      <c r="SIC49"/>
      <c r="SID49"/>
      <c r="SIE49"/>
      <c r="SIF49"/>
      <c r="SIG49"/>
      <c r="SIH49"/>
      <c r="SII49"/>
      <c r="SIJ49"/>
      <c r="SIK49"/>
      <c r="SIL49"/>
      <c r="SIM49"/>
      <c r="SIN49"/>
      <c r="SIO49"/>
      <c r="SIP49"/>
      <c r="SIQ49"/>
      <c r="SIR49"/>
      <c r="SIS49"/>
      <c r="SIT49"/>
      <c r="SIU49"/>
      <c r="SIV49"/>
      <c r="SIW49"/>
      <c r="SIX49"/>
      <c r="SIY49"/>
      <c r="SIZ49"/>
      <c r="SJA49"/>
      <c r="SJB49"/>
      <c r="SJC49"/>
      <c r="SJD49"/>
      <c r="SJE49"/>
      <c r="SJF49"/>
      <c r="SJG49"/>
      <c r="SJH49"/>
      <c r="SJI49"/>
      <c r="SJJ49"/>
      <c r="SJK49"/>
      <c r="SJL49"/>
      <c r="SJM49"/>
      <c r="SJN49"/>
      <c r="SJO49"/>
      <c r="SJP49"/>
      <c r="SJQ49"/>
      <c r="SJR49"/>
      <c r="SJS49"/>
      <c r="SJT49"/>
      <c r="SJU49"/>
      <c r="SJV49"/>
      <c r="SJW49"/>
      <c r="SJX49"/>
      <c r="SJY49"/>
      <c r="SJZ49"/>
      <c r="SKA49"/>
      <c r="SKB49"/>
      <c r="SKC49"/>
      <c r="SKD49"/>
      <c r="SKE49"/>
      <c r="SKF49"/>
      <c r="SKG49"/>
      <c r="SKH49"/>
      <c r="SKI49"/>
      <c r="SKJ49"/>
      <c r="SKK49"/>
      <c r="SKL49"/>
      <c r="SKM49"/>
      <c r="SKN49"/>
      <c r="SKO49"/>
      <c r="SKP49"/>
      <c r="SKQ49"/>
      <c r="SKR49"/>
      <c r="SKS49"/>
      <c r="SKT49"/>
      <c r="SKU49"/>
      <c r="SKV49"/>
      <c r="SKW49"/>
      <c r="SKX49"/>
      <c r="SKY49"/>
      <c r="SKZ49"/>
      <c r="SLA49"/>
      <c r="SLB49"/>
      <c r="SLC49"/>
      <c r="SLD49"/>
      <c r="SLE49"/>
      <c r="SLF49"/>
      <c r="SLG49"/>
      <c r="SLH49"/>
      <c r="SLI49"/>
      <c r="SLJ49"/>
      <c r="SLK49"/>
      <c r="SLL49"/>
      <c r="SLM49"/>
      <c r="SLN49"/>
      <c r="SLO49"/>
      <c r="SLP49"/>
      <c r="SLQ49"/>
      <c r="SLR49"/>
      <c r="SLS49"/>
      <c r="SLT49"/>
      <c r="SLU49"/>
      <c r="SLV49"/>
      <c r="SLW49"/>
      <c r="SLX49"/>
      <c r="SLY49"/>
      <c r="SLZ49"/>
      <c r="SMA49"/>
      <c r="SMB49"/>
      <c r="SMC49"/>
      <c r="SMD49"/>
      <c r="SME49"/>
      <c r="SMF49"/>
      <c r="SMG49"/>
      <c r="SMH49"/>
      <c r="SMI49"/>
      <c r="SMJ49"/>
      <c r="SMK49"/>
      <c r="SML49"/>
      <c r="SMM49"/>
      <c r="SMN49"/>
      <c r="SMO49"/>
      <c r="SMP49"/>
      <c r="SMQ49"/>
      <c r="SMR49"/>
      <c r="SMS49"/>
      <c r="SMT49"/>
      <c r="SMU49"/>
      <c r="SMV49"/>
      <c r="SMW49"/>
      <c r="SMX49"/>
      <c r="SMY49"/>
      <c r="SMZ49"/>
      <c r="SNA49"/>
      <c r="SNB49"/>
      <c r="SNC49"/>
      <c r="SND49"/>
      <c r="SNE49"/>
      <c r="SNF49"/>
      <c r="SNG49"/>
      <c r="SNH49"/>
      <c r="SNI49"/>
      <c r="SNJ49"/>
      <c r="SNK49"/>
      <c r="SNL49"/>
      <c r="SNM49"/>
      <c r="SNN49"/>
      <c r="SNO49"/>
      <c r="SNP49"/>
      <c r="SNQ49"/>
      <c r="SNR49"/>
      <c r="SNS49"/>
      <c r="SNT49"/>
      <c r="SNU49"/>
      <c r="SNV49"/>
      <c r="SNW49"/>
      <c r="SNX49"/>
      <c r="SNY49"/>
      <c r="SNZ49"/>
      <c r="SOA49"/>
      <c r="SOB49"/>
      <c r="SOC49"/>
      <c r="SOD49"/>
      <c r="SOE49"/>
      <c r="SOF49"/>
      <c r="SOG49"/>
      <c r="SOH49"/>
      <c r="SOI49"/>
      <c r="SOJ49"/>
      <c r="SOK49"/>
      <c r="SOL49"/>
      <c r="SOM49"/>
      <c r="SON49"/>
      <c r="SOO49"/>
      <c r="SOP49"/>
      <c r="SOQ49"/>
      <c r="SOR49"/>
      <c r="SOS49"/>
      <c r="SOT49"/>
      <c r="SOU49"/>
      <c r="SOV49"/>
      <c r="SOW49"/>
      <c r="SOX49"/>
      <c r="SOY49"/>
      <c r="SOZ49"/>
      <c r="SPA49"/>
      <c r="SPB49"/>
      <c r="SPC49"/>
      <c r="SPD49"/>
      <c r="SPE49"/>
      <c r="SPF49"/>
      <c r="SPG49"/>
      <c r="SPH49"/>
      <c r="SPI49"/>
      <c r="SPJ49"/>
      <c r="SPK49"/>
      <c r="SPL49"/>
      <c r="SPM49"/>
      <c r="SPN49"/>
      <c r="SPO49"/>
      <c r="SPP49"/>
      <c r="SPQ49"/>
      <c r="SPR49"/>
      <c r="SPS49"/>
      <c r="SPT49"/>
      <c r="SPU49"/>
      <c r="SPV49"/>
      <c r="SPW49"/>
      <c r="SPX49"/>
      <c r="SPY49"/>
      <c r="SPZ49"/>
      <c r="SQA49"/>
      <c r="SQB49"/>
      <c r="SQC49"/>
      <c r="SQD49"/>
      <c r="SQE49"/>
      <c r="SQF49"/>
      <c r="SQG49"/>
      <c r="SQH49"/>
      <c r="SQI49"/>
      <c r="SQJ49"/>
      <c r="SQK49"/>
      <c r="SQL49"/>
      <c r="SQM49"/>
      <c r="SQN49"/>
      <c r="SQO49"/>
      <c r="SQP49"/>
      <c r="SQQ49"/>
      <c r="SQR49"/>
      <c r="SQS49"/>
      <c r="SQT49"/>
      <c r="SQU49"/>
      <c r="SQV49"/>
      <c r="SQW49"/>
      <c r="SQX49"/>
      <c r="SQY49"/>
      <c r="SQZ49"/>
      <c r="SRA49"/>
      <c r="SRB49"/>
      <c r="SRC49"/>
      <c r="SRD49"/>
      <c r="SRE49"/>
      <c r="SRF49"/>
      <c r="SRG49"/>
      <c r="SRH49"/>
      <c r="SRI49"/>
      <c r="SRJ49"/>
      <c r="SRK49"/>
      <c r="SRL49"/>
      <c r="SRM49"/>
      <c r="SRN49"/>
      <c r="SRO49"/>
      <c r="SRP49"/>
      <c r="SRQ49"/>
      <c r="SRR49"/>
      <c r="SRS49"/>
      <c r="SRT49"/>
      <c r="SRU49"/>
      <c r="SRV49"/>
      <c r="SRW49"/>
      <c r="SRX49"/>
      <c r="SRY49"/>
      <c r="SRZ49"/>
      <c r="SSA49"/>
      <c r="SSB49"/>
      <c r="SSC49"/>
      <c r="SSD49"/>
      <c r="SSE49"/>
      <c r="SSF49"/>
      <c r="SSG49"/>
      <c r="SSH49"/>
      <c r="SSI49"/>
      <c r="SSJ49"/>
      <c r="SSK49"/>
      <c r="SSL49"/>
      <c r="SSM49"/>
      <c r="SSN49"/>
      <c r="SSO49"/>
      <c r="SSP49"/>
      <c r="SSQ49"/>
      <c r="SSR49"/>
      <c r="SSS49"/>
      <c r="SST49"/>
      <c r="SSU49"/>
      <c r="SSV49"/>
      <c r="SSW49"/>
      <c r="SSX49"/>
      <c r="SSY49"/>
      <c r="SSZ49"/>
      <c r="STA49"/>
      <c r="STB49"/>
      <c r="STC49"/>
      <c r="STD49"/>
      <c r="STE49"/>
      <c r="STF49"/>
      <c r="STG49"/>
      <c r="STH49"/>
      <c r="STI49"/>
      <c r="STJ49"/>
      <c r="STK49"/>
      <c r="STL49"/>
      <c r="STM49"/>
      <c r="STN49"/>
      <c r="STO49"/>
      <c r="STP49"/>
      <c r="STQ49"/>
      <c r="STR49"/>
      <c r="STS49"/>
      <c r="STT49"/>
      <c r="STU49"/>
      <c r="STV49"/>
      <c r="STW49"/>
      <c r="STX49"/>
      <c r="STY49"/>
      <c r="STZ49"/>
      <c r="SUA49"/>
      <c r="SUB49"/>
      <c r="SUC49"/>
      <c r="SUD49"/>
      <c r="SUE49"/>
      <c r="SUF49"/>
      <c r="SUG49"/>
      <c r="SUH49"/>
      <c r="SUI49"/>
      <c r="SUJ49"/>
      <c r="SUK49"/>
      <c r="SUL49"/>
      <c r="SUM49"/>
      <c r="SUN49"/>
      <c r="SUO49"/>
      <c r="SUP49"/>
      <c r="SUQ49"/>
      <c r="SUR49"/>
      <c r="SUS49"/>
      <c r="SUT49"/>
      <c r="SUU49"/>
      <c r="SUV49"/>
      <c r="SUW49"/>
      <c r="SUX49"/>
      <c r="SUY49"/>
      <c r="SUZ49"/>
      <c r="SVA49"/>
      <c r="SVB49"/>
      <c r="SVC49"/>
      <c r="SVD49"/>
      <c r="SVE49"/>
      <c r="SVF49"/>
      <c r="SVG49"/>
      <c r="SVH49"/>
      <c r="SVI49"/>
      <c r="SVJ49"/>
      <c r="SVK49"/>
      <c r="SVL49"/>
      <c r="SVM49"/>
      <c r="SVN49"/>
      <c r="SVO49"/>
      <c r="SVP49"/>
      <c r="SVQ49"/>
      <c r="SVR49"/>
      <c r="SVS49"/>
      <c r="SVT49"/>
      <c r="SVU49"/>
      <c r="SVV49"/>
      <c r="SVW49"/>
      <c r="SVX49"/>
      <c r="SVY49"/>
      <c r="SVZ49"/>
      <c r="SWA49"/>
      <c r="SWB49"/>
      <c r="SWC49"/>
      <c r="SWD49"/>
      <c r="SWE49"/>
      <c r="SWF49"/>
      <c r="SWG49"/>
      <c r="SWH49"/>
      <c r="SWI49"/>
      <c r="SWJ49"/>
      <c r="SWK49"/>
      <c r="SWL49"/>
      <c r="SWM49"/>
      <c r="SWN49"/>
      <c r="SWO49"/>
      <c r="SWP49"/>
      <c r="SWQ49"/>
      <c r="SWR49"/>
      <c r="SWS49"/>
      <c r="SWT49"/>
      <c r="SWU49"/>
      <c r="SWV49"/>
      <c r="SWW49"/>
      <c r="SWX49"/>
      <c r="SWY49"/>
      <c r="SWZ49"/>
      <c r="SXA49"/>
      <c r="SXB49"/>
      <c r="SXC49"/>
      <c r="SXD49"/>
      <c r="SXE49"/>
      <c r="SXF49"/>
      <c r="SXG49"/>
      <c r="SXH49"/>
      <c r="SXI49"/>
      <c r="SXJ49"/>
      <c r="SXK49"/>
      <c r="SXL49"/>
      <c r="SXM49"/>
      <c r="SXN49"/>
      <c r="SXO49"/>
      <c r="SXP49"/>
      <c r="SXQ49"/>
      <c r="SXR49"/>
      <c r="SXS49"/>
      <c r="SXT49"/>
      <c r="SXU49"/>
      <c r="SXV49"/>
      <c r="SXW49"/>
      <c r="SXX49"/>
      <c r="SXY49"/>
      <c r="SXZ49"/>
      <c r="SYA49"/>
      <c r="SYB49"/>
      <c r="SYC49"/>
      <c r="SYD49"/>
      <c r="SYE49"/>
      <c r="SYF49"/>
      <c r="SYG49"/>
      <c r="SYH49"/>
      <c r="SYI49"/>
      <c r="SYJ49"/>
      <c r="SYK49"/>
      <c r="SYL49"/>
      <c r="SYM49"/>
      <c r="SYN49"/>
      <c r="SYO49"/>
      <c r="SYP49"/>
      <c r="SYQ49"/>
      <c r="SYR49"/>
      <c r="SYS49"/>
      <c r="SYT49"/>
      <c r="SYU49"/>
      <c r="SYV49"/>
      <c r="SYW49"/>
      <c r="SYX49"/>
      <c r="SYY49"/>
      <c r="SYZ49"/>
      <c r="SZA49"/>
      <c r="SZB49"/>
      <c r="SZC49"/>
      <c r="SZD49"/>
      <c r="SZE49"/>
      <c r="SZF49"/>
      <c r="SZG49"/>
      <c r="SZH49"/>
      <c r="SZI49"/>
      <c r="SZJ49"/>
      <c r="SZK49"/>
      <c r="SZL49"/>
      <c r="SZM49"/>
      <c r="SZN49"/>
      <c r="SZO49"/>
      <c r="SZP49"/>
      <c r="SZQ49"/>
      <c r="SZR49"/>
      <c r="SZS49"/>
      <c r="SZT49"/>
      <c r="SZU49"/>
      <c r="SZV49"/>
      <c r="SZW49"/>
      <c r="SZX49"/>
      <c r="SZY49"/>
      <c r="SZZ49"/>
      <c r="TAA49"/>
      <c r="TAB49"/>
      <c r="TAC49"/>
      <c r="TAD49"/>
      <c r="TAE49"/>
      <c r="TAF49"/>
      <c r="TAG49"/>
      <c r="TAH49"/>
      <c r="TAI49"/>
      <c r="TAJ49"/>
      <c r="TAK49"/>
      <c r="TAL49"/>
      <c r="TAM49"/>
      <c r="TAN49"/>
      <c r="TAO49"/>
      <c r="TAP49"/>
      <c r="TAQ49"/>
      <c r="TAR49"/>
      <c r="TAS49"/>
      <c r="TAT49"/>
      <c r="TAU49"/>
      <c r="TAV49"/>
      <c r="TAW49"/>
      <c r="TAX49"/>
      <c r="TAY49"/>
      <c r="TAZ49"/>
      <c r="TBA49"/>
      <c r="TBB49"/>
      <c r="TBC49"/>
      <c r="TBD49"/>
      <c r="TBE49"/>
      <c r="TBF49"/>
      <c r="TBG49"/>
      <c r="TBH49"/>
      <c r="TBI49"/>
      <c r="TBJ49"/>
      <c r="TBK49"/>
      <c r="TBL49"/>
      <c r="TBM49"/>
      <c r="TBN49"/>
      <c r="TBO49"/>
      <c r="TBP49"/>
      <c r="TBQ49"/>
      <c r="TBR49"/>
      <c r="TBS49"/>
      <c r="TBT49"/>
      <c r="TBU49"/>
      <c r="TBV49"/>
      <c r="TBW49"/>
      <c r="TBX49"/>
      <c r="TBY49"/>
      <c r="TBZ49"/>
      <c r="TCA49"/>
      <c r="TCB49"/>
      <c r="TCC49"/>
      <c r="TCD49"/>
      <c r="TCE49"/>
      <c r="TCF49"/>
      <c r="TCG49"/>
      <c r="TCH49"/>
      <c r="TCI49"/>
      <c r="TCJ49"/>
      <c r="TCK49"/>
      <c r="TCL49"/>
      <c r="TCM49"/>
      <c r="TCN49"/>
      <c r="TCO49"/>
      <c r="TCP49"/>
      <c r="TCQ49"/>
      <c r="TCR49"/>
      <c r="TCS49"/>
      <c r="TCT49"/>
      <c r="TCU49"/>
      <c r="TCV49"/>
      <c r="TCW49"/>
      <c r="TCX49"/>
      <c r="TCY49"/>
      <c r="TCZ49"/>
      <c r="TDA49"/>
      <c r="TDB49"/>
      <c r="TDC49"/>
      <c r="TDD49"/>
      <c r="TDE49"/>
      <c r="TDF49"/>
      <c r="TDG49"/>
      <c r="TDH49"/>
      <c r="TDI49"/>
      <c r="TDJ49"/>
      <c r="TDK49"/>
      <c r="TDL49"/>
      <c r="TDM49"/>
      <c r="TDN49"/>
      <c r="TDO49"/>
      <c r="TDP49"/>
      <c r="TDQ49"/>
      <c r="TDR49"/>
      <c r="TDS49"/>
      <c r="TDT49"/>
      <c r="TDU49"/>
      <c r="TDV49"/>
      <c r="TDW49"/>
      <c r="TDX49"/>
      <c r="TDY49"/>
      <c r="TDZ49"/>
      <c r="TEA49"/>
      <c r="TEB49"/>
      <c r="TEC49"/>
      <c r="TED49"/>
      <c r="TEE49"/>
      <c r="TEF49"/>
      <c r="TEG49"/>
      <c r="TEH49"/>
      <c r="TEI49"/>
      <c r="TEJ49"/>
      <c r="TEK49"/>
      <c r="TEL49"/>
      <c r="TEM49"/>
      <c r="TEN49"/>
      <c r="TEO49"/>
      <c r="TEP49"/>
      <c r="TEQ49"/>
      <c r="TER49"/>
      <c r="TES49"/>
      <c r="TET49"/>
      <c r="TEU49"/>
      <c r="TEV49"/>
      <c r="TEW49"/>
      <c r="TEX49"/>
      <c r="TEY49"/>
      <c r="TEZ49"/>
      <c r="TFA49"/>
      <c r="TFB49"/>
      <c r="TFC49"/>
      <c r="TFD49"/>
      <c r="TFE49"/>
      <c r="TFF49"/>
      <c r="TFG49"/>
      <c r="TFH49"/>
      <c r="TFI49"/>
      <c r="TFJ49"/>
      <c r="TFK49"/>
      <c r="TFL49"/>
      <c r="TFM49"/>
      <c r="TFN49"/>
      <c r="TFO49"/>
      <c r="TFP49"/>
      <c r="TFQ49"/>
      <c r="TFR49"/>
      <c r="TFS49"/>
      <c r="TFT49"/>
      <c r="TFU49"/>
      <c r="TFV49"/>
      <c r="TFW49"/>
      <c r="TFX49"/>
      <c r="TFY49"/>
      <c r="TFZ49"/>
      <c r="TGA49"/>
      <c r="TGB49"/>
      <c r="TGC49"/>
      <c r="TGD49"/>
      <c r="TGE49"/>
      <c r="TGF49"/>
      <c r="TGG49"/>
      <c r="TGH49"/>
      <c r="TGI49"/>
      <c r="TGJ49"/>
      <c r="TGK49"/>
      <c r="TGL49"/>
      <c r="TGM49"/>
      <c r="TGN49"/>
      <c r="TGO49"/>
      <c r="TGP49"/>
      <c r="TGQ49"/>
      <c r="TGR49"/>
      <c r="TGS49"/>
      <c r="TGT49"/>
      <c r="TGU49"/>
      <c r="TGV49"/>
      <c r="TGW49"/>
      <c r="TGX49"/>
      <c r="TGY49"/>
      <c r="TGZ49"/>
      <c r="THA49"/>
      <c r="THB49"/>
      <c r="THC49"/>
      <c r="THD49"/>
      <c r="THE49"/>
      <c r="THF49"/>
      <c r="THG49"/>
      <c r="THH49"/>
      <c r="THI49"/>
      <c r="THJ49"/>
      <c r="THK49"/>
      <c r="THL49"/>
      <c r="THM49"/>
      <c r="THN49"/>
      <c r="THO49"/>
      <c r="THP49"/>
      <c r="THQ49"/>
      <c r="THR49"/>
      <c r="THS49"/>
      <c r="THT49"/>
      <c r="THU49"/>
      <c r="THV49"/>
      <c r="THW49"/>
      <c r="THX49"/>
      <c r="THY49"/>
      <c r="THZ49"/>
      <c r="TIA49"/>
      <c r="TIB49"/>
      <c r="TIC49"/>
      <c r="TID49"/>
      <c r="TIE49"/>
      <c r="TIF49"/>
      <c r="TIG49"/>
      <c r="TIH49"/>
      <c r="TII49"/>
      <c r="TIJ49"/>
      <c r="TIK49"/>
      <c r="TIL49"/>
      <c r="TIM49"/>
      <c r="TIN49"/>
      <c r="TIO49"/>
      <c r="TIP49"/>
      <c r="TIQ49"/>
      <c r="TIR49"/>
      <c r="TIS49"/>
      <c r="TIT49"/>
      <c r="TIU49"/>
      <c r="TIV49"/>
      <c r="TIW49"/>
      <c r="TIX49"/>
      <c r="TIY49"/>
      <c r="TIZ49"/>
      <c r="TJA49"/>
      <c r="TJB49"/>
      <c r="TJC49"/>
      <c r="TJD49"/>
      <c r="TJE49"/>
      <c r="TJF49"/>
      <c r="TJG49"/>
      <c r="TJH49"/>
      <c r="TJI49"/>
      <c r="TJJ49"/>
      <c r="TJK49"/>
      <c r="TJL49"/>
      <c r="TJM49"/>
      <c r="TJN49"/>
      <c r="TJO49"/>
      <c r="TJP49"/>
      <c r="TJQ49"/>
      <c r="TJR49"/>
      <c r="TJS49"/>
      <c r="TJT49"/>
      <c r="TJU49"/>
      <c r="TJV49"/>
      <c r="TJW49"/>
      <c r="TJX49"/>
      <c r="TJY49"/>
      <c r="TJZ49"/>
      <c r="TKA49"/>
      <c r="TKB49"/>
      <c r="TKC49"/>
      <c r="TKD49"/>
      <c r="TKE49"/>
      <c r="TKF49"/>
      <c r="TKG49"/>
      <c r="TKH49"/>
      <c r="TKI49"/>
      <c r="TKJ49"/>
      <c r="TKK49"/>
      <c r="TKL49"/>
      <c r="TKM49"/>
      <c r="TKN49"/>
      <c r="TKO49"/>
      <c r="TKP49"/>
      <c r="TKQ49"/>
      <c r="TKR49"/>
      <c r="TKS49"/>
      <c r="TKT49"/>
      <c r="TKU49"/>
      <c r="TKV49"/>
      <c r="TKW49"/>
      <c r="TKX49"/>
      <c r="TKY49"/>
      <c r="TKZ49"/>
      <c r="TLA49"/>
      <c r="TLB49"/>
      <c r="TLC49"/>
      <c r="TLD49"/>
      <c r="TLE49"/>
      <c r="TLF49"/>
      <c r="TLG49"/>
      <c r="TLH49"/>
      <c r="TLI49"/>
      <c r="TLJ49"/>
      <c r="TLK49"/>
      <c r="TLL49"/>
      <c r="TLM49"/>
      <c r="TLN49"/>
      <c r="TLO49"/>
      <c r="TLP49"/>
      <c r="TLQ49"/>
      <c r="TLR49"/>
      <c r="TLS49"/>
      <c r="TLT49"/>
      <c r="TLU49"/>
      <c r="TLV49"/>
      <c r="TLW49"/>
      <c r="TLX49"/>
      <c r="TLY49"/>
      <c r="TLZ49"/>
      <c r="TMA49"/>
      <c r="TMB49"/>
      <c r="TMC49"/>
      <c r="TMD49"/>
      <c r="TME49"/>
      <c r="TMF49"/>
      <c r="TMG49"/>
      <c r="TMH49"/>
      <c r="TMI49"/>
      <c r="TMJ49"/>
      <c r="TMK49"/>
      <c r="TML49"/>
      <c r="TMM49"/>
      <c r="TMN49"/>
      <c r="TMO49"/>
      <c r="TMP49"/>
      <c r="TMQ49"/>
      <c r="TMR49"/>
      <c r="TMS49"/>
      <c r="TMT49"/>
      <c r="TMU49"/>
      <c r="TMV49"/>
      <c r="TMW49"/>
      <c r="TMX49"/>
      <c r="TMY49"/>
      <c r="TMZ49"/>
      <c r="TNA49"/>
      <c r="TNB49"/>
      <c r="TNC49"/>
      <c r="TND49"/>
      <c r="TNE49"/>
      <c r="TNF49"/>
      <c r="TNG49"/>
      <c r="TNH49"/>
      <c r="TNI49"/>
      <c r="TNJ49"/>
      <c r="TNK49"/>
      <c r="TNL49"/>
      <c r="TNM49"/>
      <c r="TNN49"/>
      <c r="TNO49"/>
      <c r="TNP49"/>
      <c r="TNQ49"/>
      <c r="TNR49"/>
      <c r="TNS49"/>
      <c r="TNT49"/>
      <c r="TNU49"/>
      <c r="TNV49"/>
      <c r="TNW49"/>
      <c r="TNX49"/>
      <c r="TNY49"/>
      <c r="TNZ49"/>
      <c r="TOA49"/>
      <c r="TOB49"/>
      <c r="TOC49"/>
      <c r="TOD49"/>
      <c r="TOE49"/>
      <c r="TOF49"/>
      <c r="TOG49"/>
      <c r="TOH49"/>
      <c r="TOI49"/>
      <c r="TOJ49"/>
      <c r="TOK49"/>
      <c r="TOL49"/>
      <c r="TOM49"/>
      <c r="TON49"/>
      <c r="TOO49"/>
      <c r="TOP49"/>
      <c r="TOQ49"/>
      <c r="TOR49"/>
      <c r="TOS49"/>
      <c r="TOT49"/>
      <c r="TOU49"/>
      <c r="TOV49"/>
      <c r="TOW49"/>
      <c r="TOX49"/>
      <c r="TOY49"/>
      <c r="TOZ49"/>
      <c r="TPA49"/>
      <c r="TPB49"/>
      <c r="TPC49"/>
      <c r="TPD49"/>
      <c r="TPE49"/>
      <c r="TPF49"/>
      <c r="TPG49"/>
      <c r="TPH49"/>
      <c r="TPI49"/>
      <c r="TPJ49"/>
      <c r="TPK49"/>
      <c r="TPL49"/>
      <c r="TPM49"/>
      <c r="TPN49"/>
      <c r="TPO49"/>
      <c r="TPP49"/>
      <c r="TPQ49"/>
      <c r="TPR49"/>
      <c r="TPS49"/>
      <c r="TPT49"/>
      <c r="TPU49"/>
      <c r="TPV49"/>
      <c r="TPW49"/>
      <c r="TPX49"/>
      <c r="TPY49"/>
      <c r="TPZ49"/>
      <c r="TQA49"/>
      <c r="TQB49"/>
      <c r="TQC49"/>
      <c r="TQD49"/>
      <c r="TQE49"/>
      <c r="TQF49"/>
      <c r="TQG49"/>
      <c r="TQH49"/>
      <c r="TQI49"/>
      <c r="TQJ49"/>
      <c r="TQK49"/>
      <c r="TQL49"/>
      <c r="TQM49"/>
      <c r="TQN49"/>
      <c r="TQO49"/>
      <c r="TQP49"/>
      <c r="TQQ49"/>
      <c r="TQR49"/>
      <c r="TQS49"/>
      <c r="TQT49"/>
      <c r="TQU49"/>
      <c r="TQV49"/>
      <c r="TQW49"/>
      <c r="TQX49"/>
      <c r="TQY49"/>
      <c r="TQZ49"/>
      <c r="TRA49"/>
      <c r="TRB49"/>
      <c r="TRC49"/>
      <c r="TRD49"/>
      <c r="TRE49"/>
      <c r="TRF49"/>
      <c r="TRG49"/>
      <c r="TRH49"/>
      <c r="TRI49"/>
      <c r="TRJ49"/>
      <c r="TRK49"/>
      <c r="TRL49"/>
      <c r="TRM49"/>
      <c r="TRN49"/>
      <c r="TRO49"/>
      <c r="TRP49"/>
      <c r="TRQ49"/>
      <c r="TRR49"/>
      <c r="TRS49"/>
      <c r="TRT49"/>
      <c r="TRU49"/>
      <c r="TRV49"/>
      <c r="TRW49"/>
      <c r="TRX49"/>
      <c r="TRY49"/>
      <c r="TRZ49"/>
      <c r="TSA49"/>
      <c r="TSB49"/>
      <c r="TSC49"/>
      <c r="TSD49"/>
      <c r="TSE49"/>
      <c r="TSF49"/>
      <c r="TSG49"/>
      <c r="TSH49"/>
      <c r="TSI49"/>
      <c r="TSJ49"/>
      <c r="TSK49"/>
      <c r="TSL49"/>
      <c r="TSM49"/>
      <c r="TSN49"/>
      <c r="TSO49"/>
      <c r="TSP49"/>
      <c r="TSQ49"/>
      <c r="TSR49"/>
      <c r="TSS49"/>
      <c r="TST49"/>
      <c r="TSU49"/>
      <c r="TSV49"/>
      <c r="TSW49"/>
      <c r="TSX49"/>
      <c r="TSY49"/>
      <c r="TSZ49"/>
      <c r="TTA49"/>
      <c r="TTB49"/>
      <c r="TTC49"/>
      <c r="TTD49"/>
      <c r="TTE49"/>
      <c r="TTF49"/>
      <c r="TTG49"/>
      <c r="TTH49"/>
      <c r="TTI49"/>
      <c r="TTJ49"/>
      <c r="TTK49"/>
      <c r="TTL49"/>
      <c r="TTM49"/>
      <c r="TTN49"/>
      <c r="TTO49"/>
      <c r="TTP49"/>
      <c r="TTQ49"/>
      <c r="TTR49"/>
      <c r="TTS49"/>
      <c r="TTT49"/>
      <c r="TTU49"/>
      <c r="TTV49"/>
      <c r="TTW49"/>
      <c r="TTX49"/>
      <c r="TTY49"/>
      <c r="TTZ49"/>
      <c r="TUA49"/>
      <c r="TUB49"/>
      <c r="TUC49"/>
      <c r="TUD49"/>
      <c r="TUE49"/>
      <c r="TUF49"/>
      <c r="TUG49"/>
      <c r="TUH49"/>
      <c r="TUI49"/>
      <c r="TUJ49"/>
      <c r="TUK49"/>
      <c r="TUL49"/>
      <c r="TUM49"/>
      <c r="TUN49"/>
      <c r="TUO49"/>
      <c r="TUP49"/>
      <c r="TUQ49"/>
      <c r="TUR49"/>
      <c r="TUS49"/>
      <c r="TUT49"/>
      <c r="TUU49"/>
      <c r="TUV49"/>
      <c r="TUW49"/>
      <c r="TUX49"/>
      <c r="TUY49"/>
      <c r="TUZ49"/>
      <c r="TVA49"/>
      <c r="TVB49"/>
      <c r="TVC49"/>
      <c r="TVD49"/>
      <c r="TVE49"/>
      <c r="TVF49"/>
      <c r="TVG49"/>
      <c r="TVH49"/>
      <c r="TVI49"/>
      <c r="TVJ49"/>
      <c r="TVK49"/>
      <c r="TVL49"/>
      <c r="TVM49"/>
      <c r="TVN49"/>
      <c r="TVO49"/>
      <c r="TVP49"/>
      <c r="TVQ49"/>
      <c r="TVR49"/>
      <c r="TVS49"/>
      <c r="TVT49"/>
      <c r="TVU49"/>
      <c r="TVV49"/>
      <c r="TVW49"/>
      <c r="TVX49"/>
      <c r="TVY49"/>
      <c r="TVZ49"/>
      <c r="TWA49"/>
      <c r="TWB49"/>
      <c r="TWC49"/>
      <c r="TWD49"/>
      <c r="TWE49"/>
      <c r="TWF49"/>
      <c r="TWG49"/>
      <c r="TWH49"/>
      <c r="TWI49"/>
      <c r="TWJ49"/>
      <c r="TWK49"/>
      <c r="TWL49"/>
      <c r="TWM49"/>
      <c r="TWN49"/>
      <c r="TWO49"/>
      <c r="TWP49"/>
      <c r="TWQ49"/>
      <c r="TWR49"/>
      <c r="TWS49"/>
      <c r="TWT49"/>
      <c r="TWU49"/>
      <c r="TWV49"/>
      <c r="TWW49"/>
      <c r="TWX49"/>
      <c r="TWY49"/>
      <c r="TWZ49"/>
      <c r="TXA49"/>
      <c r="TXB49"/>
      <c r="TXC49"/>
      <c r="TXD49"/>
      <c r="TXE49"/>
      <c r="TXF49"/>
      <c r="TXG49"/>
      <c r="TXH49"/>
      <c r="TXI49"/>
      <c r="TXJ49"/>
      <c r="TXK49"/>
      <c r="TXL49"/>
      <c r="TXM49"/>
      <c r="TXN49"/>
      <c r="TXO49"/>
      <c r="TXP49"/>
      <c r="TXQ49"/>
      <c r="TXR49"/>
      <c r="TXS49"/>
      <c r="TXT49"/>
      <c r="TXU49"/>
      <c r="TXV49"/>
      <c r="TXW49"/>
      <c r="TXX49"/>
      <c r="TXY49"/>
      <c r="TXZ49"/>
      <c r="TYA49"/>
      <c r="TYB49"/>
      <c r="TYC49"/>
      <c r="TYD49"/>
      <c r="TYE49"/>
      <c r="TYF49"/>
      <c r="TYG49"/>
      <c r="TYH49"/>
      <c r="TYI49"/>
      <c r="TYJ49"/>
      <c r="TYK49"/>
      <c r="TYL49"/>
      <c r="TYM49"/>
      <c r="TYN49"/>
      <c r="TYO49"/>
      <c r="TYP49"/>
      <c r="TYQ49"/>
      <c r="TYR49"/>
      <c r="TYS49"/>
      <c r="TYT49"/>
      <c r="TYU49"/>
      <c r="TYV49"/>
      <c r="TYW49"/>
      <c r="TYX49"/>
      <c r="TYY49"/>
      <c r="TYZ49"/>
      <c r="TZA49"/>
      <c r="TZB49"/>
      <c r="TZC49"/>
      <c r="TZD49"/>
      <c r="TZE49"/>
      <c r="TZF49"/>
      <c r="TZG49"/>
      <c r="TZH49"/>
      <c r="TZI49"/>
      <c r="TZJ49"/>
      <c r="TZK49"/>
      <c r="TZL49"/>
      <c r="TZM49"/>
      <c r="TZN49"/>
      <c r="TZO49"/>
      <c r="TZP49"/>
      <c r="TZQ49"/>
      <c r="TZR49"/>
      <c r="TZS49"/>
      <c r="TZT49"/>
      <c r="TZU49"/>
      <c r="TZV49"/>
      <c r="TZW49"/>
      <c r="TZX49"/>
      <c r="TZY49"/>
      <c r="TZZ49"/>
      <c r="UAA49"/>
      <c r="UAB49"/>
      <c r="UAC49"/>
      <c r="UAD49"/>
      <c r="UAE49"/>
      <c r="UAF49"/>
      <c r="UAG49"/>
      <c r="UAH49"/>
      <c r="UAI49"/>
      <c r="UAJ49"/>
      <c r="UAK49"/>
      <c r="UAL49"/>
      <c r="UAM49"/>
      <c r="UAN49"/>
      <c r="UAO49"/>
      <c r="UAP49"/>
      <c r="UAQ49"/>
      <c r="UAR49"/>
      <c r="UAS49"/>
      <c r="UAT49"/>
      <c r="UAU49"/>
      <c r="UAV49"/>
      <c r="UAW49"/>
      <c r="UAX49"/>
      <c r="UAY49"/>
      <c r="UAZ49"/>
      <c r="UBA49"/>
      <c r="UBB49"/>
      <c r="UBC49"/>
      <c r="UBD49"/>
      <c r="UBE49"/>
      <c r="UBF49"/>
      <c r="UBG49"/>
      <c r="UBH49"/>
      <c r="UBI49"/>
      <c r="UBJ49"/>
      <c r="UBK49"/>
      <c r="UBL49"/>
      <c r="UBM49"/>
      <c r="UBN49"/>
      <c r="UBO49"/>
      <c r="UBP49"/>
      <c r="UBQ49"/>
      <c r="UBR49"/>
      <c r="UBS49"/>
      <c r="UBT49"/>
      <c r="UBU49"/>
      <c r="UBV49"/>
      <c r="UBW49"/>
      <c r="UBX49"/>
      <c r="UBY49"/>
      <c r="UBZ49"/>
      <c r="UCA49"/>
      <c r="UCB49"/>
      <c r="UCC49"/>
      <c r="UCD49"/>
      <c r="UCE49"/>
      <c r="UCF49"/>
      <c r="UCG49"/>
      <c r="UCH49"/>
      <c r="UCI49"/>
      <c r="UCJ49"/>
      <c r="UCK49"/>
      <c r="UCL49"/>
      <c r="UCM49"/>
      <c r="UCN49"/>
      <c r="UCO49"/>
      <c r="UCP49"/>
      <c r="UCQ49"/>
      <c r="UCR49"/>
      <c r="UCS49"/>
      <c r="UCT49"/>
      <c r="UCU49"/>
      <c r="UCV49"/>
      <c r="UCW49"/>
      <c r="UCX49"/>
      <c r="UCY49"/>
      <c r="UCZ49"/>
      <c r="UDA49"/>
      <c r="UDB49"/>
      <c r="UDC49"/>
      <c r="UDD49"/>
      <c r="UDE49"/>
      <c r="UDF49"/>
      <c r="UDG49"/>
      <c r="UDH49"/>
      <c r="UDI49"/>
      <c r="UDJ49"/>
      <c r="UDK49"/>
      <c r="UDL49"/>
      <c r="UDM49"/>
      <c r="UDN49"/>
      <c r="UDO49"/>
      <c r="UDP49"/>
      <c r="UDQ49"/>
      <c r="UDR49"/>
      <c r="UDS49"/>
      <c r="UDT49"/>
      <c r="UDU49"/>
      <c r="UDV49"/>
      <c r="UDW49"/>
      <c r="UDX49"/>
      <c r="UDY49"/>
      <c r="UDZ49"/>
      <c r="UEA49"/>
      <c r="UEB49"/>
      <c r="UEC49"/>
      <c r="UED49"/>
      <c r="UEE49"/>
      <c r="UEF49"/>
      <c r="UEG49"/>
      <c r="UEH49"/>
      <c r="UEI49"/>
      <c r="UEJ49"/>
      <c r="UEK49"/>
      <c r="UEL49"/>
      <c r="UEM49"/>
      <c r="UEN49"/>
      <c r="UEO49"/>
      <c r="UEP49"/>
      <c r="UEQ49"/>
      <c r="UER49"/>
      <c r="UES49"/>
      <c r="UET49"/>
      <c r="UEU49"/>
      <c r="UEV49"/>
      <c r="UEW49"/>
      <c r="UEX49"/>
      <c r="UEY49"/>
      <c r="UEZ49"/>
      <c r="UFA49"/>
      <c r="UFB49"/>
      <c r="UFC49"/>
      <c r="UFD49"/>
      <c r="UFE49"/>
      <c r="UFF49"/>
      <c r="UFG49"/>
      <c r="UFH49"/>
      <c r="UFI49"/>
      <c r="UFJ49"/>
      <c r="UFK49"/>
      <c r="UFL49"/>
      <c r="UFM49"/>
      <c r="UFN49"/>
      <c r="UFO49"/>
      <c r="UFP49"/>
      <c r="UFQ49"/>
      <c r="UFR49"/>
      <c r="UFS49"/>
      <c r="UFT49"/>
      <c r="UFU49"/>
      <c r="UFV49"/>
      <c r="UFW49"/>
      <c r="UFX49"/>
      <c r="UFY49"/>
      <c r="UFZ49"/>
      <c r="UGA49"/>
      <c r="UGB49"/>
      <c r="UGC49"/>
      <c r="UGD49"/>
      <c r="UGE49"/>
      <c r="UGF49"/>
      <c r="UGG49"/>
      <c r="UGH49"/>
      <c r="UGI49"/>
      <c r="UGJ49"/>
      <c r="UGK49"/>
      <c r="UGL49"/>
      <c r="UGM49"/>
      <c r="UGN49"/>
      <c r="UGO49"/>
      <c r="UGP49"/>
      <c r="UGQ49"/>
      <c r="UGR49"/>
      <c r="UGS49"/>
      <c r="UGT49"/>
      <c r="UGU49"/>
      <c r="UGV49"/>
      <c r="UGW49"/>
      <c r="UGX49"/>
      <c r="UGY49"/>
      <c r="UGZ49"/>
      <c r="UHA49"/>
      <c r="UHB49"/>
      <c r="UHC49"/>
      <c r="UHD49"/>
      <c r="UHE49"/>
      <c r="UHF49"/>
      <c r="UHG49"/>
      <c r="UHH49"/>
      <c r="UHI49"/>
      <c r="UHJ49"/>
      <c r="UHK49"/>
      <c r="UHL49"/>
      <c r="UHM49"/>
      <c r="UHN49"/>
      <c r="UHO49"/>
      <c r="UHP49"/>
      <c r="UHQ49"/>
      <c r="UHR49"/>
      <c r="UHS49"/>
      <c r="UHT49"/>
      <c r="UHU49"/>
      <c r="UHV49"/>
      <c r="UHW49"/>
      <c r="UHX49"/>
      <c r="UHY49"/>
      <c r="UHZ49"/>
      <c r="UIA49"/>
      <c r="UIB49"/>
      <c r="UIC49"/>
      <c r="UID49"/>
      <c r="UIE49"/>
      <c r="UIF49"/>
      <c r="UIG49"/>
      <c r="UIH49"/>
      <c r="UII49"/>
      <c r="UIJ49"/>
      <c r="UIK49"/>
      <c r="UIL49"/>
      <c r="UIM49"/>
      <c r="UIN49"/>
      <c r="UIO49"/>
      <c r="UIP49"/>
      <c r="UIQ49"/>
      <c r="UIR49"/>
      <c r="UIS49"/>
      <c r="UIT49"/>
      <c r="UIU49"/>
      <c r="UIV49"/>
      <c r="UIW49"/>
      <c r="UIX49"/>
      <c r="UIY49"/>
      <c r="UIZ49"/>
      <c r="UJA49"/>
      <c r="UJB49"/>
      <c r="UJC49"/>
      <c r="UJD49"/>
      <c r="UJE49"/>
      <c r="UJF49"/>
      <c r="UJG49"/>
      <c r="UJH49"/>
      <c r="UJI49"/>
      <c r="UJJ49"/>
      <c r="UJK49"/>
      <c r="UJL49"/>
      <c r="UJM49"/>
      <c r="UJN49"/>
      <c r="UJO49"/>
      <c r="UJP49"/>
      <c r="UJQ49"/>
      <c r="UJR49"/>
      <c r="UJS49"/>
      <c r="UJT49"/>
      <c r="UJU49"/>
      <c r="UJV49"/>
      <c r="UJW49"/>
      <c r="UJX49"/>
      <c r="UJY49"/>
      <c r="UJZ49"/>
      <c r="UKA49"/>
      <c r="UKB49"/>
      <c r="UKC49"/>
      <c r="UKD49"/>
      <c r="UKE49"/>
      <c r="UKF49"/>
      <c r="UKG49"/>
      <c r="UKH49"/>
      <c r="UKI49"/>
      <c r="UKJ49"/>
      <c r="UKK49"/>
      <c r="UKL49"/>
      <c r="UKM49"/>
      <c r="UKN49"/>
      <c r="UKO49"/>
      <c r="UKP49"/>
      <c r="UKQ49"/>
      <c r="UKR49"/>
      <c r="UKS49"/>
      <c r="UKT49"/>
      <c r="UKU49"/>
      <c r="UKV49"/>
      <c r="UKW49"/>
      <c r="UKX49"/>
      <c r="UKY49"/>
      <c r="UKZ49"/>
      <c r="ULA49"/>
      <c r="ULB49"/>
      <c r="ULC49"/>
      <c r="ULD49"/>
      <c r="ULE49"/>
      <c r="ULF49"/>
      <c r="ULG49"/>
      <c r="ULH49"/>
      <c r="ULI49"/>
      <c r="ULJ49"/>
      <c r="ULK49"/>
      <c r="ULL49"/>
      <c r="ULM49"/>
      <c r="ULN49"/>
      <c r="ULO49"/>
      <c r="ULP49"/>
      <c r="ULQ49"/>
      <c r="ULR49"/>
      <c r="ULS49"/>
      <c r="ULT49"/>
      <c r="ULU49"/>
      <c r="ULV49"/>
      <c r="ULW49"/>
      <c r="ULX49"/>
      <c r="ULY49"/>
      <c r="ULZ49"/>
      <c r="UMA49"/>
      <c r="UMB49"/>
      <c r="UMC49"/>
      <c r="UMD49"/>
      <c r="UME49"/>
      <c r="UMF49"/>
      <c r="UMG49"/>
      <c r="UMH49"/>
      <c r="UMI49"/>
      <c r="UMJ49"/>
      <c r="UMK49"/>
      <c r="UML49"/>
      <c r="UMM49"/>
      <c r="UMN49"/>
      <c r="UMO49"/>
      <c r="UMP49"/>
      <c r="UMQ49"/>
      <c r="UMR49"/>
      <c r="UMS49"/>
      <c r="UMT49"/>
      <c r="UMU49"/>
      <c r="UMV49"/>
      <c r="UMW49"/>
      <c r="UMX49"/>
      <c r="UMY49"/>
      <c r="UMZ49"/>
      <c r="UNA49"/>
      <c r="UNB49"/>
      <c r="UNC49"/>
      <c r="UND49"/>
      <c r="UNE49"/>
      <c r="UNF49"/>
      <c r="UNG49"/>
      <c r="UNH49"/>
      <c r="UNI49"/>
      <c r="UNJ49"/>
      <c r="UNK49"/>
      <c r="UNL49"/>
      <c r="UNM49"/>
      <c r="UNN49"/>
      <c r="UNO49"/>
      <c r="UNP49"/>
      <c r="UNQ49"/>
      <c r="UNR49"/>
      <c r="UNS49"/>
      <c r="UNT49"/>
      <c r="UNU49"/>
      <c r="UNV49"/>
      <c r="UNW49"/>
      <c r="UNX49"/>
      <c r="UNY49"/>
      <c r="UNZ49"/>
      <c r="UOA49"/>
      <c r="UOB49"/>
      <c r="UOC49"/>
      <c r="UOD49"/>
      <c r="UOE49"/>
      <c r="UOF49"/>
      <c r="UOG49"/>
      <c r="UOH49"/>
      <c r="UOI49"/>
      <c r="UOJ49"/>
      <c r="UOK49"/>
      <c r="UOL49"/>
      <c r="UOM49"/>
      <c r="UON49"/>
      <c r="UOO49"/>
      <c r="UOP49"/>
      <c r="UOQ49"/>
      <c r="UOR49"/>
      <c r="UOS49"/>
      <c r="UOT49"/>
      <c r="UOU49"/>
      <c r="UOV49"/>
      <c r="UOW49"/>
      <c r="UOX49"/>
      <c r="UOY49"/>
      <c r="UOZ49"/>
      <c r="UPA49"/>
      <c r="UPB49"/>
      <c r="UPC49"/>
      <c r="UPD49"/>
      <c r="UPE49"/>
      <c r="UPF49"/>
      <c r="UPG49"/>
      <c r="UPH49"/>
      <c r="UPI49"/>
      <c r="UPJ49"/>
      <c r="UPK49"/>
      <c r="UPL49"/>
      <c r="UPM49"/>
      <c r="UPN49"/>
      <c r="UPO49"/>
      <c r="UPP49"/>
      <c r="UPQ49"/>
      <c r="UPR49"/>
      <c r="UPS49"/>
      <c r="UPT49"/>
      <c r="UPU49"/>
      <c r="UPV49"/>
      <c r="UPW49"/>
      <c r="UPX49"/>
      <c r="UPY49"/>
      <c r="UPZ49"/>
      <c r="UQA49"/>
      <c r="UQB49"/>
      <c r="UQC49"/>
      <c r="UQD49"/>
      <c r="UQE49"/>
      <c r="UQF49"/>
      <c r="UQG49"/>
      <c r="UQH49"/>
      <c r="UQI49"/>
      <c r="UQJ49"/>
      <c r="UQK49"/>
      <c r="UQL49"/>
      <c r="UQM49"/>
      <c r="UQN49"/>
      <c r="UQO49"/>
      <c r="UQP49"/>
      <c r="UQQ49"/>
      <c r="UQR49"/>
      <c r="UQS49"/>
      <c r="UQT49"/>
      <c r="UQU49"/>
      <c r="UQV49"/>
      <c r="UQW49"/>
      <c r="UQX49"/>
      <c r="UQY49"/>
      <c r="UQZ49"/>
      <c r="URA49"/>
      <c r="URB49"/>
      <c r="URC49"/>
      <c r="URD49"/>
      <c r="URE49"/>
      <c r="URF49"/>
      <c r="URG49"/>
      <c r="URH49"/>
      <c r="URI49"/>
      <c r="URJ49"/>
      <c r="URK49"/>
      <c r="URL49"/>
      <c r="URM49"/>
      <c r="URN49"/>
      <c r="URO49"/>
      <c r="URP49"/>
      <c r="URQ49"/>
      <c r="URR49"/>
      <c r="URS49"/>
      <c r="URT49"/>
      <c r="URU49"/>
      <c r="URV49"/>
      <c r="URW49"/>
      <c r="URX49"/>
      <c r="URY49"/>
      <c r="URZ49"/>
      <c r="USA49"/>
      <c r="USB49"/>
      <c r="USC49"/>
      <c r="USD49"/>
      <c r="USE49"/>
      <c r="USF49"/>
      <c r="USG49"/>
      <c r="USH49"/>
      <c r="USI49"/>
      <c r="USJ49"/>
      <c r="USK49"/>
      <c r="USL49"/>
      <c r="USM49"/>
      <c r="USN49"/>
      <c r="USO49"/>
      <c r="USP49"/>
      <c r="USQ49"/>
      <c r="USR49"/>
      <c r="USS49"/>
      <c r="UST49"/>
      <c r="USU49"/>
      <c r="USV49"/>
      <c r="USW49"/>
      <c r="USX49"/>
      <c r="USY49"/>
      <c r="USZ49"/>
      <c r="UTA49"/>
      <c r="UTB49"/>
      <c r="UTC49"/>
      <c r="UTD49"/>
      <c r="UTE49"/>
      <c r="UTF49"/>
      <c r="UTG49"/>
      <c r="UTH49"/>
      <c r="UTI49"/>
      <c r="UTJ49"/>
      <c r="UTK49"/>
      <c r="UTL49"/>
      <c r="UTM49"/>
      <c r="UTN49"/>
      <c r="UTO49"/>
      <c r="UTP49"/>
      <c r="UTQ49"/>
      <c r="UTR49"/>
      <c r="UTS49"/>
      <c r="UTT49"/>
      <c r="UTU49"/>
      <c r="UTV49"/>
      <c r="UTW49"/>
      <c r="UTX49"/>
      <c r="UTY49"/>
      <c r="UTZ49"/>
      <c r="UUA49"/>
      <c r="UUB49"/>
      <c r="UUC49"/>
      <c r="UUD49"/>
      <c r="UUE49"/>
      <c r="UUF49"/>
      <c r="UUG49"/>
      <c r="UUH49"/>
      <c r="UUI49"/>
      <c r="UUJ49"/>
      <c r="UUK49"/>
      <c r="UUL49"/>
      <c r="UUM49"/>
      <c r="UUN49"/>
      <c r="UUO49"/>
      <c r="UUP49"/>
      <c r="UUQ49"/>
      <c r="UUR49"/>
      <c r="UUS49"/>
      <c r="UUT49"/>
      <c r="UUU49"/>
      <c r="UUV49"/>
      <c r="UUW49"/>
      <c r="UUX49"/>
      <c r="UUY49"/>
      <c r="UUZ49"/>
      <c r="UVA49"/>
      <c r="UVB49"/>
      <c r="UVC49"/>
      <c r="UVD49"/>
      <c r="UVE49"/>
      <c r="UVF49"/>
      <c r="UVG49"/>
      <c r="UVH49"/>
      <c r="UVI49"/>
      <c r="UVJ49"/>
      <c r="UVK49"/>
      <c r="UVL49"/>
      <c r="UVM49"/>
      <c r="UVN49"/>
      <c r="UVO49"/>
      <c r="UVP49"/>
      <c r="UVQ49"/>
      <c r="UVR49"/>
      <c r="UVS49"/>
      <c r="UVT49"/>
      <c r="UVU49"/>
      <c r="UVV49"/>
      <c r="UVW49"/>
      <c r="UVX49"/>
      <c r="UVY49"/>
      <c r="UVZ49"/>
      <c r="UWA49"/>
      <c r="UWB49"/>
      <c r="UWC49"/>
      <c r="UWD49"/>
      <c r="UWE49"/>
      <c r="UWF49"/>
      <c r="UWG49"/>
      <c r="UWH49"/>
      <c r="UWI49"/>
      <c r="UWJ49"/>
      <c r="UWK49"/>
      <c r="UWL49"/>
      <c r="UWM49"/>
      <c r="UWN49"/>
      <c r="UWO49"/>
      <c r="UWP49"/>
      <c r="UWQ49"/>
      <c r="UWR49"/>
      <c r="UWS49"/>
      <c r="UWT49"/>
      <c r="UWU49"/>
      <c r="UWV49"/>
      <c r="UWW49"/>
      <c r="UWX49"/>
      <c r="UWY49"/>
      <c r="UWZ49"/>
      <c r="UXA49"/>
      <c r="UXB49"/>
      <c r="UXC49"/>
      <c r="UXD49"/>
      <c r="UXE49"/>
      <c r="UXF49"/>
      <c r="UXG49"/>
      <c r="UXH49"/>
      <c r="UXI49"/>
      <c r="UXJ49"/>
      <c r="UXK49"/>
      <c r="UXL49"/>
      <c r="UXM49"/>
      <c r="UXN49"/>
      <c r="UXO49"/>
      <c r="UXP49"/>
      <c r="UXQ49"/>
      <c r="UXR49"/>
      <c r="UXS49"/>
      <c r="UXT49"/>
      <c r="UXU49"/>
      <c r="UXV49"/>
      <c r="UXW49"/>
      <c r="UXX49"/>
      <c r="UXY49"/>
      <c r="UXZ49"/>
      <c r="UYA49"/>
      <c r="UYB49"/>
      <c r="UYC49"/>
      <c r="UYD49"/>
      <c r="UYE49"/>
      <c r="UYF49"/>
      <c r="UYG49"/>
      <c r="UYH49"/>
      <c r="UYI49"/>
      <c r="UYJ49"/>
      <c r="UYK49"/>
      <c r="UYL49"/>
      <c r="UYM49"/>
      <c r="UYN49"/>
      <c r="UYO49"/>
      <c r="UYP49"/>
      <c r="UYQ49"/>
      <c r="UYR49"/>
      <c r="UYS49"/>
      <c r="UYT49"/>
      <c r="UYU49"/>
      <c r="UYV49"/>
      <c r="UYW49"/>
      <c r="UYX49"/>
      <c r="UYY49"/>
      <c r="UYZ49"/>
      <c r="UZA49"/>
      <c r="UZB49"/>
      <c r="UZC49"/>
      <c r="UZD49"/>
      <c r="UZE49"/>
      <c r="UZF49"/>
      <c r="UZG49"/>
      <c r="UZH49"/>
      <c r="UZI49"/>
      <c r="UZJ49"/>
      <c r="UZK49"/>
      <c r="UZL49"/>
      <c r="UZM49"/>
      <c r="UZN49"/>
      <c r="UZO49"/>
      <c r="UZP49"/>
      <c r="UZQ49"/>
      <c r="UZR49"/>
      <c r="UZS49"/>
      <c r="UZT49"/>
      <c r="UZU49"/>
      <c r="UZV49"/>
      <c r="UZW49"/>
      <c r="UZX49"/>
      <c r="UZY49"/>
      <c r="UZZ49"/>
      <c r="VAA49"/>
      <c r="VAB49"/>
      <c r="VAC49"/>
      <c r="VAD49"/>
      <c r="VAE49"/>
      <c r="VAF49"/>
      <c r="VAG49"/>
      <c r="VAH49"/>
      <c r="VAI49"/>
      <c r="VAJ49"/>
      <c r="VAK49"/>
      <c r="VAL49"/>
      <c r="VAM49"/>
      <c r="VAN49"/>
      <c r="VAO49"/>
      <c r="VAP49"/>
      <c r="VAQ49"/>
      <c r="VAR49"/>
      <c r="VAS49"/>
      <c r="VAT49"/>
      <c r="VAU49"/>
      <c r="VAV49"/>
      <c r="VAW49"/>
      <c r="VAX49"/>
      <c r="VAY49"/>
      <c r="VAZ49"/>
      <c r="VBA49"/>
      <c r="VBB49"/>
      <c r="VBC49"/>
      <c r="VBD49"/>
      <c r="VBE49"/>
      <c r="VBF49"/>
      <c r="VBG49"/>
      <c r="VBH49"/>
      <c r="VBI49"/>
      <c r="VBJ49"/>
      <c r="VBK49"/>
      <c r="VBL49"/>
      <c r="VBM49"/>
      <c r="VBN49"/>
      <c r="VBO49"/>
      <c r="VBP49"/>
      <c r="VBQ49"/>
      <c r="VBR49"/>
      <c r="VBS49"/>
      <c r="VBT49"/>
      <c r="VBU49"/>
      <c r="VBV49"/>
      <c r="VBW49"/>
      <c r="VBX49"/>
      <c r="VBY49"/>
      <c r="VBZ49"/>
      <c r="VCA49"/>
      <c r="VCB49"/>
      <c r="VCC49"/>
      <c r="VCD49"/>
      <c r="VCE49"/>
      <c r="VCF49"/>
      <c r="VCG49"/>
      <c r="VCH49"/>
      <c r="VCI49"/>
      <c r="VCJ49"/>
      <c r="VCK49"/>
      <c r="VCL49"/>
      <c r="VCM49"/>
      <c r="VCN49"/>
      <c r="VCO49"/>
      <c r="VCP49"/>
      <c r="VCQ49"/>
      <c r="VCR49"/>
      <c r="VCS49"/>
      <c r="VCT49"/>
      <c r="VCU49"/>
      <c r="VCV49"/>
      <c r="VCW49"/>
      <c r="VCX49"/>
      <c r="VCY49"/>
      <c r="VCZ49"/>
      <c r="VDA49"/>
      <c r="VDB49"/>
      <c r="VDC49"/>
      <c r="VDD49"/>
      <c r="VDE49"/>
      <c r="VDF49"/>
      <c r="VDG49"/>
      <c r="VDH49"/>
      <c r="VDI49"/>
      <c r="VDJ49"/>
      <c r="VDK49"/>
      <c r="VDL49"/>
      <c r="VDM49"/>
      <c r="VDN49"/>
      <c r="VDO49"/>
      <c r="VDP49"/>
      <c r="VDQ49"/>
      <c r="VDR49"/>
      <c r="VDS49"/>
      <c r="VDT49"/>
      <c r="VDU49"/>
      <c r="VDV49"/>
      <c r="VDW49"/>
      <c r="VDX49"/>
      <c r="VDY49"/>
      <c r="VDZ49"/>
      <c r="VEA49"/>
      <c r="VEB49"/>
      <c r="VEC49"/>
      <c r="VED49"/>
      <c r="VEE49"/>
      <c r="VEF49"/>
      <c r="VEG49"/>
      <c r="VEH49"/>
      <c r="VEI49"/>
      <c r="VEJ49"/>
      <c r="VEK49"/>
      <c r="VEL49"/>
      <c r="VEM49"/>
      <c r="VEN49"/>
      <c r="VEO49"/>
      <c r="VEP49"/>
      <c r="VEQ49"/>
      <c r="VER49"/>
      <c r="VES49"/>
      <c r="VET49"/>
      <c r="VEU49"/>
      <c r="VEV49"/>
      <c r="VEW49"/>
      <c r="VEX49"/>
      <c r="VEY49"/>
      <c r="VEZ49"/>
      <c r="VFA49"/>
      <c r="VFB49"/>
      <c r="VFC49"/>
      <c r="VFD49"/>
      <c r="VFE49"/>
      <c r="VFF49"/>
      <c r="VFG49"/>
      <c r="VFH49"/>
      <c r="VFI49"/>
      <c r="VFJ49"/>
      <c r="VFK49"/>
      <c r="VFL49"/>
      <c r="VFM49"/>
      <c r="VFN49"/>
      <c r="VFO49"/>
      <c r="VFP49"/>
      <c r="VFQ49"/>
      <c r="VFR49"/>
      <c r="VFS49"/>
      <c r="VFT49"/>
      <c r="VFU49"/>
      <c r="VFV49"/>
      <c r="VFW49"/>
      <c r="VFX49"/>
      <c r="VFY49"/>
      <c r="VFZ49"/>
      <c r="VGA49"/>
      <c r="VGB49"/>
      <c r="VGC49"/>
      <c r="VGD49"/>
      <c r="VGE49"/>
      <c r="VGF49"/>
      <c r="VGG49"/>
      <c r="VGH49"/>
      <c r="VGI49"/>
      <c r="VGJ49"/>
      <c r="VGK49"/>
      <c r="VGL49"/>
      <c r="VGM49"/>
      <c r="VGN49"/>
      <c r="VGO49"/>
      <c r="VGP49"/>
      <c r="VGQ49"/>
      <c r="VGR49"/>
      <c r="VGS49"/>
      <c r="VGT49"/>
      <c r="VGU49"/>
      <c r="VGV49"/>
      <c r="VGW49"/>
      <c r="VGX49"/>
      <c r="VGY49"/>
      <c r="VGZ49"/>
      <c r="VHA49"/>
      <c r="VHB49"/>
      <c r="VHC49"/>
      <c r="VHD49"/>
      <c r="VHE49"/>
      <c r="VHF49"/>
      <c r="VHG49"/>
      <c r="VHH49"/>
      <c r="VHI49"/>
      <c r="VHJ49"/>
      <c r="VHK49"/>
      <c r="VHL49"/>
      <c r="VHM49"/>
      <c r="VHN49"/>
      <c r="VHO49"/>
      <c r="VHP49"/>
      <c r="VHQ49"/>
      <c r="VHR49"/>
      <c r="VHS49"/>
      <c r="VHT49"/>
      <c r="VHU49"/>
      <c r="VHV49"/>
      <c r="VHW49"/>
      <c r="VHX49"/>
      <c r="VHY49"/>
      <c r="VHZ49"/>
      <c r="VIA49"/>
      <c r="VIB49"/>
      <c r="VIC49"/>
      <c r="VID49"/>
      <c r="VIE49"/>
      <c r="VIF49"/>
      <c r="VIG49"/>
      <c r="VIH49"/>
      <c r="VII49"/>
      <c r="VIJ49"/>
      <c r="VIK49"/>
      <c r="VIL49"/>
      <c r="VIM49"/>
      <c r="VIN49"/>
      <c r="VIO49"/>
      <c r="VIP49"/>
      <c r="VIQ49"/>
      <c r="VIR49"/>
      <c r="VIS49"/>
      <c r="VIT49"/>
      <c r="VIU49"/>
      <c r="VIV49"/>
      <c r="VIW49"/>
      <c r="VIX49"/>
      <c r="VIY49"/>
      <c r="VIZ49"/>
      <c r="VJA49"/>
      <c r="VJB49"/>
      <c r="VJC49"/>
      <c r="VJD49"/>
      <c r="VJE49"/>
      <c r="VJF49"/>
      <c r="VJG49"/>
      <c r="VJH49"/>
      <c r="VJI49"/>
      <c r="VJJ49"/>
      <c r="VJK49"/>
      <c r="VJL49"/>
      <c r="VJM49"/>
      <c r="VJN49"/>
      <c r="VJO49"/>
      <c r="VJP49"/>
      <c r="VJQ49"/>
      <c r="VJR49"/>
      <c r="VJS49"/>
      <c r="VJT49"/>
      <c r="VJU49"/>
      <c r="VJV49"/>
      <c r="VJW49"/>
      <c r="VJX49"/>
      <c r="VJY49"/>
      <c r="VJZ49"/>
      <c r="VKA49"/>
      <c r="VKB49"/>
      <c r="VKC49"/>
      <c r="VKD49"/>
      <c r="VKE49"/>
      <c r="VKF49"/>
      <c r="VKG49"/>
      <c r="VKH49"/>
      <c r="VKI49"/>
      <c r="VKJ49"/>
      <c r="VKK49"/>
      <c r="VKL49"/>
      <c r="VKM49"/>
      <c r="VKN49"/>
      <c r="VKO49"/>
      <c r="VKP49"/>
      <c r="VKQ49"/>
      <c r="VKR49"/>
      <c r="VKS49"/>
      <c r="VKT49"/>
      <c r="VKU49"/>
      <c r="VKV49"/>
      <c r="VKW49"/>
      <c r="VKX49"/>
      <c r="VKY49"/>
      <c r="VKZ49"/>
      <c r="VLA49"/>
      <c r="VLB49"/>
      <c r="VLC49"/>
      <c r="VLD49"/>
      <c r="VLE49"/>
      <c r="VLF49"/>
      <c r="VLG49"/>
      <c r="VLH49"/>
      <c r="VLI49"/>
      <c r="VLJ49"/>
      <c r="VLK49"/>
      <c r="VLL49"/>
      <c r="VLM49"/>
      <c r="VLN49"/>
      <c r="VLO49"/>
      <c r="VLP49"/>
      <c r="VLQ49"/>
      <c r="VLR49"/>
      <c r="VLS49"/>
      <c r="VLT49"/>
      <c r="VLU49"/>
      <c r="VLV49"/>
      <c r="VLW49"/>
      <c r="VLX49"/>
      <c r="VLY49"/>
      <c r="VLZ49"/>
      <c r="VMA49"/>
      <c r="VMB49"/>
      <c r="VMC49"/>
      <c r="VMD49"/>
      <c r="VME49"/>
      <c r="VMF49"/>
      <c r="VMG49"/>
      <c r="VMH49"/>
      <c r="VMI49"/>
      <c r="VMJ49"/>
      <c r="VMK49"/>
      <c r="VML49"/>
      <c r="VMM49"/>
      <c r="VMN49"/>
      <c r="VMO49"/>
      <c r="VMP49"/>
      <c r="VMQ49"/>
      <c r="VMR49"/>
      <c r="VMS49"/>
      <c r="VMT49"/>
      <c r="VMU49"/>
      <c r="VMV49"/>
      <c r="VMW49"/>
      <c r="VMX49"/>
      <c r="VMY49"/>
      <c r="VMZ49"/>
      <c r="VNA49"/>
      <c r="VNB49"/>
      <c r="VNC49"/>
      <c r="VND49"/>
      <c r="VNE49"/>
      <c r="VNF49"/>
      <c r="VNG49"/>
      <c r="VNH49"/>
      <c r="VNI49"/>
      <c r="VNJ49"/>
      <c r="VNK49"/>
      <c r="VNL49"/>
      <c r="VNM49"/>
      <c r="VNN49"/>
      <c r="VNO49"/>
      <c r="VNP49"/>
      <c r="VNQ49"/>
      <c r="VNR49"/>
      <c r="VNS49"/>
      <c r="VNT49"/>
      <c r="VNU49"/>
      <c r="VNV49"/>
      <c r="VNW49"/>
      <c r="VNX49"/>
      <c r="VNY49"/>
      <c r="VNZ49"/>
      <c r="VOA49"/>
      <c r="VOB49"/>
      <c r="VOC49"/>
      <c r="VOD49"/>
      <c r="VOE49"/>
      <c r="VOF49"/>
      <c r="VOG49"/>
      <c r="VOH49"/>
      <c r="VOI49"/>
      <c r="VOJ49"/>
      <c r="VOK49"/>
      <c r="VOL49"/>
      <c r="VOM49"/>
      <c r="VON49"/>
      <c r="VOO49"/>
      <c r="VOP49"/>
      <c r="VOQ49"/>
      <c r="VOR49"/>
      <c r="VOS49"/>
      <c r="VOT49"/>
      <c r="VOU49"/>
      <c r="VOV49"/>
      <c r="VOW49"/>
      <c r="VOX49"/>
      <c r="VOY49"/>
      <c r="VOZ49"/>
      <c r="VPA49"/>
      <c r="VPB49"/>
      <c r="VPC49"/>
      <c r="VPD49"/>
      <c r="VPE49"/>
      <c r="VPF49"/>
      <c r="VPG49"/>
      <c r="VPH49"/>
      <c r="VPI49"/>
      <c r="VPJ49"/>
      <c r="VPK49"/>
      <c r="VPL49"/>
      <c r="VPM49"/>
      <c r="VPN49"/>
      <c r="VPO49"/>
      <c r="VPP49"/>
      <c r="VPQ49"/>
      <c r="VPR49"/>
      <c r="VPS49"/>
      <c r="VPT49"/>
      <c r="VPU49"/>
      <c r="VPV49"/>
      <c r="VPW49"/>
      <c r="VPX49"/>
      <c r="VPY49"/>
      <c r="VPZ49"/>
      <c r="VQA49"/>
      <c r="VQB49"/>
      <c r="VQC49"/>
      <c r="VQD49"/>
      <c r="VQE49"/>
      <c r="VQF49"/>
      <c r="VQG49"/>
      <c r="VQH49"/>
      <c r="VQI49"/>
      <c r="VQJ49"/>
      <c r="VQK49"/>
      <c r="VQL49"/>
      <c r="VQM49"/>
      <c r="VQN49"/>
      <c r="VQO49"/>
      <c r="VQP49"/>
      <c r="VQQ49"/>
      <c r="VQR49"/>
      <c r="VQS49"/>
      <c r="VQT49"/>
      <c r="VQU49"/>
      <c r="VQV49"/>
      <c r="VQW49"/>
      <c r="VQX49"/>
      <c r="VQY49"/>
      <c r="VQZ49"/>
      <c r="VRA49"/>
      <c r="VRB49"/>
      <c r="VRC49"/>
      <c r="VRD49"/>
      <c r="VRE49"/>
      <c r="VRF49"/>
      <c r="VRG49"/>
      <c r="VRH49"/>
      <c r="VRI49"/>
      <c r="VRJ49"/>
      <c r="VRK49"/>
      <c r="VRL49"/>
      <c r="VRM49"/>
      <c r="VRN49"/>
      <c r="VRO49"/>
      <c r="VRP49"/>
      <c r="VRQ49"/>
      <c r="VRR49"/>
      <c r="VRS49"/>
      <c r="VRT49"/>
      <c r="VRU49"/>
      <c r="VRV49"/>
      <c r="VRW49"/>
      <c r="VRX49"/>
      <c r="VRY49"/>
      <c r="VRZ49"/>
      <c r="VSA49"/>
      <c r="VSB49"/>
      <c r="VSC49"/>
      <c r="VSD49"/>
      <c r="VSE49"/>
      <c r="VSF49"/>
      <c r="VSG49"/>
      <c r="VSH49"/>
      <c r="VSI49"/>
      <c r="VSJ49"/>
      <c r="VSK49"/>
      <c r="VSL49"/>
      <c r="VSM49"/>
      <c r="VSN49"/>
      <c r="VSO49"/>
      <c r="VSP49"/>
      <c r="VSQ49"/>
      <c r="VSR49"/>
      <c r="VSS49"/>
      <c r="VST49"/>
      <c r="VSU49"/>
      <c r="VSV49"/>
      <c r="VSW49"/>
      <c r="VSX49"/>
      <c r="VSY49"/>
      <c r="VSZ49"/>
      <c r="VTA49"/>
      <c r="VTB49"/>
      <c r="VTC49"/>
      <c r="VTD49"/>
      <c r="VTE49"/>
      <c r="VTF49"/>
      <c r="VTG49"/>
      <c r="VTH49"/>
      <c r="VTI49"/>
      <c r="VTJ49"/>
      <c r="VTK49"/>
      <c r="VTL49"/>
      <c r="VTM49"/>
      <c r="VTN49"/>
      <c r="VTO49"/>
      <c r="VTP49"/>
      <c r="VTQ49"/>
      <c r="VTR49"/>
      <c r="VTS49"/>
      <c r="VTT49"/>
      <c r="VTU49"/>
      <c r="VTV49"/>
      <c r="VTW49"/>
      <c r="VTX49"/>
      <c r="VTY49"/>
      <c r="VTZ49"/>
      <c r="VUA49"/>
      <c r="VUB49"/>
      <c r="VUC49"/>
      <c r="VUD49"/>
      <c r="VUE49"/>
      <c r="VUF49"/>
      <c r="VUG49"/>
      <c r="VUH49"/>
      <c r="VUI49"/>
      <c r="VUJ49"/>
      <c r="VUK49"/>
      <c r="VUL49"/>
      <c r="VUM49"/>
      <c r="VUN49"/>
      <c r="VUO49"/>
      <c r="VUP49"/>
      <c r="VUQ49"/>
      <c r="VUR49"/>
      <c r="VUS49"/>
      <c r="VUT49"/>
      <c r="VUU49"/>
      <c r="VUV49"/>
      <c r="VUW49"/>
      <c r="VUX49"/>
      <c r="VUY49"/>
      <c r="VUZ49"/>
      <c r="VVA49"/>
      <c r="VVB49"/>
      <c r="VVC49"/>
      <c r="VVD49"/>
      <c r="VVE49"/>
      <c r="VVF49"/>
      <c r="VVG49"/>
      <c r="VVH49"/>
      <c r="VVI49"/>
      <c r="VVJ49"/>
      <c r="VVK49"/>
      <c r="VVL49"/>
      <c r="VVM49"/>
      <c r="VVN49"/>
      <c r="VVO49"/>
      <c r="VVP49"/>
      <c r="VVQ49"/>
      <c r="VVR49"/>
      <c r="VVS49"/>
      <c r="VVT49"/>
      <c r="VVU49"/>
      <c r="VVV49"/>
      <c r="VVW49"/>
      <c r="VVX49"/>
      <c r="VVY49"/>
      <c r="VVZ49"/>
      <c r="VWA49"/>
      <c r="VWB49"/>
      <c r="VWC49"/>
      <c r="VWD49"/>
      <c r="VWE49"/>
      <c r="VWF49"/>
      <c r="VWG49"/>
      <c r="VWH49"/>
      <c r="VWI49"/>
      <c r="VWJ49"/>
      <c r="VWK49"/>
      <c r="VWL49"/>
      <c r="VWM49"/>
      <c r="VWN49"/>
      <c r="VWO49"/>
      <c r="VWP49"/>
      <c r="VWQ49"/>
      <c r="VWR49"/>
      <c r="VWS49"/>
      <c r="VWT49"/>
      <c r="VWU49"/>
      <c r="VWV49"/>
      <c r="VWW49"/>
      <c r="VWX49"/>
      <c r="VWY49"/>
      <c r="VWZ49"/>
      <c r="VXA49"/>
      <c r="VXB49"/>
      <c r="VXC49"/>
      <c r="VXD49"/>
      <c r="VXE49"/>
      <c r="VXF49"/>
      <c r="VXG49"/>
      <c r="VXH49"/>
      <c r="VXI49"/>
      <c r="VXJ49"/>
      <c r="VXK49"/>
      <c r="VXL49"/>
      <c r="VXM49"/>
      <c r="VXN49"/>
      <c r="VXO49"/>
      <c r="VXP49"/>
      <c r="VXQ49"/>
      <c r="VXR49"/>
      <c r="VXS49"/>
      <c r="VXT49"/>
      <c r="VXU49"/>
      <c r="VXV49"/>
      <c r="VXW49"/>
      <c r="VXX49"/>
      <c r="VXY49"/>
      <c r="VXZ49"/>
      <c r="VYA49"/>
      <c r="VYB49"/>
      <c r="VYC49"/>
      <c r="VYD49"/>
      <c r="VYE49"/>
      <c r="VYF49"/>
      <c r="VYG49"/>
      <c r="VYH49"/>
      <c r="VYI49"/>
      <c r="VYJ49"/>
      <c r="VYK49"/>
      <c r="VYL49"/>
      <c r="VYM49"/>
      <c r="VYN49"/>
      <c r="VYO49"/>
      <c r="VYP49"/>
      <c r="VYQ49"/>
      <c r="VYR49"/>
      <c r="VYS49"/>
      <c r="VYT49"/>
      <c r="VYU49"/>
      <c r="VYV49"/>
      <c r="VYW49"/>
      <c r="VYX49"/>
      <c r="VYY49"/>
      <c r="VYZ49"/>
      <c r="VZA49"/>
      <c r="VZB49"/>
      <c r="VZC49"/>
      <c r="VZD49"/>
      <c r="VZE49"/>
      <c r="VZF49"/>
      <c r="VZG49"/>
      <c r="VZH49"/>
      <c r="VZI49"/>
      <c r="VZJ49"/>
      <c r="VZK49"/>
      <c r="VZL49"/>
      <c r="VZM49"/>
      <c r="VZN49"/>
      <c r="VZO49"/>
      <c r="VZP49"/>
      <c r="VZQ49"/>
      <c r="VZR49"/>
      <c r="VZS49"/>
      <c r="VZT49"/>
      <c r="VZU49"/>
      <c r="VZV49"/>
      <c r="VZW49"/>
      <c r="VZX49"/>
      <c r="VZY49"/>
      <c r="VZZ49"/>
      <c r="WAA49"/>
      <c r="WAB49"/>
      <c r="WAC49"/>
      <c r="WAD49"/>
      <c r="WAE49"/>
      <c r="WAF49"/>
      <c r="WAG49"/>
      <c r="WAH49"/>
      <c r="WAI49"/>
      <c r="WAJ49"/>
      <c r="WAK49"/>
      <c r="WAL49"/>
      <c r="WAM49"/>
      <c r="WAN49"/>
      <c r="WAO49"/>
      <c r="WAP49"/>
      <c r="WAQ49"/>
      <c r="WAR49"/>
      <c r="WAS49"/>
      <c r="WAT49"/>
      <c r="WAU49"/>
      <c r="WAV49"/>
      <c r="WAW49"/>
      <c r="WAX49"/>
      <c r="WAY49"/>
      <c r="WAZ49"/>
      <c r="WBA49"/>
      <c r="WBB49"/>
      <c r="WBC49"/>
      <c r="WBD49"/>
      <c r="WBE49"/>
      <c r="WBF49"/>
      <c r="WBG49"/>
      <c r="WBH49"/>
      <c r="WBI49"/>
      <c r="WBJ49"/>
      <c r="WBK49"/>
      <c r="WBL49"/>
      <c r="WBM49"/>
      <c r="WBN49"/>
      <c r="WBO49"/>
      <c r="WBP49"/>
      <c r="WBQ49"/>
      <c r="WBR49"/>
      <c r="WBS49"/>
      <c r="WBT49"/>
      <c r="WBU49"/>
      <c r="WBV49"/>
      <c r="WBW49"/>
      <c r="WBX49"/>
      <c r="WBY49"/>
      <c r="WBZ49"/>
      <c r="WCA49"/>
      <c r="WCB49"/>
      <c r="WCC49"/>
      <c r="WCD49"/>
      <c r="WCE49"/>
      <c r="WCF49"/>
      <c r="WCG49"/>
      <c r="WCH49"/>
      <c r="WCI49"/>
      <c r="WCJ49"/>
      <c r="WCK49"/>
      <c r="WCL49"/>
      <c r="WCM49"/>
      <c r="WCN49"/>
      <c r="WCO49"/>
      <c r="WCP49"/>
      <c r="WCQ49"/>
      <c r="WCR49"/>
      <c r="WCS49"/>
      <c r="WCT49"/>
      <c r="WCU49"/>
      <c r="WCV49"/>
      <c r="WCW49"/>
      <c r="WCX49"/>
      <c r="WCY49"/>
      <c r="WCZ49"/>
      <c r="WDA49"/>
      <c r="WDB49"/>
      <c r="WDC49"/>
      <c r="WDD49"/>
      <c r="WDE49"/>
      <c r="WDF49"/>
      <c r="WDG49"/>
      <c r="WDH49"/>
      <c r="WDI49"/>
      <c r="WDJ49"/>
      <c r="WDK49"/>
      <c r="WDL49"/>
      <c r="WDM49"/>
      <c r="WDN49"/>
      <c r="WDO49"/>
      <c r="WDP49"/>
      <c r="WDQ49"/>
      <c r="WDR49"/>
      <c r="WDS49"/>
      <c r="WDT49"/>
      <c r="WDU49"/>
      <c r="WDV49"/>
      <c r="WDW49"/>
      <c r="WDX49"/>
      <c r="WDY49"/>
      <c r="WDZ49"/>
      <c r="WEA49"/>
      <c r="WEB49"/>
      <c r="WEC49"/>
      <c r="WED49"/>
      <c r="WEE49"/>
      <c r="WEF49"/>
      <c r="WEG49"/>
      <c r="WEH49"/>
      <c r="WEI49"/>
      <c r="WEJ49"/>
      <c r="WEK49"/>
      <c r="WEL49"/>
      <c r="WEM49"/>
      <c r="WEN49"/>
      <c r="WEO49"/>
      <c r="WEP49"/>
      <c r="WEQ49"/>
      <c r="WER49"/>
      <c r="WES49"/>
      <c r="WET49"/>
      <c r="WEU49"/>
      <c r="WEV49"/>
      <c r="WEW49"/>
      <c r="WEX49"/>
      <c r="WEY49"/>
      <c r="WEZ49"/>
      <c r="WFA49"/>
      <c r="WFB49"/>
      <c r="WFC49"/>
      <c r="WFD49"/>
      <c r="WFE49"/>
      <c r="WFF49"/>
      <c r="WFG49"/>
      <c r="WFH49"/>
      <c r="WFI49"/>
      <c r="WFJ49"/>
      <c r="WFK49"/>
      <c r="WFL49"/>
      <c r="WFM49"/>
      <c r="WFN49"/>
      <c r="WFO49"/>
      <c r="WFP49"/>
      <c r="WFQ49"/>
      <c r="WFR49"/>
      <c r="WFS49"/>
      <c r="WFT49"/>
      <c r="WFU49"/>
      <c r="WFV49"/>
      <c r="WFW49"/>
      <c r="WFX49"/>
      <c r="WFY49"/>
      <c r="WFZ49"/>
      <c r="WGA49"/>
      <c r="WGB49"/>
      <c r="WGC49"/>
      <c r="WGD49"/>
      <c r="WGE49"/>
      <c r="WGF49"/>
      <c r="WGG49"/>
      <c r="WGH49"/>
      <c r="WGI49"/>
      <c r="WGJ49"/>
      <c r="WGK49"/>
      <c r="WGL49"/>
      <c r="WGM49"/>
      <c r="WGN49"/>
      <c r="WGO49"/>
      <c r="WGP49"/>
      <c r="WGQ49"/>
      <c r="WGR49"/>
      <c r="WGS49"/>
      <c r="WGT49"/>
      <c r="WGU49"/>
      <c r="WGV49"/>
      <c r="WGW49"/>
      <c r="WGX49"/>
      <c r="WGY49"/>
      <c r="WGZ49"/>
      <c r="WHA49"/>
      <c r="WHB49"/>
      <c r="WHC49"/>
      <c r="WHD49"/>
      <c r="WHE49"/>
      <c r="WHF49"/>
      <c r="WHG49"/>
      <c r="WHH49"/>
      <c r="WHI49"/>
      <c r="WHJ49"/>
      <c r="WHK49"/>
      <c r="WHL49"/>
      <c r="WHM49"/>
      <c r="WHN49"/>
      <c r="WHO49"/>
      <c r="WHP49"/>
      <c r="WHQ49"/>
      <c r="WHR49"/>
      <c r="WHS49"/>
      <c r="WHT49"/>
      <c r="WHU49"/>
      <c r="WHV49"/>
      <c r="WHW49"/>
      <c r="WHX49"/>
      <c r="WHY49"/>
      <c r="WHZ49"/>
      <c r="WIA49"/>
      <c r="WIB49"/>
      <c r="WIC49"/>
      <c r="WID49"/>
      <c r="WIE49"/>
      <c r="WIF49"/>
      <c r="WIG49"/>
      <c r="WIH49"/>
      <c r="WII49"/>
      <c r="WIJ49"/>
      <c r="WIK49"/>
      <c r="WIL49"/>
      <c r="WIM49"/>
      <c r="WIN49"/>
      <c r="WIO49"/>
      <c r="WIP49"/>
      <c r="WIQ49"/>
      <c r="WIR49"/>
      <c r="WIS49"/>
      <c r="WIT49"/>
      <c r="WIU49"/>
      <c r="WIV49"/>
      <c r="WIW49"/>
      <c r="WIX49"/>
      <c r="WIY49"/>
      <c r="WIZ49"/>
      <c r="WJA49"/>
      <c r="WJB49"/>
      <c r="WJC49"/>
      <c r="WJD49"/>
      <c r="WJE49"/>
      <c r="WJF49"/>
      <c r="WJG49"/>
      <c r="WJH49"/>
      <c r="WJI49"/>
      <c r="WJJ49"/>
      <c r="WJK49"/>
      <c r="WJL49"/>
      <c r="WJM49"/>
      <c r="WJN49"/>
      <c r="WJO49"/>
      <c r="WJP49"/>
      <c r="WJQ49"/>
      <c r="WJR49"/>
      <c r="WJS49"/>
      <c r="WJT49"/>
      <c r="WJU49"/>
      <c r="WJV49"/>
      <c r="WJW49"/>
      <c r="WJX49"/>
      <c r="WJY49"/>
      <c r="WJZ49"/>
      <c r="WKA49"/>
      <c r="WKB49"/>
      <c r="WKC49"/>
      <c r="WKD49"/>
      <c r="WKE49"/>
      <c r="WKF49"/>
      <c r="WKG49"/>
      <c r="WKH49"/>
      <c r="WKI49"/>
      <c r="WKJ49"/>
      <c r="WKK49"/>
      <c r="WKL49"/>
      <c r="WKM49"/>
      <c r="WKN49"/>
      <c r="WKO49"/>
      <c r="WKP49"/>
      <c r="WKQ49"/>
      <c r="WKR49"/>
      <c r="WKS49"/>
      <c r="WKT49"/>
      <c r="WKU49"/>
      <c r="WKV49"/>
      <c r="WKW49"/>
      <c r="WKX49"/>
      <c r="WKY49"/>
      <c r="WKZ49"/>
      <c r="WLA49"/>
      <c r="WLB49"/>
      <c r="WLC49"/>
      <c r="WLD49"/>
      <c r="WLE49"/>
      <c r="WLF49"/>
      <c r="WLG49"/>
      <c r="WLH49"/>
      <c r="WLI49"/>
      <c r="WLJ49"/>
      <c r="WLK49"/>
      <c r="WLL49"/>
      <c r="WLM49"/>
      <c r="WLN49"/>
      <c r="WLO49"/>
      <c r="WLP49"/>
      <c r="WLQ49"/>
      <c r="WLR49"/>
      <c r="WLS49"/>
      <c r="WLT49"/>
      <c r="WLU49"/>
      <c r="WLV49"/>
      <c r="WLW49"/>
      <c r="WLX4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  <c r="WZT49"/>
      <c r="WZU49"/>
      <c r="WZV49"/>
      <c r="WZW49"/>
      <c r="WZX49"/>
      <c r="WZY49"/>
      <c r="WZZ49"/>
      <c r="XAA49"/>
      <c r="XAB49"/>
      <c r="XAC49"/>
      <c r="XAD49"/>
      <c r="XAE49"/>
      <c r="XAF49"/>
      <c r="XAG49"/>
      <c r="XAH49"/>
      <c r="XAI49"/>
      <c r="XAJ49"/>
      <c r="XAK49"/>
      <c r="XAL49"/>
      <c r="XAM49"/>
      <c r="XAN49"/>
      <c r="XAO49"/>
      <c r="XAP49"/>
      <c r="XAQ49"/>
      <c r="XAR49"/>
      <c r="XAS49"/>
      <c r="XAT49"/>
      <c r="XAU49"/>
      <c r="XAV49"/>
      <c r="XAW49"/>
      <c r="XAX49"/>
      <c r="XAY49"/>
      <c r="XAZ49"/>
      <c r="XBA49"/>
      <c r="XBB49"/>
      <c r="XBC49"/>
      <c r="XBD49"/>
      <c r="XBE49"/>
      <c r="XBF49"/>
      <c r="XBG49"/>
      <c r="XBH49"/>
      <c r="XBI49"/>
      <c r="XBJ49"/>
      <c r="XBK49"/>
      <c r="XBL49"/>
      <c r="XBM49"/>
      <c r="XBN49"/>
      <c r="XBO49"/>
      <c r="XBP49"/>
      <c r="XBQ49"/>
      <c r="XBR49"/>
      <c r="XBS49"/>
      <c r="XBT49"/>
      <c r="XBU49"/>
      <c r="XBV49"/>
      <c r="XBW49"/>
      <c r="XBX49"/>
      <c r="XBY49"/>
      <c r="XBZ49"/>
      <c r="XCA49"/>
      <c r="XCB49"/>
      <c r="XCC49"/>
      <c r="XCD49"/>
      <c r="XCE49"/>
      <c r="XCF49"/>
      <c r="XCG49"/>
      <c r="XCH49"/>
      <c r="XCI49"/>
      <c r="XCJ49"/>
      <c r="XCK49"/>
      <c r="XCL49"/>
      <c r="XCM49"/>
      <c r="XCN49"/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</row>
    <row r="50" spans="1:16375" x14ac:dyDescent="0.2">
      <c r="A50" s="101" t="s">
        <v>123</v>
      </c>
      <c r="B50" s="79" t="s">
        <v>6013</v>
      </c>
      <c r="C50" s="103" t="s">
        <v>141</v>
      </c>
      <c r="D50" s="104" t="s">
        <v>128</v>
      </c>
      <c r="E50" s="105" t="s">
        <v>129</v>
      </c>
      <c r="F50" s="106" t="s">
        <v>130</v>
      </c>
      <c r="G50" s="107" t="s">
        <v>125</v>
      </c>
      <c r="H50" s="107" t="s">
        <v>126</v>
      </c>
      <c r="I50" s="107" t="s">
        <v>127</v>
      </c>
      <c r="J50" s="107" t="s">
        <v>2068</v>
      </c>
    </row>
    <row r="51" spans="1:16375" x14ac:dyDescent="0.2">
      <c r="A51" s="45" t="s">
        <v>5954</v>
      </c>
      <c r="B51" s="31" t="s">
        <v>5955</v>
      </c>
      <c r="C51" s="122" t="s">
        <v>143</v>
      </c>
      <c r="D51" s="123" t="s">
        <v>118</v>
      </c>
      <c r="E51" s="135">
        <v>0</v>
      </c>
      <c r="F51" s="131" t="s">
        <v>118</v>
      </c>
      <c r="G51" t="s">
        <v>5956</v>
      </c>
      <c r="H51" s="39" t="s">
        <v>2950</v>
      </c>
      <c r="I51" s="35" t="s">
        <v>2275</v>
      </c>
      <c r="J51" s="34" t="s">
        <v>2069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EYY51"/>
      <c r="EYZ51"/>
      <c r="EZA51"/>
      <c r="EZB51"/>
      <c r="EZC51"/>
      <c r="EZD51"/>
      <c r="EZE51"/>
      <c r="EZF51"/>
      <c r="EZG51"/>
      <c r="EZH51"/>
      <c r="EZI51"/>
      <c r="EZJ51"/>
      <c r="EZK51"/>
      <c r="EZL51"/>
      <c r="EZM51"/>
      <c r="EZN51"/>
      <c r="EZO51"/>
      <c r="EZP51"/>
      <c r="EZQ51"/>
      <c r="EZR51"/>
      <c r="EZS51"/>
      <c r="EZT51"/>
      <c r="EZU51"/>
      <c r="EZV51"/>
      <c r="EZW51"/>
      <c r="EZX51"/>
      <c r="EZY51"/>
      <c r="EZZ51"/>
      <c r="FAA51"/>
      <c r="FAB51"/>
      <c r="FAC51"/>
      <c r="FAD51"/>
      <c r="FAE51"/>
      <c r="FAF51"/>
      <c r="FAG51"/>
      <c r="FAH51"/>
      <c r="FAI51"/>
      <c r="FAJ51"/>
      <c r="FAK51"/>
      <c r="FAL51"/>
      <c r="FAM51"/>
      <c r="FAN51"/>
      <c r="FAO51"/>
      <c r="FAP51"/>
      <c r="FAQ51"/>
      <c r="FAR51"/>
      <c r="FAS51"/>
      <c r="FAT51"/>
      <c r="FAU51"/>
      <c r="FAV51"/>
      <c r="FAW51"/>
      <c r="FAX51"/>
      <c r="FAY51"/>
      <c r="FAZ51"/>
      <c r="FBA51"/>
      <c r="FBB51"/>
      <c r="FBC51"/>
      <c r="FBD51"/>
      <c r="FBE51"/>
      <c r="FBF51"/>
      <c r="FBG51"/>
      <c r="FBH51"/>
      <c r="FBI51"/>
      <c r="FBJ51"/>
      <c r="FBK51"/>
      <c r="FBL51"/>
      <c r="FBM51"/>
      <c r="FBN51"/>
      <c r="FBO51"/>
      <c r="FBP51"/>
      <c r="FBQ51"/>
      <c r="FBR51"/>
      <c r="FBS51"/>
      <c r="FBT51"/>
      <c r="FBU51"/>
      <c r="FBV51"/>
      <c r="FBW51"/>
      <c r="FBX51"/>
      <c r="FBY51"/>
      <c r="FBZ51"/>
      <c r="FCA51"/>
      <c r="FCB51"/>
      <c r="FCC51"/>
      <c r="FCD51"/>
      <c r="FCE51"/>
      <c r="FCF51"/>
      <c r="FCG51"/>
      <c r="FCH51"/>
      <c r="FCI51"/>
      <c r="FCJ51"/>
      <c r="FCK51"/>
      <c r="FCL51"/>
      <c r="FCM51"/>
      <c r="FCN51"/>
      <c r="FCO51"/>
      <c r="FCP51"/>
      <c r="FCQ51"/>
      <c r="FCR51"/>
      <c r="FCS51"/>
      <c r="FCT51"/>
      <c r="FCU51"/>
      <c r="FCV51"/>
      <c r="FCW51"/>
      <c r="FCX51"/>
      <c r="FCY51"/>
      <c r="FCZ51"/>
      <c r="FDA51"/>
      <c r="FDB51"/>
      <c r="FDC51"/>
      <c r="FDD51"/>
      <c r="FDE51"/>
      <c r="FDF51"/>
      <c r="FDG51"/>
      <c r="FDH51"/>
      <c r="FDI51"/>
      <c r="FDJ51"/>
      <c r="FDK51"/>
      <c r="FDL51"/>
      <c r="FDM51"/>
      <c r="FDN51"/>
      <c r="FDO51"/>
      <c r="FDP51"/>
      <c r="FDQ51"/>
      <c r="FDR51"/>
      <c r="FDS51"/>
      <c r="FDT51"/>
      <c r="FDU51"/>
      <c r="FDV51"/>
      <c r="FDW51"/>
      <c r="FDX51"/>
      <c r="FDY51"/>
      <c r="FDZ51"/>
      <c r="FEA51"/>
      <c r="FEB51"/>
      <c r="FEC51"/>
      <c r="FED51"/>
      <c r="FEE51"/>
      <c r="FEF51"/>
      <c r="FEG51"/>
      <c r="FEH51"/>
      <c r="FEI51"/>
      <c r="FEJ51"/>
      <c r="FEK51"/>
      <c r="FEL51"/>
      <c r="FEM51"/>
      <c r="FEN51"/>
      <c r="FEO51"/>
      <c r="FEP51"/>
      <c r="FEQ51"/>
      <c r="FER51"/>
      <c r="FES51"/>
      <c r="FET51"/>
      <c r="FEU51"/>
      <c r="FEV51"/>
      <c r="FEW51"/>
      <c r="FEX51"/>
      <c r="FEY51"/>
      <c r="FEZ51"/>
      <c r="FFA51"/>
      <c r="FFB51"/>
      <c r="FFC51"/>
      <c r="FFD51"/>
      <c r="FFE51"/>
      <c r="FFF51"/>
      <c r="FFG51"/>
      <c r="FFH51"/>
      <c r="FFI51"/>
      <c r="FFJ51"/>
      <c r="FFK51"/>
      <c r="FFL51"/>
      <c r="FFM51"/>
      <c r="FFN51"/>
      <c r="FFO51"/>
      <c r="FFP51"/>
      <c r="FFQ51"/>
      <c r="FFR51"/>
      <c r="FFS51"/>
      <c r="FFT51"/>
      <c r="FFU51"/>
      <c r="FFV51"/>
      <c r="FFW51"/>
      <c r="FFX51"/>
      <c r="FFY51"/>
      <c r="FFZ51"/>
      <c r="FGA51"/>
      <c r="FGB51"/>
      <c r="FGC51"/>
      <c r="FGD51"/>
      <c r="FGE51"/>
      <c r="FGF51"/>
      <c r="FGG51"/>
      <c r="FGH51"/>
      <c r="FGI51"/>
      <c r="FGJ51"/>
      <c r="FGK51"/>
      <c r="FGL51"/>
      <c r="FGM51"/>
      <c r="FGN51"/>
      <c r="FGO51"/>
      <c r="FGP51"/>
      <c r="FGQ51"/>
      <c r="FGR51"/>
      <c r="FGS51"/>
      <c r="FGT51"/>
      <c r="FGU51"/>
      <c r="FGV51"/>
      <c r="FGW51"/>
      <c r="FGX51"/>
      <c r="FGY51"/>
      <c r="FGZ51"/>
      <c r="FHA51"/>
      <c r="FHB51"/>
      <c r="FHC51"/>
      <c r="FHD51"/>
      <c r="FHE51"/>
      <c r="FHF51"/>
      <c r="FHG51"/>
      <c r="FHH51"/>
      <c r="FHI51"/>
      <c r="FHJ51"/>
      <c r="FHK51"/>
      <c r="FHL51"/>
      <c r="FHM51"/>
      <c r="FHN51"/>
      <c r="FHO51"/>
      <c r="FHP51"/>
      <c r="FHQ51"/>
      <c r="FHR51"/>
      <c r="FHS51"/>
      <c r="FHT51"/>
      <c r="FHU51"/>
      <c r="FHV51"/>
      <c r="FHW51"/>
      <c r="FHX51"/>
      <c r="FHY51"/>
      <c r="FHZ51"/>
      <c r="FIA51"/>
      <c r="FIB51"/>
      <c r="FIC51"/>
      <c r="FID51"/>
      <c r="FIE51"/>
      <c r="FIF51"/>
      <c r="FIG51"/>
      <c r="FIH51"/>
      <c r="FII51"/>
      <c r="FIJ51"/>
      <c r="FIK51"/>
      <c r="FIL51"/>
      <c r="FIM51"/>
      <c r="FIN51"/>
      <c r="FIO51"/>
      <c r="FIP51"/>
      <c r="FIQ51"/>
      <c r="FIR51"/>
      <c r="FIS51"/>
      <c r="FIT51"/>
      <c r="FIU51"/>
      <c r="FIV51"/>
      <c r="FIW51"/>
      <c r="FIX51"/>
      <c r="FIY51"/>
      <c r="FIZ51"/>
      <c r="FJA51"/>
      <c r="FJB51"/>
      <c r="FJC51"/>
      <c r="FJD51"/>
      <c r="FJE51"/>
      <c r="FJF51"/>
      <c r="FJG51"/>
      <c r="FJH51"/>
      <c r="FJI51"/>
      <c r="FJJ51"/>
      <c r="FJK51"/>
      <c r="FJL51"/>
      <c r="FJM51"/>
      <c r="FJN51"/>
      <c r="FJO51"/>
      <c r="FJP51"/>
      <c r="FJQ51"/>
      <c r="FJR51"/>
      <c r="FJS51"/>
      <c r="FJT51"/>
      <c r="FJU51"/>
      <c r="FJV51"/>
      <c r="FJW51"/>
      <c r="FJX51"/>
      <c r="FJY51"/>
      <c r="FJZ51"/>
      <c r="FKA51"/>
      <c r="FKB51"/>
      <c r="FKC51"/>
      <c r="FKD51"/>
      <c r="FKE51"/>
      <c r="FKF51"/>
      <c r="FKG51"/>
      <c r="FKH51"/>
      <c r="FKI51"/>
      <c r="FKJ51"/>
      <c r="FKK51"/>
      <c r="FKL51"/>
      <c r="FKM51"/>
      <c r="FKN51"/>
      <c r="FKO51"/>
      <c r="FKP51"/>
      <c r="FKQ51"/>
      <c r="FKR51"/>
      <c r="FKS51"/>
      <c r="FKT51"/>
      <c r="FKU51"/>
      <c r="FKV51"/>
      <c r="FKW51"/>
      <c r="FKX51"/>
      <c r="FKY51"/>
      <c r="FKZ51"/>
      <c r="FLA51"/>
      <c r="FLB51"/>
      <c r="FLC51"/>
      <c r="FLD51"/>
      <c r="FLE51"/>
      <c r="FLF51"/>
      <c r="FLG51"/>
      <c r="FLH51"/>
      <c r="FLI51"/>
      <c r="FLJ51"/>
      <c r="FLK51"/>
      <c r="FLL51"/>
      <c r="FLM51"/>
      <c r="FLN51"/>
      <c r="FLO51"/>
      <c r="FLP51"/>
      <c r="FLQ51"/>
      <c r="FLR51"/>
      <c r="FLS51"/>
      <c r="FLT51"/>
      <c r="FLU51"/>
      <c r="FLV51"/>
      <c r="FLW51"/>
      <c r="FLX51"/>
      <c r="FLY51"/>
      <c r="FLZ51"/>
      <c r="FMA51"/>
      <c r="FMB51"/>
      <c r="FMC51"/>
      <c r="FMD51"/>
      <c r="FME51"/>
      <c r="FMF51"/>
      <c r="FMG51"/>
      <c r="FMH51"/>
      <c r="FMI51"/>
      <c r="FMJ51"/>
      <c r="FMK51"/>
      <c r="FML51"/>
      <c r="FMM51"/>
      <c r="FMN51"/>
      <c r="FMO51"/>
      <c r="FMP51"/>
      <c r="FMQ51"/>
      <c r="FMR51"/>
      <c r="FMS51"/>
      <c r="FMT51"/>
      <c r="FMU51"/>
      <c r="FMV51"/>
      <c r="FMW51"/>
      <c r="FMX51"/>
      <c r="FMY51"/>
      <c r="FMZ51"/>
      <c r="FNA51"/>
      <c r="FNB51"/>
      <c r="FNC51"/>
      <c r="FND51"/>
      <c r="FNE51"/>
      <c r="FNF51"/>
      <c r="FNG51"/>
      <c r="FNH51"/>
      <c r="FNI51"/>
      <c r="FNJ51"/>
      <c r="FNK51"/>
      <c r="FNL51"/>
      <c r="FNM51"/>
      <c r="FNN51"/>
      <c r="FNO51"/>
      <c r="FNP51"/>
      <c r="FNQ51"/>
      <c r="FNR51"/>
      <c r="FNS51"/>
      <c r="FNT51"/>
      <c r="FNU51"/>
      <c r="FNV51"/>
      <c r="FNW51"/>
      <c r="FNX51"/>
      <c r="FNY51"/>
      <c r="FNZ51"/>
      <c r="FOA51"/>
      <c r="FOB51"/>
      <c r="FOC51"/>
      <c r="FOD51"/>
      <c r="FOE51"/>
      <c r="FOF51"/>
      <c r="FOG51"/>
      <c r="FOH51"/>
      <c r="FOI51"/>
      <c r="FOJ51"/>
      <c r="FOK51"/>
      <c r="FOL51"/>
      <c r="FOM51"/>
      <c r="FON51"/>
      <c r="FOO51"/>
      <c r="FOP51"/>
      <c r="FOQ51"/>
      <c r="FOR51"/>
      <c r="FOS51"/>
      <c r="FOT51"/>
      <c r="FOU51"/>
      <c r="FOV51"/>
      <c r="FOW51"/>
      <c r="FOX51"/>
      <c r="FOY51"/>
      <c r="FOZ51"/>
      <c r="FPA51"/>
      <c r="FPB51"/>
      <c r="FPC51"/>
      <c r="FPD51"/>
      <c r="FPE51"/>
      <c r="FPF51"/>
      <c r="FPG51"/>
      <c r="FPH51"/>
      <c r="FPI51"/>
      <c r="FPJ51"/>
      <c r="FPK51"/>
      <c r="FPL51"/>
      <c r="FPM51"/>
      <c r="FPN51"/>
      <c r="FPO51"/>
      <c r="FPP51"/>
      <c r="FPQ51"/>
      <c r="FPR51"/>
      <c r="FPS51"/>
      <c r="FPT51"/>
      <c r="FPU51"/>
      <c r="FPV51"/>
      <c r="FPW51"/>
      <c r="FPX51"/>
      <c r="FPY51"/>
      <c r="FPZ51"/>
      <c r="FQA51"/>
      <c r="FQB51"/>
      <c r="FQC51"/>
      <c r="FQD51"/>
      <c r="FQE51"/>
      <c r="FQF51"/>
      <c r="FQG51"/>
      <c r="FQH51"/>
      <c r="FQI51"/>
      <c r="FQJ51"/>
      <c r="FQK51"/>
      <c r="FQL51"/>
      <c r="FQM51"/>
      <c r="FQN51"/>
      <c r="FQO51"/>
      <c r="FQP51"/>
      <c r="FQQ51"/>
      <c r="FQR51"/>
      <c r="FQS51"/>
      <c r="FQT51"/>
      <c r="FQU51"/>
      <c r="FQV51"/>
      <c r="FQW51"/>
      <c r="FQX51"/>
      <c r="FQY51"/>
      <c r="FQZ51"/>
      <c r="FRA51"/>
      <c r="FRB51"/>
      <c r="FRC51"/>
      <c r="FRD51"/>
      <c r="FRE51"/>
      <c r="FRF51"/>
      <c r="FRG51"/>
      <c r="FRH51"/>
      <c r="FRI51"/>
      <c r="FRJ51"/>
      <c r="FRK51"/>
      <c r="FRL51"/>
      <c r="FRM51"/>
      <c r="FRN51"/>
      <c r="FRO51"/>
      <c r="FRP51"/>
      <c r="FRQ51"/>
      <c r="FRR51"/>
      <c r="FRS51"/>
      <c r="FRT51"/>
      <c r="FRU51"/>
      <c r="FRV51"/>
      <c r="FRW51"/>
      <c r="FRX51"/>
      <c r="FRY51"/>
      <c r="FRZ51"/>
      <c r="FSA51"/>
      <c r="FSB51"/>
      <c r="FSC51"/>
      <c r="FSD51"/>
      <c r="FSE51"/>
      <c r="FSF51"/>
      <c r="FSG51"/>
      <c r="FSH51"/>
      <c r="FSI51"/>
      <c r="FSJ51"/>
      <c r="FSK51"/>
      <c r="FSL51"/>
      <c r="FSM51"/>
      <c r="FSN51"/>
      <c r="FSO51"/>
      <c r="FSP51"/>
      <c r="FSQ51"/>
      <c r="FSR51"/>
      <c r="FSS51"/>
      <c r="FST51"/>
      <c r="FSU51"/>
      <c r="FSV51"/>
      <c r="FSW51"/>
      <c r="FSX51"/>
      <c r="FSY51"/>
      <c r="FSZ51"/>
      <c r="FTA51"/>
      <c r="FTB51"/>
      <c r="FTC51"/>
      <c r="FTD51"/>
      <c r="FTE51"/>
      <c r="FTF51"/>
      <c r="FTG51"/>
      <c r="FTH51"/>
      <c r="FTI51"/>
      <c r="FTJ51"/>
      <c r="FTK51"/>
      <c r="FTL51"/>
      <c r="FTM51"/>
      <c r="FTN51"/>
      <c r="FTO51"/>
      <c r="FTP51"/>
      <c r="FTQ51"/>
      <c r="FTR51"/>
      <c r="FTS51"/>
      <c r="FTT51"/>
      <c r="FTU51"/>
      <c r="FTV51"/>
      <c r="FTW51"/>
      <c r="FTX51"/>
      <c r="FTY51"/>
      <c r="FTZ51"/>
      <c r="FUA51"/>
      <c r="FUB51"/>
      <c r="FUC51"/>
      <c r="FUD51"/>
      <c r="FUE51"/>
      <c r="FUF51"/>
      <c r="FUG51"/>
      <c r="FUH51"/>
      <c r="FUI51"/>
      <c r="FUJ51"/>
      <c r="FUK51"/>
      <c r="FUL51"/>
      <c r="FUM51"/>
      <c r="FUN51"/>
      <c r="FUO51"/>
      <c r="FUP51"/>
      <c r="FUQ51"/>
      <c r="FUR51"/>
      <c r="FUS51"/>
      <c r="FUT51"/>
      <c r="FUU51"/>
      <c r="FUV51"/>
      <c r="FUW51"/>
      <c r="FUX51"/>
      <c r="FUY51"/>
      <c r="FUZ51"/>
      <c r="FVA51"/>
      <c r="FVB51"/>
      <c r="FVC51"/>
      <c r="FVD51"/>
      <c r="FVE51"/>
      <c r="FVF51"/>
      <c r="FVG51"/>
      <c r="FVH51"/>
      <c r="FVI51"/>
      <c r="FVJ51"/>
      <c r="FVK51"/>
      <c r="FVL51"/>
      <c r="FVM51"/>
      <c r="FVN51"/>
      <c r="FVO51"/>
      <c r="FVP51"/>
      <c r="FVQ51"/>
      <c r="FVR51"/>
      <c r="FVS51"/>
      <c r="FVT51"/>
      <c r="FVU51"/>
      <c r="FVV51"/>
      <c r="FVW51"/>
      <c r="FVX51"/>
      <c r="FVY51"/>
      <c r="FVZ51"/>
      <c r="FWA51"/>
      <c r="FWB51"/>
      <c r="FWC51"/>
      <c r="FWD51"/>
      <c r="FWE51"/>
      <c r="FWF51"/>
      <c r="FWG51"/>
      <c r="FWH51"/>
      <c r="FWI51"/>
      <c r="FWJ51"/>
      <c r="FWK51"/>
      <c r="FWL51"/>
      <c r="FWM51"/>
      <c r="FWN51"/>
      <c r="FWO51"/>
      <c r="FWP51"/>
      <c r="FWQ51"/>
      <c r="FWR51"/>
      <c r="FWS51"/>
      <c r="FWT51"/>
      <c r="FWU51"/>
      <c r="FWV51"/>
      <c r="FWW51"/>
      <c r="FWX51"/>
      <c r="FWY51"/>
      <c r="FWZ51"/>
      <c r="FXA51"/>
      <c r="FXB51"/>
      <c r="FXC51"/>
      <c r="FXD51"/>
      <c r="FXE51"/>
      <c r="FXF51"/>
      <c r="FXG51"/>
      <c r="FXH51"/>
      <c r="FXI51"/>
      <c r="FXJ51"/>
      <c r="FXK51"/>
      <c r="FXL51"/>
      <c r="FXM51"/>
      <c r="FXN51"/>
      <c r="FXO51"/>
      <c r="FXP51"/>
      <c r="FXQ51"/>
      <c r="FXR51"/>
      <c r="FXS51"/>
      <c r="FXT51"/>
      <c r="FXU51"/>
      <c r="FXV51"/>
      <c r="FXW51"/>
      <c r="FXX51"/>
      <c r="FXY51"/>
      <c r="FXZ51"/>
      <c r="FYA51"/>
      <c r="FYB51"/>
      <c r="FYC51"/>
      <c r="FYD51"/>
      <c r="FYE51"/>
      <c r="FYF51"/>
      <c r="FYG51"/>
      <c r="FYH51"/>
      <c r="FYI51"/>
      <c r="FYJ51"/>
      <c r="FYK51"/>
      <c r="FYL51"/>
      <c r="FYM51"/>
      <c r="FYN51"/>
      <c r="FYO51"/>
      <c r="FYP51"/>
      <c r="FYQ51"/>
      <c r="FYR51"/>
      <c r="FYS51"/>
      <c r="FYT51"/>
      <c r="FYU51"/>
      <c r="FYV51"/>
      <c r="FYW51"/>
      <c r="FYX51"/>
      <c r="FYY51"/>
      <c r="FYZ51"/>
      <c r="FZA51"/>
      <c r="FZB51"/>
      <c r="FZC51"/>
      <c r="FZD51"/>
      <c r="FZE51"/>
      <c r="FZF51"/>
      <c r="FZG51"/>
      <c r="FZH51"/>
      <c r="FZI51"/>
      <c r="FZJ51"/>
      <c r="FZK51"/>
      <c r="FZL51"/>
      <c r="FZM51"/>
      <c r="FZN51"/>
      <c r="FZO51"/>
      <c r="FZP51"/>
      <c r="FZQ51"/>
      <c r="FZR51"/>
      <c r="FZS51"/>
      <c r="FZT51"/>
      <c r="FZU51"/>
      <c r="FZV51"/>
      <c r="FZW51"/>
      <c r="FZX51"/>
      <c r="FZY51"/>
      <c r="FZZ51"/>
      <c r="GAA51"/>
      <c r="GAB51"/>
      <c r="GAC51"/>
      <c r="GAD51"/>
      <c r="GAE51"/>
      <c r="GAF51"/>
      <c r="GAG51"/>
      <c r="GAH51"/>
      <c r="GAI51"/>
      <c r="GAJ51"/>
      <c r="GAK51"/>
      <c r="GAL51"/>
      <c r="GAM51"/>
      <c r="GAN51"/>
      <c r="GAO51"/>
      <c r="GAP51"/>
      <c r="GAQ51"/>
      <c r="GAR51"/>
      <c r="GAS51"/>
      <c r="GAT51"/>
      <c r="GAU51"/>
      <c r="GAV51"/>
      <c r="GAW51"/>
      <c r="GAX51"/>
      <c r="GAY51"/>
      <c r="GAZ51"/>
      <c r="GBA51"/>
      <c r="GBB51"/>
      <c r="GBC51"/>
      <c r="GBD51"/>
      <c r="GBE51"/>
      <c r="GBF51"/>
      <c r="GBG51"/>
      <c r="GBH51"/>
      <c r="GBI51"/>
      <c r="GBJ51"/>
      <c r="GBK51"/>
      <c r="GBL51"/>
      <c r="GBM51"/>
      <c r="GBN51"/>
      <c r="GBO51"/>
      <c r="GBP51"/>
      <c r="GBQ51"/>
      <c r="GBR51"/>
      <c r="GBS51"/>
      <c r="GBT51"/>
      <c r="GBU51"/>
      <c r="GBV51"/>
      <c r="GBW51"/>
      <c r="GBX51"/>
      <c r="GBY51"/>
      <c r="GBZ51"/>
      <c r="GCA51"/>
      <c r="GCB51"/>
      <c r="GCC51"/>
      <c r="GCD51"/>
      <c r="GCE51"/>
      <c r="GCF51"/>
      <c r="GCG51"/>
      <c r="GCH51"/>
      <c r="GCI51"/>
      <c r="GCJ51"/>
      <c r="GCK51"/>
      <c r="GCL51"/>
      <c r="GCM51"/>
      <c r="GCN51"/>
      <c r="GCO51"/>
      <c r="GCP51"/>
      <c r="GCQ51"/>
      <c r="GCR51"/>
      <c r="GCS51"/>
      <c r="GCT51"/>
      <c r="GCU51"/>
      <c r="GCV51"/>
      <c r="GCW51"/>
      <c r="GCX51"/>
      <c r="GCY51"/>
      <c r="GCZ51"/>
      <c r="GDA51"/>
      <c r="GDB51"/>
      <c r="GDC51"/>
      <c r="GDD51"/>
      <c r="GDE51"/>
      <c r="GDF51"/>
      <c r="GDG51"/>
      <c r="GDH51"/>
      <c r="GDI51"/>
      <c r="GDJ51"/>
      <c r="GDK51"/>
      <c r="GDL51"/>
      <c r="GDM51"/>
      <c r="GDN51"/>
      <c r="GDO51"/>
      <c r="GDP51"/>
      <c r="GDQ51"/>
      <c r="GDR51"/>
      <c r="GDS51"/>
      <c r="GDT51"/>
      <c r="GDU51"/>
      <c r="GDV51"/>
      <c r="GDW51"/>
      <c r="GDX51"/>
      <c r="GDY51"/>
      <c r="GDZ51"/>
      <c r="GEA51"/>
      <c r="GEB51"/>
      <c r="GEC51"/>
      <c r="GED51"/>
      <c r="GEE51"/>
      <c r="GEF51"/>
      <c r="GEG51"/>
      <c r="GEH51"/>
      <c r="GEI51"/>
      <c r="GEJ51"/>
      <c r="GEK51"/>
      <c r="GEL51"/>
      <c r="GEM51"/>
      <c r="GEN51"/>
      <c r="GEO51"/>
      <c r="GEP51"/>
      <c r="GEQ51"/>
      <c r="GER51"/>
      <c r="GES51"/>
      <c r="GET51"/>
      <c r="GEU51"/>
      <c r="GEV51"/>
      <c r="GEW51"/>
      <c r="GEX51"/>
      <c r="GEY51"/>
      <c r="GEZ51"/>
      <c r="GFA51"/>
      <c r="GFB51"/>
      <c r="GFC51"/>
      <c r="GFD51"/>
      <c r="GFE51"/>
      <c r="GFF51"/>
      <c r="GFG51"/>
      <c r="GFH51"/>
      <c r="GFI51"/>
      <c r="GFJ51"/>
      <c r="GFK51"/>
      <c r="GFL51"/>
      <c r="GFM51"/>
      <c r="GFN51"/>
      <c r="GFO51"/>
      <c r="GFP51"/>
      <c r="GFQ51"/>
      <c r="GFR51"/>
      <c r="GFS51"/>
      <c r="GFT51"/>
      <c r="GFU51"/>
      <c r="GFV51"/>
      <c r="GFW51"/>
      <c r="GFX51"/>
      <c r="GFY51"/>
      <c r="GFZ51"/>
      <c r="GGA51"/>
      <c r="GGB51"/>
      <c r="GGC51"/>
      <c r="GGD51"/>
      <c r="GGE51"/>
      <c r="GGF51"/>
      <c r="GGG51"/>
      <c r="GGH51"/>
      <c r="GGI51"/>
      <c r="GGJ51"/>
      <c r="GGK51"/>
      <c r="GGL51"/>
      <c r="GGM51"/>
      <c r="GGN51"/>
      <c r="GGO51"/>
      <c r="GGP51"/>
      <c r="GGQ51"/>
      <c r="GGR51"/>
      <c r="GGS51"/>
      <c r="GGT51"/>
      <c r="GGU51"/>
      <c r="GGV51"/>
      <c r="GGW51"/>
      <c r="GGX51"/>
      <c r="GGY51"/>
      <c r="GGZ51"/>
      <c r="GHA51"/>
      <c r="GHB51"/>
      <c r="GHC51"/>
      <c r="GHD51"/>
      <c r="GHE51"/>
      <c r="GHF51"/>
      <c r="GHG51"/>
      <c r="GHH51"/>
      <c r="GHI51"/>
      <c r="GHJ51"/>
      <c r="GHK51"/>
      <c r="GHL51"/>
      <c r="GHM51"/>
      <c r="GHN51"/>
      <c r="GHO51"/>
      <c r="GHP51"/>
      <c r="GHQ51"/>
      <c r="GHR51"/>
      <c r="GHS51"/>
      <c r="GHT51"/>
      <c r="GHU51"/>
      <c r="GHV51"/>
      <c r="GHW51"/>
      <c r="GHX51"/>
      <c r="GHY51"/>
      <c r="GHZ51"/>
      <c r="GIA51"/>
      <c r="GIB51"/>
      <c r="GIC51"/>
      <c r="GID51"/>
      <c r="GIE51"/>
      <c r="GIF51"/>
      <c r="GIG51"/>
      <c r="GIH51"/>
      <c r="GII51"/>
      <c r="GIJ51"/>
      <c r="GIK51"/>
      <c r="GIL51"/>
      <c r="GIM51"/>
      <c r="GIN51"/>
      <c r="GIO51"/>
      <c r="GIP51"/>
      <c r="GIQ51"/>
      <c r="GIR51"/>
      <c r="GIS51"/>
      <c r="GIT51"/>
      <c r="GIU51"/>
      <c r="GIV51"/>
      <c r="GIW51"/>
      <c r="GIX51"/>
      <c r="GIY51"/>
      <c r="GIZ51"/>
      <c r="GJA51"/>
      <c r="GJB51"/>
      <c r="GJC51"/>
      <c r="GJD51"/>
      <c r="GJE51"/>
      <c r="GJF51"/>
      <c r="GJG51"/>
      <c r="GJH51"/>
      <c r="GJI51"/>
      <c r="GJJ51"/>
      <c r="GJK51"/>
      <c r="GJL51"/>
      <c r="GJM51"/>
      <c r="GJN51"/>
      <c r="GJO51"/>
      <c r="GJP51"/>
      <c r="GJQ51"/>
      <c r="GJR51"/>
      <c r="GJS51"/>
      <c r="GJT51"/>
      <c r="GJU51"/>
      <c r="GJV51"/>
      <c r="GJW51"/>
      <c r="GJX51"/>
      <c r="GJY51"/>
      <c r="GJZ51"/>
      <c r="GKA51"/>
      <c r="GKB51"/>
      <c r="GKC51"/>
      <c r="GKD51"/>
      <c r="GKE51"/>
      <c r="GKF51"/>
      <c r="GKG51"/>
      <c r="GKH51"/>
      <c r="GKI51"/>
      <c r="GKJ51"/>
      <c r="GKK51"/>
      <c r="GKL51"/>
      <c r="GKM51"/>
      <c r="GKN51"/>
      <c r="GKO51"/>
      <c r="GKP51"/>
      <c r="GKQ51"/>
      <c r="GKR51"/>
      <c r="GKS51"/>
      <c r="GKT51"/>
      <c r="GKU51"/>
      <c r="GKV51"/>
      <c r="GKW51"/>
      <c r="GKX51"/>
      <c r="GKY51"/>
      <c r="GKZ51"/>
      <c r="GLA51"/>
      <c r="GLB51"/>
      <c r="GLC51"/>
      <c r="GLD51"/>
      <c r="GLE51"/>
      <c r="GLF51"/>
      <c r="GLG51"/>
      <c r="GLH51"/>
      <c r="GLI51"/>
      <c r="GLJ51"/>
      <c r="GLK51"/>
      <c r="GLL51"/>
      <c r="GLM51"/>
      <c r="GLN51"/>
      <c r="GLO51"/>
      <c r="GLP51"/>
      <c r="GLQ51"/>
      <c r="GLR51"/>
      <c r="GLS51"/>
      <c r="GLT51"/>
      <c r="GLU51"/>
      <c r="GLV51"/>
      <c r="GLW51"/>
      <c r="GLX51"/>
      <c r="GLY51"/>
      <c r="GLZ51"/>
      <c r="GMA51"/>
      <c r="GMB51"/>
      <c r="GMC51"/>
      <c r="GMD51"/>
      <c r="GME51"/>
      <c r="GMF51"/>
      <c r="GMG51"/>
      <c r="GMH51"/>
      <c r="GMI51"/>
      <c r="GMJ51"/>
      <c r="GMK51"/>
      <c r="GML51"/>
      <c r="GMM51"/>
      <c r="GMN51"/>
      <c r="GMO51"/>
      <c r="GMP51"/>
      <c r="GMQ51"/>
      <c r="GMR51"/>
      <c r="GMS51"/>
      <c r="GMT51"/>
      <c r="GMU51"/>
      <c r="GMV51"/>
      <c r="GMW51"/>
      <c r="GMX51"/>
      <c r="GMY51"/>
      <c r="GMZ51"/>
      <c r="GNA51"/>
      <c r="GNB51"/>
      <c r="GNC51"/>
      <c r="GND51"/>
      <c r="GNE51"/>
      <c r="GNF51"/>
      <c r="GNG51"/>
      <c r="GNH51"/>
      <c r="GNI51"/>
      <c r="GNJ51"/>
      <c r="GNK51"/>
      <c r="GNL51"/>
      <c r="GNM51"/>
      <c r="GNN51"/>
      <c r="GNO51"/>
      <c r="GNP51"/>
      <c r="GNQ51"/>
      <c r="GNR51"/>
      <c r="GNS51"/>
      <c r="GNT51"/>
      <c r="GNU51"/>
      <c r="GNV51"/>
      <c r="GNW51"/>
      <c r="GNX51"/>
      <c r="GNY51"/>
      <c r="GNZ51"/>
      <c r="GOA51"/>
      <c r="GOB51"/>
      <c r="GOC51"/>
      <c r="GOD51"/>
      <c r="GOE51"/>
      <c r="GOF51"/>
      <c r="GOG51"/>
      <c r="GOH51"/>
      <c r="GOI51"/>
      <c r="GOJ51"/>
      <c r="GOK51"/>
      <c r="GOL51"/>
      <c r="GOM51"/>
      <c r="GON51"/>
      <c r="GOO51"/>
      <c r="GOP51"/>
      <c r="GOQ51"/>
      <c r="GOR51"/>
      <c r="GOS51"/>
      <c r="GOT51"/>
      <c r="GOU51"/>
      <c r="GOV51"/>
      <c r="GOW51"/>
      <c r="GOX51"/>
      <c r="GOY51"/>
      <c r="GOZ51"/>
      <c r="GPA51"/>
      <c r="GPB51"/>
      <c r="GPC51"/>
      <c r="GPD51"/>
      <c r="GPE51"/>
      <c r="GPF51"/>
      <c r="GPG51"/>
      <c r="GPH51"/>
      <c r="GPI51"/>
      <c r="GPJ51"/>
      <c r="GPK51"/>
      <c r="GPL51"/>
      <c r="GPM51"/>
      <c r="GPN51"/>
      <c r="GPO51"/>
      <c r="GPP51"/>
      <c r="GPQ51"/>
      <c r="GPR51"/>
      <c r="GPS51"/>
      <c r="GPT51"/>
      <c r="GPU51"/>
      <c r="GPV51"/>
      <c r="GPW51"/>
      <c r="GPX51"/>
      <c r="GPY51"/>
      <c r="GPZ51"/>
      <c r="GQA51"/>
      <c r="GQB51"/>
      <c r="GQC51"/>
      <c r="GQD51"/>
      <c r="GQE51"/>
      <c r="GQF51"/>
      <c r="GQG51"/>
      <c r="GQH51"/>
      <c r="GQI51"/>
      <c r="GQJ51"/>
      <c r="GQK51"/>
      <c r="GQL51"/>
      <c r="GQM51"/>
      <c r="GQN51"/>
      <c r="GQO51"/>
      <c r="GQP51"/>
      <c r="GQQ51"/>
      <c r="GQR51"/>
      <c r="GQS51"/>
      <c r="GQT51"/>
      <c r="GQU51"/>
      <c r="GQV51"/>
      <c r="GQW51"/>
      <c r="GQX51"/>
      <c r="GQY51"/>
      <c r="GQZ51"/>
      <c r="GRA51"/>
      <c r="GRB51"/>
      <c r="GRC51"/>
      <c r="GRD51"/>
      <c r="GRE51"/>
      <c r="GRF51"/>
      <c r="GRG51"/>
      <c r="GRH51"/>
      <c r="GRI51"/>
      <c r="GRJ51"/>
      <c r="GRK51"/>
      <c r="GRL51"/>
      <c r="GRM51"/>
      <c r="GRN51"/>
      <c r="GRO51"/>
      <c r="GRP51"/>
      <c r="GRQ51"/>
      <c r="GRR51"/>
      <c r="GRS51"/>
      <c r="GRT51"/>
      <c r="GRU51"/>
      <c r="GRV51"/>
      <c r="GRW51"/>
      <c r="GRX51"/>
      <c r="GRY51"/>
      <c r="GRZ51"/>
      <c r="GSA51"/>
      <c r="GSB51"/>
      <c r="GSC51"/>
      <c r="GSD51"/>
      <c r="GSE51"/>
      <c r="GSF51"/>
      <c r="GSG51"/>
      <c r="GSH51"/>
      <c r="GSI51"/>
      <c r="GSJ51"/>
      <c r="GSK51"/>
      <c r="GSL51"/>
      <c r="GSM51"/>
      <c r="GSN51"/>
      <c r="GSO51"/>
      <c r="GSP51"/>
      <c r="GSQ51"/>
      <c r="GSR51"/>
      <c r="GSS51"/>
      <c r="GST51"/>
      <c r="GSU51"/>
      <c r="GSV51"/>
      <c r="GSW51"/>
      <c r="GSX51"/>
      <c r="GSY51"/>
      <c r="GSZ51"/>
      <c r="GTA51"/>
      <c r="GTB51"/>
      <c r="GTC51"/>
      <c r="GTD51"/>
      <c r="GTE51"/>
      <c r="GTF51"/>
      <c r="GTG51"/>
      <c r="GTH51"/>
      <c r="GTI51"/>
      <c r="GTJ51"/>
      <c r="GTK51"/>
      <c r="GTL51"/>
      <c r="GTM51"/>
      <c r="GTN51"/>
      <c r="GTO51"/>
      <c r="GTP51"/>
      <c r="GTQ51"/>
      <c r="GTR51"/>
      <c r="GTS51"/>
      <c r="GTT51"/>
      <c r="GTU51"/>
      <c r="GTV51"/>
      <c r="GTW51"/>
      <c r="GTX51"/>
      <c r="GTY51"/>
      <c r="GTZ51"/>
      <c r="GUA51"/>
      <c r="GUB51"/>
      <c r="GUC51"/>
      <c r="GUD51"/>
      <c r="GUE51"/>
      <c r="GUF51"/>
      <c r="GUG51"/>
      <c r="GUH51"/>
      <c r="GUI51"/>
      <c r="GUJ51"/>
      <c r="GUK51"/>
      <c r="GUL51"/>
      <c r="GUM51"/>
      <c r="GUN51"/>
      <c r="GUO51"/>
      <c r="GUP51"/>
      <c r="GUQ51"/>
      <c r="GUR51"/>
      <c r="GUS51"/>
      <c r="GUT51"/>
      <c r="GUU51"/>
      <c r="GUV51"/>
      <c r="GUW51"/>
      <c r="GUX51"/>
      <c r="GUY51"/>
      <c r="GUZ51"/>
      <c r="GVA51"/>
      <c r="GVB51"/>
      <c r="GVC51"/>
      <c r="GVD51"/>
      <c r="GVE51"/>
      <c r="GVF51"/>
      <c r="GVG51"/>
      <c r="GVH51"/>
      <c r="GVI51"/>
      <c r="GVJ51"/>
      <c r="GVK51"/>
      <c r="GVL51"/>
      <c r="GVM51"/>
      <c r="GVN51"/>
      <c r="GVO51"/>
      <c r="GVP51"/>
      <c r="GVQ51"/>
      <c r="GVR51"/>
      <c r="GVS51"/>
      <c r="GVT51"/>
      <c r="GVU51"/>
      <c r="GVV51"/>
      <c r="GVW51"/>
      <c r="GVX51"/>
      <c r="GVY51"/>
      <c r="GVZ51"/>
      <c r="GWA51"/>
      <c r="GWB51"/>
      <c r="GWC51"/>
      <c r="GWD51"/>
      <c r="GWE51"/>
      <c r="GWF51"/>
      <c r="GWG51"/>
      <c r="GWH51"/>
      <c r="GWI51"/>
      <c r="GWJ51"/>
      <c r="GWK51"/>
      <c r="GWL51"/>
      <c r="GWM51"/>
      <c r="GWN51"/>
      <c r="GWO51"/>
      <c r="GWP51"/>
      <c r="GWQ51"/>
      <c r="GWR51"/>
      <c r="GWS51"/>
      <c r="GWT51"/>
      <c r="GWU51"/>
      <c r="GWV51"/>
      <c r="GWW51"/>
      <c r="GWX51"/>
      <c r="GWY51"/>
      <c r="GWZ51"/>
      <c r="GXA51"/>
      <c r="GXB51"/>
      <c r="GXC51"/>
      <c r="GXD51"/>
      <c r="GXE51"/>
      <c r="GXF51"/>
      <c r="GXG51"/>
      <c r="GXH51"/>
      <c r="GXI51"/>
      <c r="GXJ51"/>
      <c r="GXK51"/>
      <c r="GXL51"/>
      <c r="GXM51"/>
      <c r="GXN51"/>
      <c r="GXO51"/>
      <c r="GXP51"/>
      <c r="GXQ51"/>
      <c r="GXR51"/>
      <c r="GXS51"/>
      <c r="GXT51"/>
      <c r="GXU51"/>
      <c r="GXV51"/>
      <c r="GXW51"/>
      <c r="GXX51"/>
      <c r="GXY51"/>
      <c r="GXZ51"/>
      <c r="GYA51"/>
      <c r="GYB51"/>
      <c r="GYC51"/>
      <c r="GYD51"/>
      <c r="GYE51"/>
      <c r="GYF51"/>
      <c r="GYG51"/>
      <c r="GYH51"/>
      <c r="GYI51"/>
      <c r="GYJ51"/>
      <c r="GYK51"/>
      <c r="GYL51"/>
      <c r="GYM51"/>
      <c r="GYN51"/>
      <c r="GYO51"/>
      <c r="GYP51"/>
      <c r="GYQ51"/>
      <c r="GYR51"/>
      <c r="GYS51"/>
      <c r="GYT51"/>
      <c r="GYU51"/>
      <c r="GYV51"/>
      <c r="GYW51"/>
      <c r="GYX51"/>
      <c r="GYY51"/>
      <c r="GYZ51"/>
      <c r="GZA51"/>
      <c r="GZB51"/>
      <c r="GZC51"/>
      <c r="GZD51"/>
      <c r="GZE51"/>
      <c r="GZF51"/>
      <c r="GZG51"/>
      <c r="GZH51"/>
      <c r="GZI51"/>
      <c r="GZJ51"/>
      <c r="GZK51"/>
      <c r="GZL51"/>
      <c r="GZM51"/>
      <c r="GZN51"/>
      <c r="GZO51"/>
      <c r="GZP51"/>
      <c r="GZQ51"/>
      <c r="GZR51"/>
      <c r="GZS51"/>
      <c r="GZT51"/>
      <c r="GZU51"/>
      <c r="GZV51"/>
      <c r="GZW51"/>
      <c r="GZX51"/>
      <c r="GZY51"/>
      <c r="GZZ51"/>
      <c r="HAA51"/>
      <c r="HAB51"/>
      <c r="HAC51"/>
      <c r="HAD51"/>
      <c r="HAE51"/>
      <c r="HAF51"/>
      <c r="HAG51"/>
      <c r="HAH51"/>
      <c r="HAI51"/>
      <c r="HAJ51"/>
      <c r="HAK51"/>
      <c r="HAL51"/>
      <c r="HAM51"/>
      <c r="HAN51"/>
      <c r="HAO51"/>
      <c r="HAP51"/>
      <c r="HAQ51"/>
      <c r="HAR51"/>
      <c r="HAS51"/>
      <c r="HAT51"/>
      <c r="HAU51"/>
      <c r="HAV51"/>
      <c r="HAW51"/>
      <c r="HAX51"/>
      <c r="HAY51"/>
      <c r="HAZ51"/>
      <c r="HBA51"/>
      <c r="HBB51"/>
      <c r="HBC51"/>
      <c r="HBD51"/>
      <c r="HBE51"/>
      <c r="HBF51"/>
      <c r="HBG51"/>
      <c r="HBH51"/>
      <c r="HBI51"/>
      <c r="HBJ51"/>
      <c r="HBK51"/>
      <c r="HBL51"/>
      <c r="HBM51"/>
      <c r="HBN51"/>
      <c r="HBO51"/>
      <c r="HBP51"/>
      <c r="HBQ51"/>
      <c r="HBR51"/>
      <c r="HBS51"/>
      <c r="HBT51"/>
      <c r="HBU51"/>
      <c r="HBV51"/>
      <c r="HBW51"/>
      <c r="HBX51"/>
      <c r="HBY51"/>
      <c r="HBZ51"/>
      <c r="HCA51"/>
      <c r="HCB51"/>
      <c r="HCC51"/>
      <c r="HCD51"/>
      <c r="HCE51"/>
      <c r="HCF51"/>
      <c r="HCG51"/>
      <c r="HCH51"/>
      <c r="HCI51"/>
      <c r="HCJ51"/>
      <c r="HCK51"/>
      <c r="HCL51"/>
      <c r="HCM51"/>
      <c r="HCN51"/>
      <c r="HCO51"/>
      <c r="HCP51"/>
      <c r="HCQ51"/>
      <c r="HCR51"/>
      <c r="HCS51"/>
      <c r="HCT51"/>
      <c r="HCU51"/>
      <c r="HCV51"/>
      <c r="HCW51"/>
      <c r="HCX51"/>
      <c r="HCY51"/>
      <c r="HCZ51"/>
      <c r="HDA51"/>
      <c r="HDB51"/>
      <c r="HDC51"/>
      <c r="HDD51"/>
      <c r="HDE51"/>
      <c r="HDF51"/>
      <c r="HDG51"/>
      <c r="HDH51"/>
      <c r="HDI51"/>
      <c r="HDJ51"/>
      <c r="HDK51"/>
      <c r="HDL51"/>
      <c r="HDM51"/>
      <c r="HDN51"/>
      <c r="HDO51"/>
      <c r="HDP51"/>
      <c r="HDQ51"/>
      <c r="HDR51"/>
      <c r="HDS51"/>
      <c r="HDT51"/>
      <c r="HDU51"/>
      <c r="HDV51"/>
      <c r="HDW51"/>
      <c r="HDX51"/>
      <c r="HDY51"/>
      <c r="HDZ51"/>
      <c r="HEA51"/>
      <c r="HEB51"/>
      <c r="HEC51"/>
      <c r="HED51"/>
      <c r="HEE51"/>
      <c r="HEF51"/>
      <c r="HEG51"/>
      <c r="HEH51"/>
      <c r="HEI51"/>
      <c r="HEJ51"/>
      <c r="HEK51"/>
      <c r="HEL51"/>
      <c r="HEM51"/>
      <c r="HEN51"/>
      <c r="HEO51"/>
      <c r="HEP51"/>
      <c r="HEQ51"/>
      <c r="HER51"/>
      <c r="HES51"/>
      <c r="HET51"/>
      <c r="HEU51"/>
      <c r="HEV51"/>
      <c r="HEW51"/>
      <c r="HEX51"/>
      <c r="HEY51"/>
      <c r="HEZ51"/>
      <c r="HFA51"/>
      <c r="HFB51"/>
      <c r="HFC51"/>
      <c r="HFD51"/>
      <c r="HFE51"/>
      <c r="HFF51"/>
      <c r="HFG51"/>
      <c r="HFH51"/>
      <c r="HFI51"/>
      <c r="HFJ51"/>
      <c r="HFK51"/>
      <c r="HFL51"/>
      <c r="HFM51"/>
      <c r="HFN51"/>
      <c r="HFO51"/>
      <c r="HFP51"/>
      <c r="HFQ51"/>
      <c r="HFR51"/>
      <c r="HFS51"/>
      <c r="HFT51"/>
      <c r="HFU51"/>
      <c r="HFV51"/>
      <c r="HFW51"/>
      <c r="HFX51"/>
      <c r="HFY51"/>
      <c r="HFZ51"/>
      <c r="HGA51"/>
      <c r="HGB51"/>
      <c r="HGC51"/>
      <c r="HGD51"/>
      <c r="HGE51"/>
      <c r="HGF51"/>
      <c r="HGG51"/>
      <c r="HGH51"/>
      <c r="HGI51"/>
      <c r="HGJ51"/>
      <c r="HGK51"/>
      <c r="HGL51"/>
      <c r="HGM51"/>
      <c r="HGN51"/>
      <c r="HGO51"/>
      <c r="HGP51"/>
      <c r="HGQ51"/>
      <c r="HGR51"/>
      <c r="HGS51"/>
      <c r="HGT51"/>
      <c r="HGU51"/>
      <c r="HGV51"/>
      <c r="HGW51"/>
      <c r="HGX51"/>
      <c r="HGY51"/>
      <c r="HGZ51"/>
      <c r="HHA51"/>
      <c r="HHB51"/>
      <c r="HHC51"/>
      <c r="HHD51"/>
      <c r="HHE51"/>
      <c r="HHF51"/>
      <c r="HHG51"/>
      <c r="HHH51"/>
      <c r="HHI51"/>
      <c r="HHJ51"/>
      <c r="HHK51"/>
      <c r="HHL51"/>
      <c r="HHM51"/>
      <c r="HHN51"/>
      <c r="HHO51"/>
      <c r="HHP51"/>
      <c r="HHQ51"/>
      <c r="HHR51"/>
      <c r="HHS51"/>
      <c r="HHT51"/>
      <c r="HHU51"/>
      <c r="HHV51"/>
      <c r="HHW51"/>
      <c r="HHX51"/>
      <c r="HHY51"/>
      <c r="HHZ51"/>
      <c r="HIA51"/>
      <c r="HIB51"/>
      <c r="HIC51"/>
      <c r="HID51"/>
      <c r="HIE51"/>
      <c r="HIF51"/>
      <c r="HIG51"/>
      <c r="HIH51"/>
      <c r="HII51"/>
      <c r="HIJ51"/>
      <c r="HIK51"/>
      <c r="HIL51"/>
      <c r="HIM51"/>
      <c r="HIN51"/>
      <c r="HIO51"/>
      <c r="HIP51"/>
      <c r="HIQ51"/>
      <c r="HIR51"/>
      <c r="HIS51"/>
      <c r="HIT51"/>
      <c r="HIU51"/>
      <c r="HIV51"/>
      <c r="HIW51"/>
      <c r="HIX51"/>
      <c r="HIY51"/>
      <c r="HIZ51"/>
      <c r="HJA51"/>
      <c r="HJB51"/>
      <c r="HJC51"/>
      <c r="HJD51"/>
      <c r="HJE51"/>
      <c r="HJF51"/>
      <c r="HJG51"/>
      <c r="HJH51"/>
      <c r="HJI51"/>
      <c r="HJJ51"/>
      <c r="HJK51"/>
      <c r="HJL51"/>
      <c r="HJM51"/>
      <c r="HJN51"/>
      <c r="HJO51"/>
      <c r="HJP51"/>
      <c r="HJQ51"/>
      <c r="HJR51"/>
      <c r="HJS51"/>
      <c r="HJT51"/>
      <c r="HJU51"/>
      <c r="HJV51"/>
      <c r="HJW51"/>
      <c r="HJX51"/>
      <c r="HJY51"/>
      <c r="HJZ51"/>
      <c r="HKA51"/>
      <c r="HKB51"/>
      <c r="HKC51"/>
      <c r="HKD51"/>
      <c r="HKE51"/>
      <c r="HKF51"/>
      <c r="HKG51"/>
      <c r="HKH51"/>
      <c r="HKI51"/>
      <c r="HKJ51"/>
      <c r="HKK51"/>
      <c r="HKL51"/>
      <c r="HKM51"/>
      <c r="HKN51"/>
      <c r="HKO51"/>
      <c r="HKP51"/>
      <c r="HKQ51"/>
      <c r="HKR51"/>
      <c r="HKS51"/>
      <c r="HKT51"/>
      <c r="HKU51"/>
      <c r="HKV51"/>
      <c r="HKW51"/>
      <c r="HKX51"/>
      <c r="HKY51"/>
      <c r="HKZ51"/>
      <c r="HLA51"/>
      <c r="HLB51"/>
      <c r="HLC51"/>
      <c r="HLD51"/>
      <c r="HLE51"/>
      <c r="HLF51"/>
      <c r="HLG51"/>
      <c r="HLH51"/>
      <c r="HLI51"/>
      <c r="HLJ51"/>
      <c r="HLK51"/>
      <c r="HLL51"/>
      <c r="HLM51"/>
      <c r="HLN51"/>
      <c r="HLO51"/>
      <c r="HLP51"/>
      <c r="HLQ51"/>
      <c r="HLR51"/>
      <c r="HLS51"/>
      <c r="HLT51"/>
      <c r="HLU51"/>
      <c r="HLV51"/>
      <c r="HLW51"/>
      <c r="HLX51"/>
      <c r="HLY51"/>
      <c r="HLZ51"/>
      <c r="HMA51"/>
      <c r="HMB51"/>
      <c r="HMC51"/>
      <c r="HMD51"/>
      <c r="HME51"/>
      <c r="HMF51"/>
      <c r="HMG51"/>
      <c r="HMH51"/>
      <c r="HMI51"/>
      <c r="HMJ51"/>
      <c r="HMK51"/>
      <c r="HML51"/>
      <c r="HMM51"/>
      <c r="HMN51"/>
      <c r="HMO51"/>
      <c r="HMP51"/>
      <c r="HMQ51"/>
      <c r="HMR51"/>
      <c r="HMS51"/>
      <c r="HMT51"/>
      <c r="HMU51"/>
      <c r="HMV51"/>
      <c r="HMW51"/>
      <c r="HMX51"/>
      <c r="HMY51"/>
      <c r="HMZ51"/>
      <c r="HNA51"/>
      <c r="HNB51"/>
      <c r="HNC51"/>
      <c r="HND51"/>
      <c r="HNE51"/>
      <c r="HNF51"/>
      <c r="HNG51"/>
      <c r="HNH51"/>
      <c r="HNI51"/>
      <c r="HNJ51"/>
      <c r="HNK51"/>
      <c r="HNL51"/>
      <c r="HNM51"/>
      <c r="HNN51"/>
      <c r="HNO51"/>
      <c r="HNP51"/>
      <c r="HNQ51"/>
      <c r="HNR51"/>
      <c r="HNS51"/>
      <c r="HNT51"/>
      <c r="HNU51"/>
      <c r="HNV51"/>
      <c r="HNW51"/>
      <c r="HNX51"/>
      <c r="HNY51"/>
      <c r="HNZ51"/>
      <c r="HOA51"/>
      <c r="HOB51"/>
      <c r="HOC51"/>
      <c r="HOD51"/>
      <c r="HOE51"/>
      <c r="HOF51"/>
      <c r="HOG51"/>
      <c r="HOH51"/>
      <c r="HOI51"/>
      <c r="HOJ51"/>
      <c r="HOK51"/>
      <c r="HOL51"/>
      <c r="HOM51"/>
      <c r="HON51"/>
      <c r="HOO51"/>
      <c r="HOP51"/>
      <c r="HOQ51"/>
      <c r="HOR51"/>
      <c r="HOS51"/>
      <c r="HOT51"/>
      <c r="HOU51"/>
      <c r="HOV51"/>
      <c r="HOW51"/>
      <c r="HOX51"/>
      <c r="HOY51"/>
      <c r="HOZ51"/>
      <c r="HPA51"/>
      <c r="HPB51"/>
      <c r="HPC51"/>
      <c r="HPD51"/>
      <c r="HPE51"/>
      <c r="HPF51"/>
      <c r="HPG51"/>
      <c r="HPH51"/>
      <c r="HPI51"/>
      <c r="HPJ51"/>
      <c r="HPK51"/>
      <c r="HPL51"/>
      <c r="HPM51"/>
      <c r="HPN51"/>
      <c r="HPO51"/>
      <c r="HPP51"/>
      <c r="HPQ51"/>
      <c r="HPR51"/>
      <c r="HPS51"/>
      <c r="HPT51"/>
      <c r="HPU51"/>
      <c r="HPV51"/>
      <c r="HPW51"/>
      <c r="HPX51"/>
      <c r="HPY51"/>
      <c r="HPZ51"/>
      <c r="HQA51"/>
      <c r="HQB51"/>
      <c r="HQC51"/>
      <c r="HQD51"/>
      <c r="HQE51"/>
      <c r="HQF51"/>
      <c r="HQG51"/>
      <c r="HQH51"/>
      <c r="HQI51"/>
      <c r="HQJ51"/>
      <c r="HQK51"/>
      <c r="HQL51"/>
      <c r="HQM51"/>
      <c r="HQN51"/>
      <c r="HQO51"/>
      <c r="HQP51"/>
      <c r="HQQ51"/>
      <c r="HQR51"/>
      <c r="HQS51"/>
      <c r="HQT51"/>
      <c r="HQU51"/>
      <c r="HQV51"/>
      <c r="HQW51"/>
      <c r="HQX51"/>
      <c r="HQY51"/>
      <c r="HQZ51"/>
      <c r="HRA51"/>
      <c r="HRB51"/>
      <c r="HRC51"/>
      <c r="HRD51"/>
      <c r="HRE51"/>
      <c r="HRF51"/>
      <c r="HRG51"/>
      <c r="HRH51"/>
      <c r="HRI51"/>
      <c r="HRJ51"/>
      <c r="HRK51"/>
      <c r="HRL51"/>
      <c r="HRM51"/>
      <c r="HRN51"/>
      <c r="HRO51"/>
      <c r="HRP51"/>
      <c r="HRQ51"/>
      <c r="HRR51"/>
      <c r="HRS51"/>
      <c r="HRT51"/>
      <c r="HRU51"/>
      <c r="HRV51"/>
      <c r="HRW51"/>
      <c r="HRX51"/>
      <c r="HRY51"/>
      <c r="HRZ51"/>
      <c r="HSA51"/>
      <c r="HSB51"/>
      <c r="HSC51"/>
      <c r="HSD51"/>
      <c r="HSE51"/>
      <c r="HSF51"/>
      <c r="HSG51"/>
      <c r="HSH51"/>
      <c r="HSI51"/>
      <c r="HSJ51"/>
      <c r="HSK51"/>
      <c r="HSL51"/>
      <c r="HSM51"/>
      <c r="HSN51"/>
      <c r="HSO51"/>
      <c r="HSP51"/>
      <c r="HSQ51"/>
      <c r="HSR51"/>
      <c r="HSS51"/>
      <c r="HST51"/>
      <c r="HSU51"/>
      <c r="HSV51"/>
      <c r="HSW51"/>
      <c r="HSX51"/>
      <c r="HSY51"/>
      <c r="HSZ51"/>
      <c r="HTA51"/>
      <c r="HTB51"/>
      <c r="HTC51"/>
      <c r="HTD51"/>
      <c r="HTE51"/>
      <c r="HTF51"/>
      <c r="HTG51"/>
      <c r="HTH51"/>
      <c r="HTI51"/>
      <c r="HTJ51"/>
      <c r="HTK51"/>
      <c r="HTL51"/>
      <c r="HTM51"/>
      <c r="HTN51"/>
      <c r="HTO51"/>
      <c r="HTP51"/>
      <c r="HTQ51"/>
      <c r="HTR51"/>
      <c r="HTS51"/>
      <c r="HTT51"/>
      <c r="HTU51"/>
      <c r="HTV51"/>
      <c r="HTW51"/>
      <c r="HTX51"/>
      <c r="HTY51"/>
      <c r="HTZ51"/>
      <c r="HUA51"/>
      <c r="HUB51"/>
      <c r="HUC51"/>
      <c r="HUD51"/>
      <c r="HUE51"/>
      <c r="HUF51"/>
      <c r="HUG51"/>
      <c r="HUH51"/>
      <c r="HUI51"/>
      <c r="HUJ51"/>
      <c r="HUK51"/>
      <c r="HUL51"/>
      <c r="HUM51"/>
      <c r="HUN51"/>
      <c r="HUO51"/>
      <c r="HUP51"/>
      <c r="HUQ51"/>
      <c r="HUR51"/>
      <c r="HUS51"/>
      <c r="HUT51"/>
      <c r="HUU51"/>
      <c r="HUV51"/>
      <c r="HUW51"/>
      <c r="HUX51"/>
      <c r="HUY51"/>
      <c r="HUZ51"/>
      <c r="HVA51"/>
      <c r="HVB51"/>
      <c r="HVC51"/>
      <c r="HVD51"/>
      <c r="HVE51"/>
      <c r="HVF51"/>
      <c r="HVG51"/>
      <c r="HVH51"/>
      <c r="HVI51"/>
      <c r="HVJ51"/>
      <c r="HVK51"/>
      <c r="HVL51"/>
      <c r="HVM51"/>
      <c r="HVN51"/>
      <c r="HVO51"/>
      <c r="HVP51"/>
      <c r="HVQ51"/>
      <c r="HVR51"/>
      <c r="HVS51"/>
      <c r="HVT51"/>
      <c r="HVU51"/>
      <c r="HVV51"/>
      <c r="HVW51"/>
      <c r="HVX51"/>
      <c r="HVY51"/>
      <c r="HVZ51"/>
      <c r="HWA51"/>
      <c r="HWB51"/>
      <c r="HWC51"/>
      <c r="HWD51"/>
      <c r="HWE51"/>
      <c r="HWF51"/>
      <c r="HWG51"/>
      <c r="HWH51"/>
      <c r="HWI51"/>
      <c r="HWJ51"/>
      <c r="HWK51"/>
      <c r="HWL51"/>
      <c r="HWM51"/>
      <c r="HWN51"/>
      <c r="HWO51"/>
      <c r="HWP51"/>
      <c r="HWQ51"/>
      <c r="HWR51"/>
      <c r="HWS51"/>
      <c r="HWT51"/>
      <c r="HWU51"/>
      <c r="HWV51"/>
      <c r="HWW51"/>
      <c r="HWX51"/>
      <c r="HWY51"/>
      <c r="HWZ51"/>
      <c r="HXA51"/>
      <c r="HXB51"/>
      <c r="HXC51"/>
      <c r="HXD51"/>
      <c r="HXE51"/>
      <c r="HXF51"/>
      <c r="HXG51"/>
      <c r="HXH51"/>
      <c r="HXI51"/>
      <c r="HXJ51"/>
      <c r="HXK51"/>
      <c r="HXL51"/>
      <c r="HXM51"/>
      <c r="HXN51"/>
      <c r="HXO51"/>
      <c r="HXP51"/>
      <c r="HXQ51"/>
      <c r="HXR51"/>
      <c r="HXS51"/>
      <c r="HXT51"/>
      <c r="HXU51"/>
      <c r="HXV51"/>
      <c r="HXW51"/>
      <c r="HXX51"/>
      <c r="HXY51"/>
      <c r="HXZ51"/>
      <c r="HYA51"/>
      <c r="HYB51"/>
      <c r="HYC51"/>
      <c r="HYD51"/>
      <c r="HYE51"/>
      <c r="HYF51"/>
      <c r="HYG51"/>
      <c r="HYH51"/>
      <c r="HYI51"/>
      <c r="HYJ51"/>
      <c r="HYK51"/>
      <c r="HYL51"/>
      <c r="HYM51"/>
      <c r="HYN51"/>
      <c r="HYO51"/>
      <c r="HYP51"/>
      <c r="HYQ51"/>
      <c r="HYR51"/>
      <c r="HYS51"/>
      <c r="HYT51"/>
      <c r="HYU51"/>
      <c r="HYV51"/>
      <c r="HYW51"/>
      <c r="HYX51"/>
      <c r="HYY51"/>
      <c r="HYZ51"/>
      <c r="HZA51"/>
      <c r="HZB51"/>
      <c r="HZC51"/>
      <c r="HZD51"/>
      <c r="HZE51"/>
      <c r="HZF51"/>
      <c r="HZG51"/>
      <c r="HZH51"/>
      <c r="HZI51"/>
      <c r="HZJ51"/>
      <c r="HZK51"/>
      <c r="HZL51"/>
      <c r="HZM51"/>
      <c r="HZN51"/>
      <c r="HZO51"/>
      <c r="HZP51"/>
      <c r="HZQ51"/>
      <c r="HZR51"/>
      <c r="HZS51"/>
      <c r="HZT51"/>
      <c r="HZU51"/>
      <c r="HZV51"/>
      <c r="HZW51"/>
      <c r="HZX51"/>
      <c r="HZY51"/>
      <c r="HZZ51"/>
      <c r="IAA51"/>
      <c r="IAB51"/>
      <c r="IAC51"/>
      <c r="IAD51"/>
      <c r="IAE51"/>
      <c r="IAF51"/>
      <c r="IAG51"/>
      <c r="IAH51"/>
      <c r="IAI51"/>
      <c r="IAJ51"/>
      <c r="IAK51"/>
      <c r="IAL51"/>
      <c r="IAM51"/>
      <c r="IAN51"/>
      <c r="IAO51"/>
      <c r="IAP51"/>
      <c r="IAQ51"/>
      <c r="IAR51"/>
      <c r="IAS51"/>
      <c r="IAT51"/>
      <c r="IAU51"/>
      <c r="IAV51"/>
      <c r="IAW51"/>
      <c r="IAX51"/>
      <c r="IAY51"/>
      <c r="IAZ51"/>
      <c r="IBA51"/>
      <c r="IBB51"/>
      <c r="IBC51"/>
      <c r="IBD51"/>
      <c r="IBE51"/>
      <c r="IBF51"/>
      <c r="IBG51"/>
      <c r="IBH51"/>
      <c r="IBI51"/>
      <c r="IBJ51"/>
      <c r="IBK51"/>
      <c r="IBL51"/>
      <c r="IBM51"/>
      <c r="IBN51"/>
      <c r="IBO51"/>
      <c r="IBP51"/>
      <c r="IBQ51"/>
      <c r="IBR51"/>
      <c r="IBS51"/>
      <c r="IBT51"/>
      <c r="IBU51"/>
      <c r="IBV51"/>
      <c r="IBW51"/>
      <c r="IBX51"/>
      <c r="IBY51"/>
      <c r="IBZ51"/>
      <c r="ICA51"/>
      <c r="ICB51"/>
      <c r="ICC51"/>
      <c r="ICD51"/>
      <c r="ICE51"/>
      <c r="ICF51"/>
      <c r="ICG51"/>
      <c r="ICH51"/>
      <c r="ICI51"/>
      <c r="ICJ51"/>
      <c r="ICK51"/>
      <c r="ICL51"/>
      <c r="ICM51"/>
      <c r="ICN51"/>
      <c r="ICO51"/>
      <c r="ICP51"/>
      <c r="ICQ51"/>
      <c r="ICR51"/>
      <c r="ICS51"/>
      <c r="ICT51"/>
      <c r="ICU51"/>
      <c r="ICV51"/>
      <c r="ICW51"/>
      <c r="ICX51"/>
      <c r="ICY51"/>
      <c r="ICZ51"/>
      <c r="IDA51"/>
      <c r="IDB51"/>
      <c r="IDC51"/>
      <c r="IDD51"/>
      <c r="IDE51"/>
      <c r="IDF51"/>
      <c r="IDG51"/>
      <c r="IDH51"/>
      <c r="IDI51"/>
      <c r="IDJ51"/>
      <c r="IDK51"/>
      <c r="IDL51"/>
      <c r="IDM51"/>
      <c r="IDN51"/>
      <c r="IDO51"/>
      <c r="IDP51"/>
      <c r="IDQ51"/>
      <c r="IDR51"/>
      <c r="IDS51"/>
      <c r="IDT51"/>
      <c r="IDU51"/>
      <c r="IDV51"/>
      <c r="IDW51"/>
      <c r="IDX51"/>
      <c r="IDY51"/>
      <c r="IDZ51"/>
      <c r="IEA51"/>
      <c r="IEB51"/>
      <c r="IEC51"/>
      <c r="IED51"/>
      <c r="IEE51"/>
      <c r="IEF51"/>
      <c r="IEG51"/>
      <c r="IEH51"/>
      <c r="IEI51"/>
      <c r="IEJ51"/>
      <c r="IEK51"/>
      <c r="IEL51"/>
      <c r="IEM51"/>
      <c r="IEN51"/>
      <c r="IEO51"/>
      <c r="IEP51"/>
      <c r="IEQ51"/>
      <c r="IER51"/>
      <c r="IES51"/>
      <c r="IET51"/>
      <c r="IEU51"/>
      <c r="IEV51"/>
      <c r="IEW51"/>
      <c r="IEX51"/>
      <c r="IEY51"/>
      <c r="IEZ51"/>
      <c r="IFA51"/>
      <c r="IFB51"/>
      <c r="IFC51"/>
      <c r="IFD51"/>
      <c r="IFE51"/>
      <c r="IFF51"/>
      <c r="IFG51"/>
      <c r="IFH51"/>
      <c r="IFI51"/>
      <c r="IFJ51"/>
      <c r="IFK51"/>
      <c r="IFL51"/>
      <c r="IFM51"/>
      <c r="IFN51"/>
      <c r="IFO51"/>
      <c r="IFP51"/>
      <c r="IFQ51"/>
      <c r="IFR51"/>
      <c r="IFS51"/>
      <c r="IFT51"/>
      <c r="IFU51"/>
      <c r="IFV51"/>
      <c r="IFW51"/>
      <c r="IFX51"/>
      <c r="IFY51"/>
      <c r="IFZ51"/>
      <c r="IGA51"/>
      <c r="IGB51"/>
      <c r="IGC51"/>
      <c r="IGD51"/>
      <c r="IGE51"/>
      <c r="IGF51"/>
      <c r="IGG51"/>
      <c r="IGH51"/>
      <c r="IGI51"/>
      <c r="IGJ51"/>
      <c r="IGK51"/>
      <c r="IGL51"/>
      <c r="IGM51"/>
      <c r="IGN51"/>
      <c r="IGO51"/>
      <c r="IGP51"/>
      <c r="IGQ51"/>
      <c r="IGR51"/>
      <c r="IGS51"/>
      <c r="IGT51"/>
      <c r="IGU51"/>
      <c r="IGV51"/>
      <c r="IGW51"/>
      <c r="IGX51"/>
      <c r="IGY51"/>
      <c r="IGZ51"/>
      <c r="IHA51"/>
      <c r="IHB51"/>
      <c r="IHC51"/>
      <c r="IHD51"/>
      <c r="IHE51"/>
      <c r="IHF51"/>
      <c r="IHG51"/>
      <c r="IHH51"/>
      <c r="IHI51"/>
      <c r="IHJ51"/>
      <c r="IHK51"/>
      <c r="IHL51"/>
      <c r="IHM51"/>
      <c r="IHN51"/>
      <c r="IHO51"/>
      <c r="IHP51"/>
      <c r="IHQ51"/>
      <c r="IHR51"/>
      <c r="IHS51"/>
      <c r="IHT51"/>
      <c r="IHU51"/>
      <c r="IHV51"/>
      <c r="IHW51"/>
      <c r="IHX51"/>
      <c r="IHY51"/>
      <c r="IHZ51"/>
      <c r="IIA51"/>
      <c r="IIB51"/>
      <c r="IIC51"/>
      <c r="IID51"/>
      <c r="IIE51"/>
      <c r="IIF51"/>
      <c r="IIG51"/>
      <c r="IIH51"/>
      <c r="III51"/>
      <c r="IIJ51"/>
      <c r="IIK51"/>
      <c r="IIL51"/>
      <c r="IIM51"/>
      <c r="IIN51"/>
      <c r="IIO51"/>
      <c r="IIP51"/>
      <c r="IIQ51"/>
      <c r="IIR51"/>
      <c r="IIS51"/>
      <c r="IIT51"/>
      <c r="IIU51"/>
      <c r="IIV51"/>
      <c r="IIW51"/>
      <c r="IIX51"/>
      <c r="IIY51"/>
      <c r="IIZ51"/>
      <c r="IJA51"/>
      <c r="IJB51"/>
      <c r="IJC51"/>
      <c r="IJD51"/>
      <c r="IJE51"/>
      <c r="IJF51"/>
      <c r="IJG51"/>
      <c r="IJH51"/>
      <c r="IJI51"/>
      <c r="IJJ51"/>
      <c r="IJK51"/>
      <c r="IJL51"/>
      <c r="IJM51"/>
      <c r="IJN51"/>
      <c r="IJO51"/>
      <c r="IJP51"/>
      <c r="IJQ51"/>
      <c r="IJR51"/>
      <c r="IJS51"/>
      <c r="IJT51"/>
      <c r="IJU51"/>
      <c r="IJV51"/>
      <c r="IJW51"/>
      <c r="IJX51"/>
      <c r="IJY51"/>
      <c r="IJZ51"/>
      <c r="IKA51"/>
      <c r="IKB51"/>
      <c r="IKC51"/>
      <c r="IKD51"/>
      <c r="IKE51"/>
      <c r="IKF51"/>
      <c r="IKG51"/>
      <c r="IKH51"/>
      <c r="IKI51"/>
      <c r="IKJ51"/>
      <c r="IKK51"/>
      <c r="IKL51"/>
      <c r="IKM51"/>
      <c r="IKN51"/>
      <c r="IKO51"/>
      <c r="IKP51"/>
      <c r="IKQ51"/>
      <c r="IKR51"/>
      <c r="IKS51"/>
      <c r="IKT51"/>
      <c r="IKU51"/>
      <c r="IKV51"/>
      <c r="IKW51"/>
      <c r="IKX51"/>
      <c r="IKY51"/>
      <c r="IKZ51"/>
      <c r="ILA51"/>
      <c r="ILB51"/>
      <c r="ILC51"/>
      <c r="ILD51"/>
      <c r="ILE51"/>
      <c r="ILF51"/>
      <c r="ILG51"/>
      <c r="ILH51"/>
      <c r="ILI51"/>
      <c r="ILJ51"/>
      <c r="ILK51"/>
      <c r="ILL51"/>
      <c r="ILM51"/>
      <c r="ILN51"/>
      <c r="ILO51"/>
      <c r="ILP51"/>
      <c r="ILQ51"/>
      <c r="ILR51"/>
      <c r="ILS51"/>
      <c r="ILT51"/>
      <c r="ILU51"/>
      <c r="ILV51"/>
      <c r="ILW51"/>
      <c r="ILX51"/>
      <c r="ILY51"/>
      <c r="ILZ51"/>
      <c r="IMA51"/>
      <c r="IMB51"/>
      <c r="IMC51"/>
      <c r="IMD51"/>
      <c r="IME51"/>
      <c r="IMF51"/>
      <c r="IMG51"/>
      <c r="IMH51"/>
      <c r="IMI51"/>
      <c r="IMJ51"/>
      <c r="IMK51"/>
      <c r="IML51"/>
      <c r="IMM51"/>
      <c r="IMN51"/>
      <c r="IMO51"/>
      <c r="IMP51"/>
      <c r="IMQ51"/>
      <c r="IMR51"/>
      <c r="IMS51"/>
      <c r="IMT51"/>
      <c r="IMU51"/>
      <c r="IMV51"/>
      <c r="IMW51"/>
      <c r="IMX51"/>
      <c r="IMY51"/>
      <c r="IMZ51"/>
      <c r="INA51"/>
      <c r="INB51"/>
      <c r="INC51"/>
      <c r="IND51"/>
      <c r="INE51"/>
      <c r="INF51"/>
      <c r="ING51"/>
      <c r="INH51"/>
      <c r="INI51"/>
      <c r="INJ51"/>
      <c r="INK51"/>
      <c r="INL51"/>
      <c r="INM51"/>
      <c r="INN51"/>
      <c r="INO51"/>
      <c r="INP51"/>
      <c r="INQ51"/>
      <c r="INR51"/>
      <c r="INS51"/>
      <c r="INT51"/>
      <c r="INU51"/>
      <c r="INV51"/>
      <c r="INW51"/>
      <c r="INX51"/>
      <c r="INY51"/>
      <c r="INZ51"/>
      <c r="IOA51"/>
      <c r="IOB51"/>
      <c r="IOC51"/>
      <c r="IOD51"/>
      <c r="IOE51"/>
      <c r="IOF51"/>
      <c r="IOG51"/>
      <c r="IOH51"/>
      <c r="IOI51"/>
      <c r="IOJ51"/>
      <c r="IOK51"/>
      <c r="IOL51"/>
      <c r="IOM51"/>
      <c r="ION51"/>
      <c r="IOO51"/>
      <c r="IOP51"/>
      <c r="IOQ51"/>
      <c r="IOR51"/>
      <c r="IOS51"/>
      <c r="IOT51"/>
      <c r="IOU51"/>
      <c r="IOV51"/>
      <c r="IOW51"/>
      <c r="IOX51"/>
      <c r="IOY51"/>
      <c r="IOZ51"/>
      <c r="IPA51"/>
      <c r="IPB51"/>
      <c r="IPC51"/>
      <c r="IPD51"/>
      <c r="IPE51"/>
      <c r="IPF51"/>
      <c r="IPG51"/>
      <c r="IPH51"/>
      <c r="IPI51"/>
      <c r="IPJ51"/>
      <c r="IPK51"/>
      <c r="IPL51"/>
      <c r="IPM51"/>
      <c r="IPN51"/>
      <c r="IPO51"/>
      <c r="IPP51"/>
      <c r="IPQ51"/>
      <c r="IPR51"/>
      <c r="IPS51"/>
      <c r="IPT51"/>
      <c r="IPU51"/>
      <c r="IPV51"/>
      <c r="IPW51"/>
      <c r="IPX51"/>
      <c r="IPY51"/>
      <c r="IPZ51"/>
      <c r="IQA51"/>
      <c r="IQB51"/>
      <c r="IQC51"/>
      <c r="IQD51"/>
      <c r="IQE51"/>
      <c r="IQF51"/>
      <c r="IQG51"/>
      <c r="IQH51"/>
      <c r="IQI51"/>
      <c r="IQJ51"/>
      <c r="IQK51"/>
      <c r="IQL51"/>
      <c r="IQM51"/>
      <c r="IQN51"/>
      <c r="IQO51"/>
      <c r="IQP51"/>
      <c r="IQQ51"/>
      <c r="IQR51"/>
      <c r="IQS51"/>
      <c r="IQT51"/>
      <c r="IQU51"/>
      <c r="IQV51"/>
      <c r="IQW51"/>
      <c r="IQX51"/>
      <c r="IQY51"/>
      <c r="IQZ51"/>
      <c r="IRA51"/>
      <c r="IRB51"/>
      <c r="IRC51"/>
      <c r="IRD51"/>
      <c r="IRE51"/>
      <c r="IRF51"/>
      <c r="IRG51"/>
      <c r="IRH51"/>
      <c r="IRI51"/>
      <c r="IRJ51"/>
      <c r="IRK51"/>
      <c r="IRL51"/>
      <c r="IRM51"/>
      <c r="IRN51"/>
      <c r="IRO51"/>
      <c r="IRP51"/>
      <c r="IRQ51"/>
      <c r="IRR51"/>
      <c r="IRS51"/>
      <c r="IRT51"/>
      <c r="IRU51"/>
      <c r="IRV51"/>
      <c r="IRW51"/>
      <c r="IRX51"/>
      <c r="IRY51"/>
      <c r="IRZ51"/>
      <c r="ISA51"/>
      <c r="ISB51"/>
      <c r="ISC51"/>
      <c r="ISD51"/>
      <c r="ISE51"/>
      <c r="ISF51"/>
      <c r="ISG51"/>
      <c r="ISH51"/>
      <c r="ISI51"/>
      <c r="ISJ51"/>
      <c r="ISK51"/>
      <c r="ISL51"/>
      <c r="ISM51"/>
      <c r="ISN51"/>
      <c r="ISO51"/>
      <c r="ISP51"/>
      <c r="ISQ51"/>
      <c r="ISR51"/>
      <c r="ISS51"/>
      <c r="IST51"/>
      <c r="ISU51"/>
      <c r="ISV51"/>
      <c r="ISW51"/>
      <c r="ISX51"/>
      <c r="ISY51"/>
      <c r="ISZ51"/>
      <c r="ITA51"/>
      <c r="ITB51"/>
      <c r="ITC51"/>
      <c r="ITD51"/>
      <c r="ITE51"/>
      <c r="ITF51"/>
      <c r="ITG51"/>
      <c r="ITH51"/>
      <c r="ITI51"/>
      <c r="ITJ51"/>
      <c r="ITK51"/>
      <c r="ITL51"/>
      <c r="ITM51"/>
      <c r="ITN51"/>
      <c r="ITO51"/>
      <c r="ITP51"/>
      <c r="ITQ51"/>
      <c r="ITR51"/>
      <c r="ITS51"/>
      <c r="ITT51"/>
      <c r="ITU51"/>
      <c r="ITV51"/>
      <c r="ITW51"/>
      <c r="ITX51"/>
      <c r="ITY51"/>
      <c r="ITZ51"/>
      <c r="IUA51"/>
      <c r="IUB51"/>
      <c r="IUC51"/>
      <c r="IUD51"/>
      <c r="IUE51"/>
      <c r="IUF51"/>
      <c r="IUG51"/>
      <c r="IUH51"/>
      <c r="IUI51"/>
      <c r="IUJ51"/>
      <c r="IUK51"/>
      <c r="IUL51"/>
      <c r="IUM51"/>
      <c r="IUN51"/>
      <c r="IUO51"/>
      <c r="IUP51"/>
      <c r="IUQ51"/>
      <c r="IUR51"/>
      <c r="IUS51"/>
      <c r="IUT51"/>
      <c r="IUU51"/>
      <c r="IUV51"/>
      <c r="IUW51"/>
      <c r="IUX51"/>
      <c r="IUY51"/>
      <c r="IUZ51"/>
      <c r="IVA51"/>
      <c r="IVB51"/>
      <c r="IVC51"/>
      <c r="IVD51"/>
      <c r="IVE51"/>
      <c r="IVF51"/>
      <c r="IVG51"/>
      <c r="IVH51"/>
      <c r="IVI51"/>
      <c r="IVJ51"/>
      <c r="IVK51"/>
      <c r="IVL51"/>
      <c r="IVM51"/>
      <c r="IVN51"/>
      <c r="IVO51"/>
      <c r="IVP51"/>
      <c r="IVQ51"/>
      <c r="IVR51"/>
      <c r="IVS51"/>
      <c r="IVT51"/>
      <c r="IVU51"/>
      <c r="IVV51"/>
      <c r="IVW51"/>
      <c r="IVX51"/>
      <c r="IVY51"/>
      <c r="IVZ51"/>
      <c r="IWA51"/>
      <c r="IWB51"/>
      <c r="IWC51"/>
      <c r="IWD51"/>
      <c r="IWE51"/>
      <c r="IWF51"/>
      <c r="IWG51"/>
      <c r="IWH51"/>
      <c r="IWI51"/>
      <c r="IWJ51"/>
      <c r="IWK51"/>
      <c r="IWL51"/>
      <c r="IWM51"/>
      <c r="IWN51"/>
      <c r="IWO51"/>
      <c r="IWP51"/>
      <c r="IWQ51"/>
      <c r="IWR51"/>
      <c r="IWS51"/>
      <c r="IWT51"/>
      <c r="IWU51"/>
      <c r="IWV51"/>
      <c r="IWW51"/>
      <c r="IWX51"/>
      <c r="IWY51"/>
      <c r="IWZ51"/>
      <c r="IXA51"/>
      <c r="IXB51"/>
      <c r="IXC51"/>
      <c r="IXD51"/>
      <c r="IXE51"/>
      <c r="IXF51"/>
      <c r="IXG51"/>
      <c r="IXH51"/>
      <c r="IXI51"/>
      <c r="IXJ51"/>
      <c r="IXK51"/>
      <c r="IXL51"/>
      <c r="IXM51"/>
      <c r="IXN51"/>
      <c r="IXO51"/>
      <c r="IXP51"/>
      <c r="IXQ51"/>
      <c r="IXR51"/>
      <c r="IXS51"/>
      <c r="IXT51"/>
      <c r="IXU51"/>
      <c r="IXV51"/>
      <c r="IXW51"/>
      <c r="IXX51"/>
      <c r="IXY51"/>
      <c r="IXZ51"/>
      <c r="IYA51"/>
      <c r="IYB51"/>
      <c r="IYC51"/>
      <c r="IYD51"/>
      <c r="IYE51"/>
      <c r="IYF51"/>
      <c r="IYG51"/>
      <c r="IYH51"/>
      <c r="IYI51"/>
      <c r="IYJ51"/>
      <c r="IYK51"/>
      <c r="IYL51"/>
      <c r="IYM51"/>
      <c r="IYN51"/>
      <c r="IYO51"/>
      <c r="IYP51"/>
      <c r="IYQ51"/>
      <c r="IYR51"/>
      <c r="IYS51"/>
      <c r="IYT51"/>
      <c r="IYU51"/>
      <c r="IYV51"/>
      <c r="IYW51"/>
      <c r="IYX51"/>
      <c r="IYY51"/>
      <c r="IYZ51"/>
      <c r="IZA51"/>
      <c r="IZB51"/>
      <c r="IZC51"/>
      <c r="IZD51"/>
      <c r="IZE51"/>
      <c r="IZF51"/>
      <c r="IZG51"/>
      <c r="IZH51"/>
      <c r="IZI51"/>
      <c r="IZJ51"/>
      <c r="IZK51"/>
      <c r="IZL51"/>
      <c r="IZM51"/>
      <c r="IZN51"/>
      <c r="IZO51"/>
      <c r="IZP51"/>
      <c r="IZQ51"/>
      <c r="IZR51"/>
      <c r="IZS51"/>
      <c r="IZT51"/>
      <c r="IZU51"/>
      <c r="IZV51"/>
      <c r="IZW51"/>
      <c r="IZX51"/>
      <c r="IZY51"/>
      <c r="IZZ51"/>
      <c r="JAA51"/>
      <c r="JAB51"/>
      <c r="JAC51"/>
      <c r="JAD51"/>
      <c r="JAE51"/>
      <c r="JAF51"/>
      <c r="JAG51"/>
      <c r="JAH51"/>
      <c r="JAI51"/>
      <c r="JAJ51"/>
      <c r="JAK51"/>
      <c r="JAL51"/>
      <c r="JAM51"/>
      <c r="JAN51"/>
      <c r="JAO51"/>
      <c r="JAP51"/>
      <c r="JAQ51"/>
      <c r="JAR51"/>
      <c r="JAS51"/>
      <c r="JAT51"/>
      <c r="JAU51"/>
      <c r="JAV51"/>
      <c r="JAW51"/>
      <c r="JAX51"/>
      <c r="JAY51"/>
      <c r="JAZ51"/>
      <c r="JBA51"/>
      <c r="JBB51"/>
      <c r="JBC51"/>
      <c r="JBD51"/>
      <c r="JBE51"/>
      <c r="JBF51"/>
      <c r="JBG51"/>
      <c r="JBH51"/>
      <c r="JBI51"/>
      <c r="JBJ51"/>
      <c r="JBK51"/>
      <c r="JBL51"/>
      <c r="JBM51"/>
      <c r="JBN51"/>
      <c r="JBO51"/>
      <c r="JBP51"/>
      <c r="JBQ51"/>
      <c r="JBR51"/>
      <c r="JBS51"/>
      <c r="JBT51"/>
      <c r="JBU51"/>
      <c r="JBV51"/>
      <c r="JBW51"/>
      <c r="JBX51"/>
      <c r="JBY51"/>
      <c r="JBZ51"/>
      <c r="JCA51"/>
      <c r="JCB51"/>
      <c r="JCC51"/>
      <c r="JCD51"/>
      <c r="JCE51"/>
      <c r="JCF51"/>
      <c r="JCG51"/>
      <c r="JCH51"/>
      <c r="JCI51"/>
      <c r="JCJ51"/>
      <c r="JCK51"/>
      <c r="JCL51"/>
      <c r="JCM51"/>
      <c r="JCN51"/>
      <c r="JCO51"/>
      <c r="JCP51"/>
      <c r="JCQ51"/>
      <c r="JCR51"/>
      <c r="JCS51"/>
      <c r="JCT51"/>
      <c r="JCU51"/>
      <c r="JCV51"/>
      <c r="JCW51"/>
      <c r="JCX51"/>
      <c r="JCY51"/>
      <c r="JCZ51"/>
      <c r="JDA51"/>
      <c r="JDB51"/>
      <c r="JDC51"/>
      <c r="JDD51"/>
      <c r="JDE51"/>
      <c r="JDF51"/>
      <c r="JDG51"/>
      <c r="JDH51"/>
      <c r="JDI51"/>
      <c r="JDJ51"/>
      <c r="JDK51"/>
      <c r="JDL51"/>
      <c r="JDM51"/>
      <c r="JDN51"/>
      <c r="JDO51"/>
      <c r="JDP51"/>
      <c r="JDQ51"/>
      <c r="JDR51"/>
      <c r="JDS51"/>
      <c r="JDT51"/>
      <c r="JDU51"/>
      <c r="JDV51"/>
      <c r="JDW51"/>
      <c r="JDX51"/>
      <c r="JDY51"/>
      <c r="JDZ51"/>
      <c r="JEA51"/>
      <c r="JEB51"/>
      <c r="JEC51"/>
      <c r="JED51"/>
      <c r="JEE51"/>
      <c r="JEF51"/>
      <c r="JEG51"/>
      <c r="JEH51"/>
      <c r="JEI51"/>
      <c r="JEJ51"/>
      <c r="JEK51"/>
      <c r="JEL51"/>
      <c r="JEM51"/>
      <c r="JEN51"/>
      <c r="JEO51"/>
      <c r="JEP51"/>
      <c r="JEQ51"/>
      <c r="JER51"/>
      <c r="JES51"/>
      <c r="JET51"/>
      <c r="JEU51"/>
      <c r="JEV51"/>
      <c r="JEW51"/>
      <c r="JEX51"/>
      <c r="JEY51"/>
      <c r="JEZ51"/>
      <c r="JFA51"/>
      <c r="JFB51"/>
      <c r="JFC51"/>
      <c r="JFD51"/>
      <c r="JFE51"/>
      <c r="JFF51"/>
      <c r="JFG51"/>
      <c r="JFH51"/>
      <c r="JFI51"/>
      <c r="JFJ51"/>
      <c r="JFK51"/>
      <c r="JFL51"/>
      <c r="JFM51"/>
      <c r="JFN51"/>
      <c r="JFO51"/>
      <c r="JFP51"/>
      <c r="JFQ51"/>
      <c r="JFR51"/>
      <c r="JFS51"/>
      <c r="JFT51"/>
      <c r="JFU51"/>
      <c r="JFV51"/>
      <c r="JFW51"/>
      <c r="JFX51"/>
      <c r="JFY51"/>
      <c r="JFZ51"/>
      <c r="JGA51"/>
      <c r="JGB51"/>
      <c r="JGC51"/>
      <c r="JGD51"/>
      <c r="JGE51"/>
      <c r="JGF51"/>
      <c r="JGG51"/>
      <c r="JGH51"/>
      <c r="JGI51"/>
      <c r="JGJ51"/>
      <c r="JGK51"/>
      <c r="JGL51"/>
      <c r="JGM51"/>
      <c r="JGN51"/>
      <c r="JGO51"/>
      <c r="JGP51"/>
      <c r="JGQ51"/>
      <c r="JGR51"/>
      <c r="JGS51"/>
      <c r="JGT51"/>
      <c r="JGU51"/>
      <c r="JGV51"/>
      <c r="JGW51"/>
      <c r="JGX51"/>
      <c r="JGY51"/>
      <c r="JGZ51"/>
      <c r="JHA51"/>
      <c r="JHB51"/>
      <c r="JHC51"/>
      <c r="JHD51"/>
      <c r="JHE51"/>
      <c r="JHF51"/>
      <c r="JHG51"/>
      <c r="JHH51"/>
      <c r="JHI51"/>
      <c r="JHJ51"/>
      <c r="JHK51"/>
      <c r="JHL51"/>
      <c r="JHM51"/>
      <c r="JHN51"/>
      <c r="JHO51"/>
      <c r="JHP51"/>
      <c r="JHQ51"/>
      <c r="JHR51"/>
      <c r="JHS51"/>
      <c r="JHT51"/>
      <c r="JHU51"/>
      <c r="JHV51"/>
      <c r="JHW51"/>
      <c r="JHX51"/>
      <c r="JHY51"/>
      <c r="JHZ51"/>
      <c r="JIA51"/>
      <c r="JIB51"/>
      <c r="JIC51"/>
      <c r="JID51"/>
      <c r="JIE51"/>
      <c r="JIF51"/>
      <c r="JIG51"/>
      <c r="JIH51"/>
      <c r="JII51"/>
      <c r="JIJ51"/>
      <c r="JIK51"/>
      <c r="JIL51"/>
      <c r="JIM51"/>
      <c r="JIN51"/>
      <c r="JIO51"/>
      <c r="JIP51"/>
      <c r="JIQ51"/>
      <c r="JIR51"/>
      <c r="JIS51"/>
      <c r="JIT51"/>
      <c r="JIU51"/>
      <c r="JIV51"/>
      <c r="JIW51"/>
      <c r="JIX51"/>
      <c r="JIY51"/>
      <c r="JIZ51"/>
      <c r="JJA51"/>
      <c r="JJB51"/>
      <c r="JJC51"/>
      <c r="JJD51"/>
      <c r="JJE51"/>
      <c r="JJF51"/>
      <c r="JJG51"/>
      <c r="JJH51"/>
      <c r="JJI51"/>
      <c r="JJJ51"/>
      <c r="JJK51"/>
      <c r="JJL51"/>
      <c r="JJM51"/>
      <c r="JJN51"/>
      <c r="JJO51"/>
      <c r="JJP51"/>
      <c r="JJQ51"/>
      <c r="JJR51"/>
      <c r="JJS51"/>
      <c r="JJT51"/>
      <c r="JJU51"/>
      <c r="JJV51"/>
      <c r="JJW51"/>
      <c r="JJX51"/>
      <c r="JJY51"/>
      <c r="JJZ51"/>
      <c r="JKA51"/>
      <c r="JKB51"/>
      <c r="JKC51"/>
      <c r="JKD51"/>
      <c r="JKE51"/>
      <c r="JKF51"/>
      <c r="JKG51"/>
      <c r="JKH51"/>
      <c r="JKI51"/>
      <c r="JKJ51"/>
      <c r="JKK51"/>
      <c r="JKL51"/>
      <c r="JKM51"/>
      <c r="JKN51"/>
      <c r="JKO51"/>
      <c r="JKP51"/>
      <c r="JKQ51"/>
      <c r="JKR51"/>
      <c r="JKS51"/>
      <c r="JKT51"/>
      <c r="JKU51"/>
      <c r="JKV51"/>
      <c r="JKW51"/>
      <c r="JKX51"/>
      <c r="JKY51"/>
      <c r="JKZ51"/>
      <c r="JLA51"/>
      <c r="JLB51"/>
      <c r="JLC51"/>
      <c r="JLD51"/>
      <c r="JLE51"/>
      <c r="JLF51"/>
      <c r="JLG51"/>
      <c r="JLH51"/>
      <c r="JLI51"/>
      <c r="JLJ51"/>
      <c r="JLK51"/>
      <c r="JLL51"/>
      <c r="JLM51"/>
      <c r="JLN51"/>
      <c r="JLO51"/>
      <c r="JLP51"/>
      <c r="JLQ51"/>
      <c r="JLR51"/>
      <c r="JLS51"/>
      <c r="JLT51"/>
      <c r="JLU51"/>
      <c r="JLV51"/>
      <c r="JLW51"/>
      <c r="JLX51"/>
      <c r="JLY51"/>
      <c r="JLZ51"/>
      <c r="JMA51"/>
      <c r="JMB51"/>
      <c r="JMC51"/>
      <c r="JMD51"/>
      <c r="JME51"/>
      <c r="JMF51"/>
      <c r="JMG51"/>
      <c r="JMH51"/>
      <c r="JMI51"/>
      <c r="JMJ51"/>
      <c r="JMK51"/>
      <c r="JML51"/>
      <c r="JMM51"/>
      <c r="JMN51"/>
      <c r="JMO51"/>
      <c r="JMP51"/>
      <c r="JMQ51"/>
      <c r="JMR51"/>
      <c r="JMS51"/>
      <c r="JMT51"/>
      <c r="JMU51"/>
      <c r="JMV51"/>
      <c r="JMW51"/>
      <c r="JMX51"/>
      <c r="JMY51"/>
      <c r="JMZ51"/>
      <c r="JNA51"/>
      <c r="JNB51"/>
      <c r="JNC51"/>
      <c r="JND51"/>
      <c r="JNE51"/>
      <c r="JNF51"/>
      <c r="JNG51"/>
      <c r="JNH51"/>
      <c r="JNI51"/>
      <c r="JNJ51"/>
      <c r="JNK51"/>
      <c r="JNL51"/>
      <c r="JNM51"/>
      <c r="JNN51"/>
      <c r="JNO51"/>
      <c r="JNP51"/>
      <c r="JNQ51"/>
      <c r="JNR51"/>
      <c r="JNS51"/>
      <c r="JNT51"/>
      <c r="JNU51"/>
      <c r="JNV51"/>
      <c r="JNW51"/>
      <c r="JNX51"/>
      <c r="JNY51"/>
      <c r="JNZ51"/>
      <c r="JOA51"/>
      <c r="JOB51"/>
      <c r="JOC51"/>
      <c r="JOD51"/>
      <c r="JOE51"/>
      <c r="JOF51"/>
      <c r="JOG51"/>
      <c r="JOH51"/>
      <c r="JOI51"/>
      <c r="JOJ51"/>
      <c r="JOK51"/>
      <c r="JOL51"/>
      <c r="JOM51"/>
      <c r="JON51"/>
      <c r="JOO51"/>
      <c r="JOP51"/>
      <c r="JOQ51"/>
      <c r="JOR51"/>
      <c r="JOS51"/>
      <c r="JOT51"/>
      <c r="JOU51"/>
      <c r="JOV51"/>
      <c r="JOW51"/>
      <c r="JOX51"/>
      <c r="JOY51"/>
      <c r="JOZ51"/>
      <c r="JPA51"/>
      <c r="JPB51"/>
      <c r="JPC51"/>
      <c r="JPD51"/>
      <c r="JPE51"/>
      <c r="JPF51"/>
      <c r="JPG51"/>
      <c r="JPH51"/>
      <c r="JPI51"/>
      <c r="JPJ51"/>
      <c r="JPK51"/>
      <c r="JPL51"/>
      <c r="JPM51"/>
      <c r="JPN51"/>
      <c r="JPO51"/>
      <c r="JPP51"/>
      <c r="JPQ51"/>
      <c r="JPR51"/>
      <c r="JPS51"/>
      <c r="JPT51"/>
      <c r="JPU51"/>
      <c r="JPV51"/>
      <c r="JPW51"/>
      <c r="JPX51"/>
      <c r="JPY51"/>
      <c r="JPZ51"/>
      <c r="JQA51"/>
      <c r="JQB51"/>
      <c r="JQC51"/>
      <c r="JQD51"/>
      <c r="JQE51"/>
      <c r="JQF51"/>
      <c r="JQG51"/>
      <c r="JQH51"/>
      <c r="JQI51"/>
      <c r="JQJ51"/>
      <c r="JQK51"/>
      <c r="JQL51"/>
      <c r="JQM51"/>
      <c r="JQN51"/>
      <c r="JQO51"/>
      <c r="JQP51"/>
      <c r="JQQ51"/>
      <c r="JQR51"/>
      <c r="JQS51"/>
      <c r="JQT51"/>
      <c r="JQU51"/>
      <c r="JQV51"/>
      <c r="JQW51"/>
      <c r="JQX51"/>
      <c r="JQY51"/>
      <c r="JQZ51"/>
      <c r="JRA51"/>
      <c r="JRB51"/>
      <c r="JRC51"/>
      <c r="JRD51"/>
      <c r="JRE51"/>
      <c r="JRF51"/>
      <c r="JRG51"/>
      <c r="JRH51"/>
      <c r="JRI51"/>
      <c r="JRJ51"/>
      <c r="JRK51"/>
      <c r="JRL51"/>
      <c r="JRM51"/>
      <c r="JRN51"/>
      <c r="JRO51"/>
      <c r="JRP51"/>
      <c r="JRQ51"/>
      <c r="JRR51"/>
      <c r="JRS51"/>
      <c r="JRT51"/>
      <c r="JRU51"/>
      <c r="JRV51"/>
      <c r="JRW51"/>
      <c r="JRX51"/>
      <c r="JRY51"/>
      <c r="JRZ51"/>
      <c r="JSA51"/>
      <c r="JSB51"/>
      <c r="JSC51"/>
      <c r="JSD51"/>
      <c r="JSE51"/>
      <c r="JSF51"/>
      <c r="JSG51"/>
      <c r="JSH51"/>
      <c r="JSI51"/>
      <c r="JSJ51"/>
      <c r="JSK51"/>
      <c r="JSL51"/>
      <c r="JSM51"/>
      <c r="JSN51"/>
      <c r="JSO51"/>
      <c r="JSP51"/>
      <c r="JSQ51"/>
      <c r="JSR51"/>
      <c r="JSS51"/>
      <c r="JST51"/>
      <c r="JSU51"/>
      <c r="JSV51"/>
      <c r="JSW51"/>
      <c r="JSX51"/>
      <c r="JSY51"/>
      <c r="JSZ51"/>
      <c r="JTA51"/>
      <c r="JTB51"/>
      <c r="JTC51"/>
      <c r="JTD51"/>
      <c r="JTE51"/>
      <c r="JTF51"/>
      <c r="JTG51"/>
      <c r="JTH51"/>
      <c r="JTI51"/>
      <c r="JTJ51"/>
      <c r="JTK51"/>
      <c r="JTL51"/>
      <c r="JTM51"/>
      <c r="JTN51"/>
      <c r="JTO51"/>
      <c r="JTP51"/>
      <c r="JTQ51"/>
      <c r="JTR51"/>
      <c r="JTS51"/>
      <c r="JTT51"/>
      <c r="JTU51"/>
      <c r="JTV51"/>
      <c r="JTW51"/>
      <c r="JTX51"/>
      <c r="JTY51"/>
      <c r="JTZ51"/>
      <c r="JUA51"/>
      <c r="JUB51"/>
      <c r="JUC51"/>
      <c r="JUD51"/>
      <c r="JUE51"/>
      <c r="JUF51"/>
      <c r="JUG51"/>
      <c r="JUH51"/>
      <c r="JUI51"/>
      <c r="JUJ51"/>
      <c r="JUK51"/>
      <c r="JUL51"/>
      <c r="JUM51"/>
      <c r="JUN51"/>
      <c r="JUO51"/>
      <c r="JUP51"/>
      <c r="JUQ51"/>
      <c r="JUR51"/>
      <c r="JUS51"/>
      <c r="JUT51"/>
      <c r="JUU51"/>
      <c r="JUV51"/>
      <c r="JUW51"/>
      <c r="JUX51"/>
      <c r="JUY51"/>
      <c r="JUZ51"/>
      <c r="JVA51"/>
      <c r="JVB51"/>
      <c r="JVC51"/>
      <c r="JVD51"/>
      <c r="JVE51"/>
      <c r="JVF51"/>
      <c r="JVG51"/>
      <c r="JVH51"/>
      <c r="JVI51"/>
      <c r="JVJ51"/>
      <c r="JVK51"/>
      <c r="JVL51"/>
      <c r="JVM51"/>
      <c r="JVN51"/>
      <c r="JVO51"/>
      <c r="JVP51"/>
      <c r="JVQ51"/>
      <c r="JVR51"/>
      <c r="JVS51"/>
      <c r="JVT51"/>
      <c r="JVU51"/>
      <c r="JVV51"/>
      <c r="JVW51"/>
      <c r="JVX51"/>
      <c r="JVY51"/>
      <c r="JVZ51"/>
      <c r="JWA51"/>
      <c r="JWB51"/>
      <c r="JWC51"/>
      <c r="JWD51"/>
      <c r="JWE51"/>
      <c r="JWF51"/>
      <c r="JWG51"/>
      <c r="JWH51"/>
      <c r="JWI51"/>
      <c r="JWJ51"/>
      <c r="JWK51"/>
      <c r="JWL51"/>
      <c r="JWM51"/>
      <c r="JWN51"/>
      <c r="JWO51"/>
      <c r="JWP51"/>
      <c r="JWQ51"/>
      <c r="JWR51"/>
      <c r="JWS51"/>
      <c r="JWT51"/>
      <c r="JWU51"/>
      <c r="JWV51"/>
      <c r="JWW51"/>
      <c r="JWX51"/>
      <c r="JWY51"/>
      <c r="JWZ51"/>
      <c r="JXA51"/>
      <c r="JXB51"/>
      <c r="JXC51"/>
      <c r="JXD51"/>
      <c r="JXE51"/>
      <c r="JXF51"/>
      <c r="JXG51"/>
      <c r="JXH51"/>
      <c r="JXI51"/>
      <c r="JXJ51"/>
      <c r="JXK51"/>
      <c r="JXL51"/>
      <c r="JXM51"/>
      <c r="JXN51"/>
      <c r="JXO51"/>
      <c r="JXP51"/>
      <c r="JXQ51"/>
      <c r="JXR51"/>
      <c r="JXS51"/>
      <c r="JXT51"/>
      <c r="JXU51"/>
      <c r="JXV51"/>
      <c r="JXW51"/>
      <c r="JXX51"/>
      <c r="JXY51"/>
      <c r="JXZ51"/>
      <c r="JYA51"/>
      <c r="JYB51"/>
      <c r="JYC51"/>
      <c r="JYD51"/>
      <c r="JYE51"/>
      <c r="JYF51"/>
      <c r="JYG51"/>
      <c r="JYH51"/>
      <c r="JYI51"/>
      <c r="JYJ51"/>
      <c r="JYK51"/>
      <c r="JYL51"/>
      <c r="JYM51"/>
      <c r="JYN51"/>
      <c r="JYO51"/>
      <c r="JYP51"/>
      <c r="JYQ51"/>
      <c r="JYR51"/>
      <c r="JYS51"/>
      <c r="JYT51"/>
      <c r="JYU51"/>
      <c r="JYV51"/>
      <c r="JYW51"/>
      <c r="JYX51"/>
      <c r="JYY51"/>
      <c r="JYZ51"/>
      <c r="JZA51"/>
      <c r="JZB51"/>
      <c r="JZC51"/>
      <c r="JZD51"/>
      <c r="JZE51"/>
      <c r="JZF51"/>
      <c r="JZG51"/>
      <c r="JZH51"/>
      <c r="JZI51"/>
      <c r="JZJ51"/>
      <c r="JZK51"/>
      <c r="JZL51"/>
      <c r="JZM51"/>
      <c r="JZN51"/>
      <c r="JZO51"/>
      <c r="JZP51"/>
      <c r="JZQ51"/>
      <c r="JZR51"/>
      <c r="JZS51"/>
      <c r="JZT51"/>
      <c r="JZU51"/>
      <c r="JZV51"/>
      <c r="JZW51"/>
      <c r="JZX51"/>
      <c r="JZY51"/>
      <c r="JZZ51"/>
      <c r="KAA51"/>
      <c r="KAB51"/>
      <c r="KAC51"/>
      <c r="KAD51"/>
      <c r="KAE51"/>
      <c r="KAF51"/>
      <c r="KAG51"/>
      <c r="KAH51"/>
      <c r="KAI51"/>
      <c r="KAJ51"/>
      <c r="KAK51"/>
      <c r="KAL51"/>
      <c r="KAM51"/>
      <c r="KAN51"/>
      <c r="KAO51"/>
      <c r="KAP51"/>
      <c r="KAQ51"/>
      <c r="KAR51"/>
      <c r="KAS51"/>
      <c r="KAT51"/>
      <c r="KAU51"/>
      <c r="KAV51"/>
      <c r="KAW51"/>
      <c r="KAX51"/>
      <c r="KAY51"/>
      <c r="KAZ51"/>
      <c r="KBA51"/>
      <c r="KBB51"/>
      <c r="KBC51"/>
      <c r="KBD51"/>
      <c r="KBE51"/>
      <c r="KBF51"/>
      <c r="KBG51"/>
      <c r="KBH51"/>
      <c r="KBI51"/>
      <c r="KBJ51"/>
      <c r="KBK51"/>
      <c r="KBL51"/>
      <c r="KBM51"/>
      <c r="KBN51"/>
      <c r="KBO51"/>
      <c r="KBP51"/>
      <c r="KBQ51"/>
      <c r="KBR51"/>
      <c r="KBS51"/>
      <c r="KBT51"/>
      <c r="KBU51"/>
      <c r="KBV51"/>
      <c r="KBW51"/>
      <c r="KBX51"/>
      <c r="KBY51"/>
      <c r="KBZ51"/>
      <c r="KCA51"/>
      <c r="KCB51"/>
      <c r="KCC51"/>
      <c r="KCD51"/>
      <c r="KCE51"/>
      <c r="KCF51"/>
      <c r="KCG51"/>
      <c r="KCH51"/>
      <c r="KCI51"/>
      <c r="KCJ51"/>
      <c r="KCK51"/>
      <c r="KCL51"/>
      <c r="KCM51"/>
      <c r="KCN51"/>
      <c r="KCO51"/>
      <c r="KCP51"/>
      <c r="KCQ51"/>
      <c r="KCR51"/>
      <c r="KCS51"/>
      <c r="KCT51"/>
      <c r="KCU51"/>
      <c r="KCV51"/>
      <c r="KCW51"/>
      <c r="KCX51"/>
      <c r="KCY51"/>
      <c r="KCZ51"/>
      <c r="KDA51"/>
      <c r="KDB51"/>
      <c r="KDC51"/>
      <c r="KDD51"/>
      <c r="KDE51"/>
      <c r="KDF51"/>
      <c r="KDG51"/>
      <c r="KDH51"/>
      <c r="KDI51"/>
      <c r="KDJ51"/>
      <c r="KDK51"/>
      <c r="KDL51"/>
      <c r="KDM51"/>
      <c r="KDN51"/>
      <c r="KDO51"/>
      <c r="KDP51"/>
      <c r="KDQ51"/>
      <c r="KDR51"/>
      <c r="KDS51"/>
      <c r="KDT51"/>
      <c r="KDU51"/>
      <c r="KDV51"/>
      <c r="KDW51"/>
      <c r="KDX51"/>
      <c r="KDY51"/>
      <c r="KDZ51"/>
      <c r="KEA51"/>
      <c r="KEB51"/>
      <c r="KEC51"/>
      <c r="KED51"/>
      <c r="KEE51"/>
      <c r="KEF51"/>
      <c r="KEG51"/>
      <c r="KEH51"/>
      <c r="KEI51"/>
      <c r="KEJ51"/>
      <c r="KEK51"/>
      <c r="KEL51"/>
      <c r="KEM51"/>
      <c r="KEN51"/>
      <c r="KEO51"/>
      <c r="KEP51"/>
      <c r="KEQ51"/>
      <c r="KER51"/>
      <c r="KES51"/>
      <c r="KET51"/>
      <c r="KEU51"/>
      <c r="KEV51"/>
      <c r="KEW51"/>
      <c r="KEX51"/>
      <c r="KEY51"/>
      <c r="KEZ51"/>
      <c r="KFA51"/>
      <c r="KFB51"/>
      <c r="KFC51"/>
      <c r="KFD51"/>
      <c r="KFE51"/>
      <c r="KFF51"/>
      <c r="KFG51"/>
      <c r="KFH51"/>
      <c r="KFI51"/>
      <c r="KFJ51"/>
      <c r="KFK51"/>
      <c r="KFL51"/>
      <c r="KFM51"/>
      <c r="KFN51"/>
      <c r="KFO51"/>
      <c r="KFP51"/>
      <c r="KFQ51"/>
      <c r="KFR51"/>
      <c r="KFS51"/>
      <c r="KFT51"/>
      <c r="KFU51"/>
      <c r="KFV51"/>
      <c r="KFW51"/>
      <c r="KFX51"/>
      <c r="KFY51"/>
      <c r="KFZ51"/>
      <c r="KGA51"/>
      <c r="KGB51"/>
      <c r="KGC51"/>
      <c r="KGD51"/>
      <c r="KGE51"/>
      <c r="KGF51"/>
      <c r="KGG51"/>
      <c r="KGH51"/>
      <c r="KGI51"/>
      <c r="KGJ51"/>
      <c r="KGK51"/>
      <c r="KGL51"/>
      <c r="KGM51"/>
      <c r="KGN51"/>
      <c r="KGO51"/>
      <c r="KGP51"/>
      <c r="KGQ51"/>
      <c r="KGR51"/>
      <c r="KGS51"/>
      <c r="KGT51"/>
      <c r="KGU51"/>
      <c r="KGV51"/>
      <c r="KGW51"/>
      <c r="KGX51"/>
      <c r="KGY51"/>
      <c r="KGZ51"/>
      <c r="KHA51"/>
      <c r="KHB51"/>
      <c r="KHC51"/>
      <c r="KHD51"/>
      <c r="KHE51"/>
      <c r="KHF51"/>
      <c r="KHG51"/>
      <c r="KHH51"/>
      <c r="KHI51"/>
      <c r="KHJ51"/>
      <c r="KHK51"/>
      <c r="KHL51"/>
      <c r="KHM51"/>
      <c r="KHN51"/>
      <c r="KHO51"/>
      <c r="KHP51"/>
      <c r="KHQ51"/>
      <c r="KHR51"/>
      <c r="KHS51"/>
      <c r="KHT51"/>
      <c r="KHU51"/>
      <c r="KHV51"/>
      <c r="KHW51"/>
      <c r="KHX51"/>
      <c r="KHY51"/>
      <c r="KHZ51"/>
      <c r="KIA51"/>
      <c r="KIB51"/>
      <c r="KIC51"/>
      <c r="KID51"/>
      <c r="KIE51"/>
      <c r="KIF51"/>
      <c r="KIG51"/>
      <c r="KIH51"/>
      <c r="KII51"/>
      <c r="KIJ51"/>
      <c r="KIK51"/>
      <c r="KIL51"/>
      <c r="KIM51"/>
      <c r="KIN51"/>
      <c r="KIO51"/>
      <c r="KIP51"/>
      <c r="KIQ51"/>
      <c r="KIR51"/>
      <c r="KIS51"/>
      <c r="KIT51"/>
      <c r="KIU51"/>
      <c r="KIV51"/>
      <c r="KIW51"/>
      <c r="KIX51"/>
      <c r="KIY51"/>
      <c r="KIZ51"/>
      <c r="KJA51"/>
      <c r="KJB51"/>
      <c r="KJC51"/>
      <c r="KJD51"/>
      <c r="KJE51"/>
      <c r="KJF51"/>
      <c r="KJG51"/>
      <c r="KJH51"/>
      <c r="KJI51"/>
      <c r="KJJ51"/>
      <c r="KJK51"/>
      <c r="KJL51"/>
      <c r="KJM51"/>
      <c r="KJN51"/>
      <c r="KJO51"/>
      <c r="KJP51"/>
      <c r="KJQ51"/>
      <c r="KJR51"/>
      <c r="KJS51"/>
      <c r="KJT51"/>
      <c r="KJU51"/>
      <c r="KJV51"/>
      <c r="KJW51"/>
      <c r="KJX51"/>
      <c r="KJY51"/>
      <c r="KJZ51"/>
      <c r="KKA51"/>
      <c r="KKB51"/>
      <c r="KKC51"/>
      <c r="KKD51"/>
      <c r="KKE51"/>
      <c r="KKF51"/>
      <c r="KKG51"/>
      <c r="KKH51"/>
      <c r="KKI51"/>
      <c r="KKJ51"/>
      <c r="KKK51"/>
      <c r="KKL51"/>
      <c r="KKM51"/>
      <c r="KKN51"/>
      <c r="KKO51"/>
      <c r="KKP51"/>
      <c r="KKQ51"/>
      <c r="KKR51"/>
      <c r="KKS51"/>
      <c r="KKT51"/>
      <c r="KKU51"/>
      <c r="KKV51"/>
      <c r="KKW51"/>
      <c r="KKX51"/>
      <c r="KKY51"/>
      <c r="KKZ51"/>
      <c r="KLA51"/>
      <c r="KLB51"/>
      <c r="KLC51"/>
      <c r="KLD51"/>
      <c r="KLE51"/>
      <c r="KLF51"/>
      <c r="KLG51"/>
      <c r="KLH51"/>
      <c r="KLI51"/>
      <c r="KLJ51"/>
      <c r="KLK51"/>
      <c r="KLL51"/>
      <c r="KLM51"/>
      <c r="KLN51"/>
      <c r="KLO51"/>
      <c r="KLP51"/>
      <c r="KLQ51"/>
      <c r="KLR51"/>
      <c r="KLS51"/>
      <c r="KLT51"/>
      <c r="KLU51"/>
      <c r="KLV51"/>
      <c r="KLW51"/>
      <c r="KLX51"/>
      <c r="KLY51"/>
      <c r="KLZ51"/>
      <c r="KMA51"/>
      <c r="KMB51"/>
      <c r="KMC51"/>
      <c r="KMD51"/>
      <c r="KME51"/>
      <c r="KMF51"/>
      <c r="KMG51"/>
      <c r="KMH51"/>
      <c r="KMI51"/>
      <c r="KMJ51"/>
      <c r="KMK51"/>
      <c r="KML51"/>
      <c r="KMM51"/>
      <c r="KMN51"/>
      <c r="KMO51"/>
      <c r="KMP51"/>
      <c r="KMQ51"/>
      <c r="KMR51"/>
      <c r="KMS51"/>
      <c r="KMT51"/>
      <c r="KMU51"/>
      <c r="KMV51"/>
      <c r="KMW51"/>
      <c r="KMX51"/>
      <c r="KMY51"/>
      <c r="KMZ51"/>
      <c r="KNA51"/>
      <c r="KNB51"/>
      <c r="KNC51"/>
      <c r="KND51"/>
      <c r="KNE51"/>
      <c r="KNF51"/>
      <c r="KNG51"/>
      <c r="KNH51"/>
      <c r="KNI51"/>
      <c r="KNJ51"/>
      <c r="KNK51"/>
      <c r="KNL51"/>
      <c r="KNM51"/>
      <c r="KNN51"/>
      <c r="KNO51"/>
      <c r="KNP51"/>
      <c r="KNQ51"/>
      <c r="KNR51"/>
      <c r="KNS51"/>
      <c r="KNT51"/>
      <c r="KNU51"/>
      <c r="KNV51"/>
      <c r="KNW51"/>
      <c r="KNX51"/>
      <c r="KNY51"/>
      <c r="KNZ51"/>
      <c r="KOA51"/>
      <c r="KOB51"/>
      <c r="KOC51"/>
      <c r="KOD51"/>
      <c r="KOE51"/>
      <c r="KOF51"/>
      <c r="KOG51"/>
      <c r="KOH51"/>
      <c r="KOI51"/>
      <c r="KOJ51"/>
      <c r="KOK51"/>
      <c r="KOL51"/>
      <c r="KOM51"/>
      <c r="KON51"/>
      <c r="KOO51"/>
      <c r="KOP51"/>
      <c r="KOQ51"/>
      <c r="KOR51"/>
      <c r="KOS51"/>
      <c r="KOT51"/>
      <c r="KOU51"/>
      <c r="KOV51"/>
      <c r="KOW51"/>
      <c r="KOX51"/>
      <c r="KOY51"/>
      <c r="KOZ51"/>
      <c r="KPA51"/>
      <c r="KPB51"/>
      <c r="KPC51"/>
      <c r="KPD51"/>
      <c r="KPE51"/>
      <c r="KPF51"/>
      <c r="KPG51"/>
      <c r="KPH51"/>
      <c r="KPI51"/>
      <c r="KPJ51"/>
      <c r="KPK51"/>
      <c r="KPL51"/>
      <c r="KPM51"/>
      <c r="KPN51"/>
      <c r="KPO51"/>
      <c r="KPP51"/>
      <c r="KPQ51"/>
      <c r="KPR51"/>
      <c r="KPS51"/>
      <c r="KPT51"/>
      <c r="KPU51"/>
      <c r="KPV51"/>
      <c r="KPW51"/>
      <c r="KPX51"/>
      <c r="KPY51"/>
      <c r="KPZ51"/>
      <c r="KQA51"/>
      <c r="KQB51"/>
      <c r="KQC51"/>
      <c r="KQD51"/>
      <c r="KQE51"/>
      <c r="KQF51"/>
      <c r="KQG51"/>
      <c r="KQH51"/>
      <c r="KQI51"/>
      <c r="KQJ51"/>
      <c r="KQK51"/>
      <c r="KQL51"/>
      <c r="KQM51"/>
      <c r="KQN51"/>
      <c r="KQO51"/>
      <c r="KQP51"/>
      <c r="KQQ51"/>
      <c r="KQR51"/>
      <c r="KQS51"/>
      <c r="KQT51"/>
      <c r="KQU51"/>
      <c r="KQV51"/>
      <c r="KQW51"/>
      <c r="KQX51"/>
      <c r="KQY51"/>
      <c r="KQZ51"/>
      <c r="KRA51"/>
      <c r="KRB51"/>
      <c r="KRC51"/>
      <c r="KRD51"/>
      <c r="KRE51"/>
      <c r="KRF51"/>
      <c r="KRG51"/>
      <c r="KRH51"/>
      <c r="KRI51"/>
      <c r="KRJ51"/>
      <c r="KRK51"/>
      <c r="KRL51"/>
      <c r="KRM51"/>
      <c r="KRN51"/>
      <c r="KRO51"/>
      <c r="KRP51"/>
      <c r="KRQ51"/>
      <c r="KRR51"/>
      <c r="KRS51"/>
      <c r="KRT51"/>
      <c r="KRU51"/>
      <c r="KRV51"/>
      <c r="KRW51"/>
      <c r="KRX51"/>
      <c r="KRY51"/>
      <c r="KRZ51"/>
      <c r="KSA51"/>
      <c r="KSB51"/>
      <c r="KSC51"/>
      <c r="KSD51"/>
      <c r="KSE51"/>
      <c r="KSF51"/>
      <c r="KSG51"/>
      <c r="KSH51"/>
      <c r="KSI51"/>
      <c r="KSJ51"/>
      <c r="KSK51"/>
      <c r="KSL51"/>
      <c r="KSM51"/>
      <c r="KSN51"/>
      <c r="KSO51"/>
      <c r="KSP51"/>
      <c r="KSQ51"/>
      <c r="KSR51"/>
      <c r="KSS51"/>
      <c r="KST51"/>
      <c r="KSU51"/>
      <c r="KSV51"/>
      <c r="KSW51"/>
      <c r="KSX51"/>
      <c r="KSY51"/>
      <c r="KSZ51"/>
      <c r="KTA51"/>
      <c r="KTB51"/>
      <c r="KTC51"/>
      <c r="KTD51"/>
      <c r="KTE51"/>
      <c r="KTF51"/>
      <c r="KTG51"/>
      <c r="KTH51"/>
      <c r="KTI51"/>
      <c r="KTJ51"/>
      <c r="KTK51"/>
      <c r="KTL51"/>
      <c r="KTM51"/>
      <c r="KTN51"/>
      <c r="KTO51"/>
      <c r="KTP51"/>
      <c r="KTQ51"/>
      <c r="KTR51"/>
      <c r="KTS51"/>
      <c r="KTT51"/>
      <c r="KTU51"/>
      <c r="KTV51"/>
      <c r="KTW51"/>
      <c r="KTX51"/>
      <c r="KTY51"/>
      <c r="KTZ51"/>
      <c r="KUA51"/>
      <c r="KUB51"/>
      <c r="KUC51"/>
      <c r="KUD51"/>
      <c r="KUE51"/>
      <c r="KUF51"/>
      <c r="KUG51"/>
      <c r="KUH51"/>
      <c r="KUI51"/>
      <c r="KUJ51"/>
      <c r="KUK51"/>
      <c r="KUL51"/>
      <c r="KUM51"/>
      <c r="KUN51"/>
      <c r="KUO51"/>
      <c r="KUP51"/>
      <c r="KUQ51"/>
      <c r="KUR51"/>
      <c r="KUS51"/>
      <c r="KUT51"/>
      <c r="KUU51"/>
      <c r="KUV51"/>
      <c r="KUW51"/>
      <c r="KUX51"/>
      <c r="KUY51"/>
      <c r="KUZ51"/>
      <c r="KVA51"/>
      <c r="KVB51"/>
      <c r="KVC51"/>
      <c r="KVD51"/>
      <c r="KVE51"/>
      <c r="KVF51"/>
      <c r="KVG51"/>
      <c r="KVH51"/>
      <c r="KVI51"/>
      <c r="KVJ51"/>
      <c r="KVK51"/>
      <c r="KVL51"/>
      <c r="KVM51"/>
      <c r="KVN51"/>
      <c r="KVO51"/>
      <c r="KVP51"/>
      <c r="KVQ51"/>
      <c r="KVR51"/>
      <c r="KVS51"/>
      <c r="KVT51"/>
      <c r="KVU51"/>
      <c r="KVV51"/>
      <c r="KVW51"/>
      <c r="KVX51"/>
      <c r="KVY51"/>
      <c r="KVZ51"/>
      <c r="KWA51"/>
      <c r="KWB51"/>
      <c r="KWC51"/>
      <c r="KWD51"/>
      <c r="KWE51"/>
      <c r="KWF51"/>
      <c r="KWG51"/>
      <c r="KWH51"/>
      <c r="KWI51"/>
      <c r="KWJ51"/>
      <c r="KWK51"/>
      <c r="KWL51"/>
      <c r="KWM51"/>
      <c r="KWN51"/>
      <c r="KWO51"/>
      <c r="KWP51"/>
      <c r="KWQ51"/>
      <c r="KWR51"/>
      <c r="KWS51"/>
      <c r="KWT51"/>
      <c r="KWU51"/>
      <c r="KWV51"/>
      <c r="KWW51"/>
      <c r="KWX51"/>
      <c r="KWY51"/>
      <c r="KWZ51"/>
      <c r="KXA51"/>
      <c r="KXB51"/>
      <c r="KXC51"/>
      <c r="KXD51"/>
      <c r="KXE51"/>
      <c r="KXF51"/>
      <c r="KXG51"/>
      <c r="KXH51"/>
      <c r="KXI51"/>
      <c r="KXJ51"/>
      <c r="KXK51"/>
      <c r="KXL51"/>
      <c r="KXM51"/>
      <c r="KXN51"/>
      <c r="KXO51"/>
      <c r="KXP51"/>
      <c r="KXQ51"/>
      <c r="KXR51"/>
      <c r="KXS51"/>
      <c r="KXT51"/>
      <c r="KXU51"/>
      <c r="KXV51"/>
      <c r="KXW51"/>
      <c r="KXX51"/>
      <c r="KXY51"/>
      <c r="KXZ51"/>
      <c r="KYA51"/>
      <c r="KYB51"/>
      <c r="KYC51"/>
      <c r="KYD51"/>
      <c r="KYE51"/>
      <c r="KYF51"/>
      <c r="KYG51"/>
      <c r="KYH51"/>
      <c r="KYI51"/>
      <c r="KYJ51"/>
      <c r="KYK51"/>
      <c r="KYL51"/>
      <c r="KYM51"/>
      <c r="KYN51"/>
      <c r="KYO51"/>
      <c r="KYP51"/>
      <c r="KYQ51"/>
      <c r="KYR51"/>
      <c r="KYS51"/>
      <c r="KYT51"/>
      <c r="KYU51"/>
      <c r="KYV51"/>
      <c r="KYW51"/>
      <c r="KYX51"/>
      <c r="KYY51"/>
      <c r="KYZ51"/>
      <c r="KZA51"/>
      <c r="KZB51"/>
      <c r="KZC51"/>
      <c r="KZD51"/>
      <c r="KZE51"/>
      <c r="KZF51"/>
      <c r="KZG51"/>
      <c r="KZH51"/>
      <c r="KZI51"/>
      <c r="KZJ51"/>
      <c r="KZK51"/>
      <c r="KZL51"/>
      <c r="KZM51"/>
      <c r="KZN51"/>
      <c r="KZO51"/>
      <c r="KZP51"/>
      <c r="KZQ51"/>
      <c r="KZR51"/>
      <c r="KZS51"/>
      <c r="KZT51"/>
      <c r="KZU51"/>
      <c r="KZV51"/>
      <c r="KZW51"/>
      <c r="KZX51"/>
      <c r="KZY51"/>
      <c r="KZZ51"/>
      <c r="LAA51"/>
      <c r="LAB51"/>
      <c r="LAC51"/>
      <c r="LAD51"/>
      <c r="LAE51"/>
      <c r="LAF51"/>
      <c r="LAG51"/>
      <c r="LAH51"/>
      <c r="LAI51"/>
      <c r="LAJ51"/>
      <c r="LAK51"/>
      <c r="LAL51"/>
      <c r="LAM51"/>
      <c r="LAN51"/>
      <c r="LAO51"/>
      <c r="LAP51"/>
      <c r="LAQ51"/>
      <c r="LAR51"/>
      <c r="LAS51"/>
      <c r="LAT51"/>
      <c r="LAU51"/>
      <c r="LAV51"/>
      <c r="LAW51"/>
      <c r="LAX51"/>
      <c r="LAY51"/>
      <c r="LAZ51"/>
      <c r="LBA51"/>
      <c r="LBB51"/>
      <c r="LBC51"/>
      <c r="LBD51"/>
      <c r="LBE51"/>
      <c r="LBF51"/>
      <c r="LBG51"/>
      <c r="LBH51"/>
      <c r="LBI51"/>
      <c r="LBJ51"/>
      <c r="LBK51"/>
      <c r="LBL51"/>
      <c r="LBM51"/>
      <c r="LBN51"/>
      <c r="LBO51"/>
      <c r="LBP51"/>
      <c r="LBQ51"/>
      <c r="LBR51"/>
      <c r="LBS51"/>
      <c r="LBT51"/>
      <c r="LBU51"/>
      <c r="LBV51"/>
      <c r="LBW51"/>
      <c r="LBX51"/>
      <c r="LBY51"/>
      <c r="LBZ51"/>
      <c r="LCA51"/>
      <c r="LCB51"/>
      <c r="LCC51"/>
      <c r="LCD51"/>
      <c r="LCE51"/>
      <c r="LCF51"/>
      <c r="LCG51"/>
      <c r="LCH51"/>
      <c r="LCI51"/>
      <c r="LCJ51"/>
      <c r="LCK51"/>
      <c r="LCL51"/>
      <c r="LCM51"/>
      <c r="LCN51"/>
      <c r="LCO51"/>
      <c r="LCP51"/>
      <c r="LCQ51"/>
      <c r="LCR51"/>
      <c r="LCS51"/>
      <c r="LCT51"/>
      <c r="LCU51"/>
      <c r="LCV51"/>
      <c r="LCW51"/>
      <c r="LCX51"/>
      <c r="LCY51"/>
      <c r="LCZ51"/>
      <c r="LDA51"/>
      <c r="LDB51"/>
      <c r="LDC51"/>
      <c r="LDD51"/>
      <c r="LDE51"/>
      <c r="LDF51"/>
      <c r="LDG51"/>
      <c r="LDH51"/>
      <c r="LDI51"/>
      <c r="LDJ51"/>
      <c r="LDK51"/>
      <c r="LDL51"/>
      <c r="LDM51"/>
      <c r="LDN51"/>
      <c r="LDO51"/>
      <c r="LDP51"/>
      <c r="LDQ51"/>
      <c r="LDR51"/>
      <c r="LDS51"/>
      <c r="LDT51"/>
      <c r="LDU51"/>
      <c r="LDV51"/>
      <c r="LDW51"/>
      <c r="LDX51"/>
      <c r="LDY51"/>
      <c r="LDZ51"/>
      <c r="LEA51"/>
      <c r="LEB51"/>
      <c r="LEC51"/>
      <c r="LED51"/>
      <c r="LEE51"/>
      <c r="LEF51"/>
      <c r="LEG51"/>
      <c r="LEH51"/>
      <c r="LEI51"/>
      <c r="LEJ51"/>
      <c r="LEK51"/>
      <c r="LEL51"/>
      <c r="LEM51"/>
      <c r="LEN51"/>
      <c r="LEO51"/>
      <c r="LEP51"/>
      <c r="LEQ51"/>
      <c r="LER51"/>
      <c r="LES51"/>
      <c r="LET51"/>
      <c r="LEU51"/>
      <c r="LEV51"/>
      <c r="LEW51"/>
      <c r="LEX51"/>
      <c r="LEY51"/>
      <c r="LEZ51"/>
      <c r="LFA51"/>
      <c r="LFB51"/>
      <c r="LFC51"/>
      <c r="LFD51"/>
      <c r="LFE51"/>
      <c r="LFF51"/>
      <c r="LFG51"/>
      <c r="LFH51"/>
      <c r="LFI51"/>
      <c r="LFJ51"/>
      <c r="LFK51"/>
      <c r="LFL51"/>
      <c r="LFM51"/>
      <c r="LFN51"/>
      <c r="LFO51"/>
      <c r="LFP51"/>
      <c r="LFQ51"/>
      <c r="LFR51"/>
      <c r="LFS51"/>
      <c r="LFT51"/>
      <c r="LFU51"/>
      <c r="LFV51"/>
      <c r="LFW51"/>
      <c r="LFX51"/>
      <c r="LFY51"/>
      <c r="LFZ51"/>
      <c r="LGA51"/>
      <c r="LGB51"/>
      <c r="LGC51"/>
      <c r="LGD51"/>
      <c r="LGE51"/>
      <c r="LGF51"/>
      <c r="LGG51"/>
      <c r="LGH51"/>
      <c r="LGI51"/>
      <c r="LGJ51"/>
      <c r="LGK51"/>
      <c r="LGL51"/>
      <c r="LGM51"/>
      <c r="LGN51"/>
      <c r="LGO51"/>
      <c r="LGP51"/>
      <c r="LGQ51"/>
      <c r="LGR51"/>
      <c r="LGS51"/>
      <c r="LGT51"/>
      <c r="LGU51"/>
      <c r="LGV51"/>
      <c r="LGW51"/>
      <c r="LGX51"/>
      <c r="LGY51"/>
      <c r="LGZ51"/>
      <c r="LHA51"/>
      <c r="LHB51"/>
      <c r="LHC51"/>
      <c r="LHD51"/>
      <c r="LHE51"/>
      <c r="LHF51"/>
      <c r="LHG51"/>
      <c r="LHH51"/>
      <c r="LHI51"/>
      <c r="LHJ51"/>
      <c r="LHK51"/>
      <c r="LHL51"/>
      <c r="LHM51"/>
      <c r="LHN51"/>
      <c r="LHO51"/>
      <c r="LHP51"/>
      <c r="LHQ51"/>
      <c r="LHR51"/>
      <c r="LHS51"/>
      <c r="LHT51"/>
      <c r="LHU51"/>
      <c r="LHV51"/>
      <c r="LHW51"/>
      <c r="LHX51"/>
      <c r="LHY51"/>
      <c r="LHZ51"/>
      <c r="LIA51"/>
      <c r="LIB51"/>
      <c r="LIC51"/>
      <c r="LID51"/>
      <c r="LIE51"/>
      <c r="LIF51"/>
      <c r="LIG51"/>
      <c r="LIH51"/>
      <c r="LII51"/>
      <c r="LIJ51"/>
      <c r="LIK51"/>
      <c r="LIL51"/>
      <c r="LIM51"/>
      <c r="LIN51"/>
      <c r="LIO51"/>
      <c r="LIP51"/>
      <c r="LIQ51"/>
      <c r="LIR51"/>
      <c r="LIS51"/>
      <c r="LIT51"/>
      <c r="LIU51"/>
      <c r="LIV51"/>
      <c r="LIW51"/>
      <c r="LIX51"/>
      <c r="LIY51"/>
      <c r="LIZ51"/>
      <c r="LJA51"/>
      <c r="LJB51"/>
      <c r="LJC51"/>
      <c r="LJD51"/>
      <c r="LJE51"/>
      <c r="LJF51"/>
      <c r="LJG51"/>
      <c r="LJH51"/>
      <c r="LJI51"/>
      <c r="LJJ51"/>
      <c r="LJK51"/>
      <c r="LJL51"/>
      <c r="LJM51"/>
      <c r="LJN51"/>
      <c r="LJO51"/>
      <c r="LJP51"/>
      <c r="LJQ51"/>
      <c r="LJR51"/>
      <c r="LJS51"/>
      <c r="LJT51"/>
      <c r="LJU51"/>
      <c r="LJV51"/>
      <c r="LJW51"/>
      <c r="LJX51"/>
      <c r="LJY51"/>
      <c r="LJZ51"/>
      <c r="LKA51"/>
      <c r="LKB51"/>
      <c r="LKC51"/>
      <c r="LKD51"/>
      <c r="LKE51"/>
      <c r="LKF51"/>
      <c r="LKG51"/>
      <c r="LKH51"/>
      <c r="LKI51"/>
      <c r="LKJ51"/>
      <c r="LKK51"/>
      <c r="LKL51"/>
      <c r="LKM51"/>
      <c r="LKN51"/>
      <c r="LKO51"/>
      <c r="LKP51"/>
      <c r="LKQ51"/>
      <c r="LKR51"/>
      <c r="LKS51"/>
      <c r="LKT51"/>
      <c r="LKU51"/>
      <c r="LKV51"/>
      <c r="LKW51"/>
      <c r="LKX51"/>
      <c r="LKY51"/>
      <c r="LKZ51"/>
      <c r="LLA51"/>
      <c r="LLB51"/>
      <c r="LLC51"/>
      <c r="LLD51"/>
      <c r="LLE51"/>
      <c r="LLF51"/>
      <c r="LLG51"/>
      <c r="LLH51"/>
      <c r="LLI51"/>
      <c r="LLJ51"/>
      <c r="LLK51"/>
      <c r="LLL51"/>
      <c r="LLM51"/>
      <c r="LLN51"/>
      <c r="LLO51"/>
      <c r="LLP51"/>
      <c r="LLQ51"/>
      <c r="LLR51"/>
      <c r="LLS51"/>
      <c r="LLT51"/>
      <c r="LLU51"/>
      <c r="LLV51"/>
      <c r="LLW51"/>
      <c r="LLX51"/>
      <c r="LLY51"/>
      <c r="LLZ51"/>
      <c r="LMA51"/>
      <c r="LMB51"/>
      <c r="LMC51"/>
      <c r="LMD51"/>
      <c r="LME51"/>
      <c r="LMF51"/>
      <c r="LMG51"/>
      <c r="LMH51"/>
      <c r="LMI51"/>
      <c r="LMJ51"/>
      <c r="LMK51"/>
      <c r="LML51"/>
      <c r="LMM51"/>
      <c r="LMN51"/>
      <c r="LMO51"/>
      <c r="LMP51"/>
      <c r="LMQ51"/>
      <c r="LMR51"/>
      <c r="LMS51"/>
      <c r="LMT51"/>
      <c r="LMU51"/>
      <c r="LMV51"/>
      <c r="LMW51"/>
      <c r="LMX51"/>
      <c r="LMY51"/>
      <c r="LMZ51"/>
      <c r="LNA51"/>
      <c r="LNB51"/>
      <c r="LNC51"/>
      <c r="LND51"/>
      <c r="LNE51"/>
      <c r="LNF51"/>
      <c r="LNG51"/>
      <c r="LNH51"/>
      <c r="LNI51"/>
      <c r="LNJ51"/>
      <c r="LNK51"/>
      <c r="LNL51"/>
      <c r="LNM51"/>
      <c r="LNN51"/>
      <c r="LNO51"/>
      <c r="LNP51"/>
      <c r="LNQ51"/>
      <c r="LNR51"/>
      <c r="LNS51"/>
      <c r="LNT51"/>
      <c r="LNU51"/>
      <c r="LNV51"/>
      <c r="LNW51"/>
      <c r="LNX51"/>
      <c r="LNY51"/>
      <c r="LNZ51"/>
      <c r="LOA51"/>
      <c r="LOB51"/>
      <c r="LOC51"/>
      <c r="LOD51"/>
      <c r="LOE51"/>
      <c r="LOF51"/>
      <c r="LOG51"/>
      <c r="LOH51"/>
      <c r="LOI51"/>
      <c r="LOJ51"/>
      <c r="LOK51"/>
      <c r="LOL51"/>
      <c r="LOM51"/>
      <c r="LON51"/>
      <c r="LOO51"/>
      <c r="LOP51"/>
      <c r="LOQ51"/>
      <c r="LOR51"/>
      <c r="LOS51"/>
      <c r="LOT51"/>
      <c r="LOU51"/>
      <c r="LOV51"/>
      <c r="LOW51"/>
      <c r="LOX51"/>
      <c r="LOY51"/>
      <c r="LOZ51"/>
      <c r="LPA51"/>
      <c r="LPB51"/>
      <c r="LPC51"/>
      <c r="LPD51"/>
      <c r="LPE51"/>
      <c r="LPF51"/>
      <c r="LPG51"/>
      <c r="LPH51"/>
      <c r="LPI51"/>
      <c r="LPJ51"/>
      <c r="LPK51"/>
      <c r="LPL51"/>
      <c r="LPM51"/>
      <c r="LPN51"/>
      <c r="LPO51"/>
      <c r="LPP51"/>
      <c r="LPQ51"/>
      <c r="LPR51"/>
      <c r="LPS51"/>
      <c r="LPT51"/>
      <c r="LPU51"/>
      <c r="LPV51"/>
      <c r="LPW51"/>
      <c r="LPX51"/>
      <c r="LPY51"/>
      <c r="LPZ51"/>
      <c r="LQA51"/>
      <c r="LQB51"/>
      <c r="LQC51"/>
      <c r="LQD51"/>
      <c r="LQE51"/>
      <c r="LQF51"/>
      <c r="LQG51"/>
      <c r="LQH51"/>
      <c r="LQI51"/>
      <c r="LQJ51"/>
      <c r="LQK51"/>
      <c r="LQL51"/>
      <c r="LQM51"/>
      <c r="LQN51"/>
      <c r="LQO51"/>
      <c r="LQP51"/>
      <c r="LQQ51"/>
      <c r="LQR51"/>
      <c r="LQS51"/>
      <c r="LQT51"/>
      <c r="LQU51"/>
      <c r="LQV51"/>
      <c r="LQW51"/>
      <c r="LQX51"/>
      <c r="LQY51"/>
      <c r="LQZ51"/>
      <c r="LRA51"/>
      <c r="LRB51"/>
      <c r="LRC51"/>
      <c r="LRD51"/>
      <c r="LRE51"/>
      <c r="LRF51"/>
      <c r="LRG51"/>
      <c r="LRH51"/>
      <c r="LRI51"/>
      <c r="LRJ51"/>
      <c r="LRK51"/>
      <c r="LRL51"/>
      <c r="LRM51"/>
      <c r="LRN51"/>
      <c r="LRO51"/>
      <c r="LRP51"/>
      <c r="LRQ51"/>
      <c r="LRR51"/>
      <c r="LRS51"/>
      <c r="LRT51"/>
      <c r="LRU51"/>
      <c r="LRV51"/>
      <c r="LRW51"/>
      <c r="LRX51"/>
      <c r="LRY51"/>
      <c r="LRZ51"/>
      <c r="LSA51"/>
      <c r="LSB51"/>
      <c r="LSC51"/>
      <c r="LSD51"/>
      <c r="LSE51"/>
      <c r="LSF51"/>
      <c r="LSG51"/>
      <c r="LSH51"/>
      <c r="LSI51"/>
      <c r="LSJ51"/>
      <c r="LSK51"/>
      <c r="LSL51"/>
      <c r="LSM51"/>
      <c r="LSN51"/>
      <c r="LSO51"/>
      <c r="LSP51"/>
      <c r="LSQ51"/>
      <c r="LSR51"/>
      <c r="LSS51"/>
      <c r="LST51"/>
      <c r="LSU51"/>
      <c r="LSV51"/>
      <c r="LSW51"/>
      <c r="LSX51"/>
      <c r="LSY51"/>
      <c r="LSZ51"/>
      <c r="LTA51"/>
      <c r="LTB51"/>
      <c r="LTC51"/>
      <c r="LTD51"/>
      <c r="LTE51"/>
      <c r="LTF51"/>
      <c r="LTG51"/>
      <c r="LTH51"/>
      <c r="LTI51"/>
      <c r="LTJ51"/>
      <c r="LTK51"/>
      <c r="LTL51"/>
      <c r="LTM51"/>
      <c r="LTN51"/>
      <c r="LTO51"/>
      <c r="LTP51"/>
      <c r="LTQ51"/>
      <c r="LTR51"/>
      <c r="LTS51"/>
      <c r="LTT51"/>
      <c r="LTU51"/>
      <c r="LTV51"/>
      <c r="LTW51"/>
      <c r="LTX51"/>
      <c r="LTY51"/>
      <c r="LTZ51"/>
      <c r="LUA51"/>
      <c r="LUB51"/>
      <c r="LUC51"/>
      <c r="LUD51"/>
      <c r="LUE51"/>
      <c r="LUF51"/>
      <c r="LUG51"/>
      <c r="LUH51"/>
      <c r="LUI51"/>
      <c r="LUJ51"/>
      <c r="LUK51"/>
      <c r="LUL51"/>
      <c r="LUM51"/>
      <c r="LUN51"/>
      <c r="LUO51"/>
      <c r="LUP51"/>
      <c r="LUQ51"/>
      <c r="LUR51"/>
      <c r="LUS51"/>
      <c r="LUT51"/>
      <c r="LUU51"/>
      <c r="LUV51"/>
      <c r="LUW51"/>
      <c r="LUX51"/>
      <c r="LUY51"/>
      <c r="LUZ51"/>
      <c r="LVA51"/>
      <c r="LVB51"/>
      <c r="LVC51"/>
      <c r="LVD51"/>
      <c r="LVE51"/>
      <c r="LVF51"/>
      <c r="LVG51"/>
      <c r="LVH51"/>
      <c r="LVI51"/>
      <c r="LVJ51"/>
      <c r="LVK51"/>
      <c r="LVL51"/>
      <c r="LVM51"/>
      <c r="LVN51"/>
      <c r="LVO51"/>
      <c r="LVP51"/>
      <c r="LVQ51"/>
      <c r="LVR51"/>
      <c r="LVS51"/>
      <c r="LVT51"/>
      <c r="LVU51"/>
      <c r="LVV51"/>
      <c r="LVW51"/>
      <c r="LVX51"/>
      <c r="LVY51"/>
      <c r="LVZ51"/>
      <c r="LWA51"/>
      <c r="LWB51"/>
      <c r="LWC51"/>
      <c r="LWD51"/>
      <c r="LWE51"/>
      <c r="LWF51"/>
      <c r="LWG51"/>
      <c r="LWH51"/>
      <c r="LWI51"/>
      <c r="LWJ51"/>
      <c r="LWK51"/>
      <c r="LWL51"/>
      <c r="LWM51"/>
      <c r="LWN51"/>
      <c r="LWO51"/>
      <c r="LWP51"/>
      <c r="LWQ51"/>
      <c r="LWR51"/>
      <c r="LWS51"/>
      <c r="LWT51"/>
      <c r="LWU51"/>
      <c r="LWV51"/>
      <c r="LWW51"/>
      <c r="LWX51"/>
      <c r="LWY51"/>
      <c r="LWZ51"/>
      <c r="LXA51"/>
      <c r="LXB51"/>
      <c r="LXC51"/>
      <c r="LXD51"/>
      <c r="LXE51"/>
      <c r="LXF51"/>
      <c r="LXG51"/>
      <c r="LXH51"/>
      <c r="LXI51"/>
      <c r="LXJ51"/>
      <c r="LXK51"/>
      <c r="LXL51"/>
      <c r="LXM51"/>
      <c r="LXN51"/>
      <c r="LXO51"/>
      <c r="LXP51"/>
      <c r="LXQ51"/>
      <c r="LXR51"/>
      <c r="LXS51"/>
      <c r="LXT51"/>
      <c r="LXU51"/>
      <c r="LXV51"/>
      <c r="LXW51"/>
      <c r="LXX51"/>
      <c r="LXY51"/>
      <c r="LXZ51"/>
      <c r="LYA51"/>
      <c r="LYB51"/>
      <c r="LYC51"/>
      <c r="LYD51"/>
      <c r="LYE51"/>
      <c r="LYF51"/>
      <c r="LYG51"/>
      <c r="LYH51"/>
      <c r="LYI51"/>
      <c r="LYJ51"/>
      <c r="LYK51"/>
      <c r="LYL51"/>
      <c r="LYM51"/>
      <c r="LYN51"/>
      <c r="LYO51"/>
      <c r="LYP51"/>
      <c r="LYQ51"/>
      <c r="LYR51"/>
      <c r="LYS51"/>
      <c r="LYT51"/>
      <c r="LYU51"/>
      <c r="LYV51"/>
      <c r="LYW51"/>
      <c r="LYX51"/>
      <c r="LYY51"/>
      <c r="LYZ51"/>
      <c r="LZA51"/>
      <c r="LZB51"/>
      <c r="LZC51"/>
      <c r="LZD51"/>
      <c r="LZE51"/>
      <c r="LZF51"/>
      <c r="LZG51"/>
      <c r="LZH51"/>
      <c r="LZI51"/>
      <c r="LZJ51"/>
      <c r="LZK51"/>
      <c r="LZL51"/>
      <c r="LZM51"/>
      <c r="LZN51"/>
      <c r="LZO51"/>
      <c r="LZP51"/>
      <c r="LZQ51"/>
      <c r="LZR51"/>
      <c r="LZS51"/>
      <c r="LZT51"/>
      <c r="LZU51"/>
      <c r="LZV51"/>
      <c r="LZW51"/>
      <c r="LZX51"/>
      <c r="LZY51"/>
      <c r="LZZ51"/>
      <c r="MAA51"/>
      <c r="MAB51"/>
      <c r="MAC51"/>
      <c r="MAD51"/>
      <c r="MAE51"/>
      <c r="MAF51"/>
      <c r="MAG51"/>
      <c r="MAH51"/>
      <c r="MAI51"/>
      <c r="MAJ51"/>
      <c r="MAK51"/>
      <c r="MAL51"/>
      <c r="MAM51"/>
      <c r="MAN51"/>
      <c r="MAO51"/>
      <c r="MAP51"/>
      <c r="MAQ51"/>
      <c r="MAR51"/>
      <c r="MAS51"/>
      <c r="MAT51"/>
      <c r="MAU51"/>
      <c r="MAV51"/>
      <c r="MAW51"/>
      <c r="MAX51"/>
      <c r="MAY51"/>
      <c r="MAZ51"/>
      <c r="MBA51"/>
      <c r="MBB51"/>
      <c r="MBC51"/>
      <c r="MBD51"/>
      <c r="MBE51"/>
      <c r="MBF51"/>
      <c r="MBG51"/>
      <c r="MBH51"/>
      <c r="MBI51"/>
      <c r="MBJ51"/>
      <c r="MBK51"/>
      <c r="MBL51"/>
      <c r="MBM51"/>
      <c r="MBN51"/>
      <c r="MBO51"/>
      <c r="MBP51"/>
      <c r="MBQ51"/>
      <c r="MBR51"/>
      <c r="MBS51"/>
      <c r="MBT51"/>
      <c r="MBU51"/>
      <c r="MBV51"/>
      <c r="MBW51"/>
      <c r="MBX51"/>
      <c r="MBY51"/>
      <c r="MBZ51"/>
      <c r="MCA51"/>
      <c r="MCB51"/>
      <c r="MCC51"/>
      <c r="MCD51"/>
      <c r="MCE51"/>
      <c r="MCF51"/>
      <c r="MCG51"/>
      <c r="MCH51"/>
      <c r="MCI51"/>
      <c r="MCJ51"/>
      <c r="MCK51"/>
      <c r="MCL51"/>
      <c r="MCM51"/>
      <c r="MCN51"/>
      <c r="MCO51"/>
      <c r="MCP51"/>
      <c r="MCQ51"/>
      <c r="MCR51"/>
      <c r="MCS51"/>
      <c r="MCT51"/>
      <c r="MCU51"/>
      <c r="MCV51"/>
      <c r="MCW51"/>
      <c r="MCX51"/>
      <c r="MCY51"/>
      <c r="MCZ51"/>
      <c r="MDA51"/>
      <c r="MDB51"/>
      <c r="MDC51"/>
      <c r="MDD51"/>
      <c r="MDE51"/>
      <c r="MDF51"/>
      <c r="MDG51"/>
      <c r="MDH51"/>
      <c r="MDI51"/>
      <c r="MDJ51"/>
      <c r="MDK51"/>
      <c r="MDL51"/>
      <c r="MDM51"/>
      <c r="MDN51"/>
      <c r="MDO51"/>
      <c r="MDP51"/>
      <c r="MDQ51"/>
      <c r="MDR51"/>
      <c r="MDS51"/>
      <c r="MDT51"/>
      <c r="MDU51"/>
      <c r="MDV51"/>
      <c r="MDW51"/>
      <c r="MDX51"/>
      <c r="MDY51"/>
      <c r="MDZ51"/>
      <c r="MEA51"/>
      <c r="MEB51"/>
      <c r="MEC51"/>
      <c r="MED51"/>
      <c r="MEE51"/>
      <c r="MEF51"/>
      <c r="MEG51"/>
      <c r="MEH51"/>
      <c r="MEI51"/>
      <c r="MEJ51"/>
      <c r="MEK51"/>
      <c r="MEL51"/>
      <c r="MEM51"/>
      <c r="MEN51"/>
      <c r="MEO51"/>
      <c r="MEP51"/>
      <c r="MEQ51"/>
      <c r="MER51"/>
      <c r="MES51"/>
      <c r="MET51"/>
      <c r="MEU51"/>
      <c r="MEV51"/>
      <c r="MEW51"/>
      <c r="MEX51"/>
      <c r="MEY51"/>
      <c r="MEZ51"/>
      <c r="MFA51"/>
      <c r="MFB51"/>
      <c r="MFC51"/>
      <c r="MFD51"/>
      <c r="MFE51"/>
      <c r="MFF51"/>
      <c r="MFG51"/>
      <c r="MFH51"/>
      <c r="MFI51"/>
      <c r="MFJ51"/>
      <c r="MFK51"/>
      <c r="MFL51"/>
      <c r="MFM51"/>
      <c r="MFN51"/>
      <c r="MFO51"/>
      <c r="MFP51"/>
      <c r="MFQ51"/>
      <c r="MFR51"/>
      <c r="MFS51"/>
      <c r="MFT51"/>
      <c r="MFU51"/>
      <c r="MFV51"/>
      <c r="MFW51"/>
      <c r="MFX51"/>
      <c r="MFY51"/>
      <c r="MFZ51"/>
      <c r="MGA51"/>
      <c r="MGB51"/>
      <c r="MGC51"/>
      <c r="MGD51"/>
      <c r="MGE51"/>
      <c r="MGF51"/>
      <c r="MGG51"/>
      <c r="MGH51"/>
      <c r="MGI51"/>
      <c r="MGJ51"/>
      <c r="MGK51"/>
      <c r="MGL51"/>
      <c r="MGM51"/>
      <c r="MGN51"/>
      <c r="MGO51"/>
      <c r="MGP51"/>
      <c r="MGQ51"/>
      <c r="MGR51"/>
      <c r="MGS51"/>
      <c r="MGT51"/>
      <c r="MGU51"/>
      <c r="MGV51"/>
      <c r="MGW51"/>
      <c r="MGX51"/>
      <c r="MGY51"/>
      <c r="MGZ51"/>
      <c r="MHA51"/>
      <c r="MHB51"/>
      <c r="MHC51"/>
      <c r="MHD51"/>
      <c r="MHE51"/>
      <c r="MHF51"/>
      <c r="MHG51"/>
      <c r="MHH51"/>
      <c r="MHI51"/>
      <c r="MHJ51"/>
      <c r="MHK51"/>
      <c r="MHL51"/>
      <c r="MHM51"/>
      <c r="MHN51"/>
      <c r="MHO51"/>
      <c r="MHP51"/>
      <c r="MHQ51"/>
      <c r="MHR51"/>
      <c r="MHS51"/>
      <c r="MHT51"/>
      <c r="MHU51"/>
      <c r="MHV51"/>
      <c r="MHW51"/>
      <c r="MHX51"/>
      <c r="MHY51"/>
      <c r="MHZ51"/>
      <c r="MIA51"/>
      <c r="MIB51"/>
      <c r="MIC51"/>
      <c r="MID51"/>
      <c r="MIE51"/>
      <c r="MIF51"/>
      <c r="MIG51"/>
      <c r="MIH51"/>
      <c r="MII51"/>
      <c r="MIJ51"/>
      <c r="MIK51"/>
      <c r="MIL51"/>
      <c r="MIM51"/>
      <c r="MIN51"/>
      <c r="MIO51"/>
      <c r="MIP51"/>
      <c r="MIQ51"/>
      <c r="MIR51"/>
      <c r="MIS51"/>
      <c r="MIT51"/>
      <c r="MIU51"/>
      <c r="MIV51"/>
      <c r="MIW51"/>
      <c r="MIX51"/>
      <c r="MIY51"/>
      <c r="MIZ51"/>
      <c r="MJA51"/>
      <c r="MJB51"/>
      <c r="MJC51"/>
      <c r="MJD51"/>
      <c r="MJE51"/>
      <c r="MJF51"/>
      <c r="MJG51"/>
      <c r="MJH51"/>
      <c r="MJI51"/>
      <c r="MJJ51"/>
      <c r="MJK51"/>
      <c r="MJL51"/>
      <c r="MJM51"/>
      <c r="MJN51"/>
      <c r="MJO51"/>
      <c r="MJP51"/>
      <c r="MJQ51"/>
      <c r="MJR51"/>
      <c r="MJS51"/>
      <c r="MJT51"/>
      <c r="MJU51"/>
      <c r="MJV51"/>
      <c r="MJW51"/>
      <c r="MJX51"/>
      <c r="MJY51"/>
      <c r="MJZ51"/>
      <c r="MKA51"/>
      <c r="MKB51"/>
      <c r="MKC51"/>
      <c r="MKD51"/>
      <c r="MKE51"/>
      <c r="MKF51"/>
      <c r="MKG51"/>
      <c r="MKH51"/>
      <c r="MKI51"/>
      <c r="MKJ51"/>
      <c r="MKK51"/>
      <c r="MKL51"/>
      <c r="MKM51"/>
      <c r="MKN51"/>
      <c r="MKO51"/>
      <c r="MKP51"/>
      <c r="MKQ51"/>
      <c r="MKR51"/>
      <c r="MKS51"/>
      <c r="MKT51"/>
      <c r="MKU51"/>
      <c r="MKV51"/>
      <c r="MKW51"/>
      <c r="MKX51"/>
      <c r="MKY51"/>
      <c r="MKZ51"/>
      <c r="MLA51"/>
      <c r="MLB51"/>
      <c r="MLC51"/>
      <c r="MLD51"/>
      <c r="MLE51"/>
      <c r="MLF51"/>
      <c r="MLG51"/>
      <c r="MLH51"/>
      <c r="MLI51"/>
      <c r="MLJ51"/>
      <c r="MLK51"/>
      <c r="MLL51"/>
      <c r="MLM51"/>
      <c r="MLN51"/>
      <c r="MLO51"/>
      <c r="MLP51"/>
      <c r="MLQ51"/>
      <c r="MLR51"/>
      <c r="MLS51"/>
      <c r="MLT51"/>
      <c r="MLU51"/>
      <c r="MLV51"/>
      <c r="MLW51"/>
      <c r="MLX51"/>
      <c r="MLY51"/>
      <c r="MLZ51"/>
      <c r="MMA51"/>
      <c r="MMB51"/>
      <c r="MMC51"/>
      <c r="MMD51"/>
      <c r="MME51"/>
      <c r="MMF51"/>
      <c r="MMG51"/>
      <c r="MMH51"/>
      <c r="MMI51"/>
      <c r="MMJ51"/>
      <c r="MMK51"/>
      <c r="MML51"/>
      <c r="MMM51"/>
      <c r="MMN51"/>
      <c r="MMO51"/>
      <c r="MMP51"/>
      <c r="MMQ51"/>
      <c r="MMR51"/>
      <c r="MMS51"/>
      <c r="MMT51"/>
      <c r="MMU51"/>
      <c r="MMV51"/>
      <c r="MMW51"/>
      <c r="MMX51"/>
      <c r="MMY51"/>
      <c r="MMZ51"/>
      <c r="MNA51"/>
      <c r="MNB51"/>
      <c r="MNC51"/>
      <c r="MND51"/>
      <c r="MNE51"/>
      <c r="MNF51"/>
      <c r="MNG51"/>
      <c r="MNH51"/>
      <c r="MNI51"/>
      <c r="MNJ51"/>
      <c r="MNK51"/>
      <c r="MNL51"/>
      <c r="MNM51"/>
      <c r="MNN51"/>
      <c r="MNO51"/>
      <c r="MNP51"/>
      <c r="MNQ51"/>
      <c r="MNR51"/>
      <c r="MNS51"/>
      <c r="MNT51"/>
      <c r="MNU51"/>
      <c r="MNV51"/>
      <c r="MNW51"/>
      <c r="MNX51"/>
      <c r="MNY51"/>
      <c r="MNZ51"/>
      <c r="MOA51"/>
      <c r="MOB51"/>
      <c r="MOC51"/>
      <c r="MOD51"/>
      <c r="MOE51"/>
      <c r="MOF51"/>
      <c r="MOG51"/>
      <c r="MOH51"/>
      <c r="MOI51"/>
      <c r="MOJ51"/>
      <c r="MOK51"/>
      <c r="MOL51"/>
      <c r="MOM51"/>
      <c r="MON51"/>
      <c r="MOO51"/>
      <c r="MOP51"/>
      <c r="MOQ51"/>
      <c r="MOR51"/>
      <c r="MOS51"/>
      <c r="MOT51"/>
      <c r="MOU51"/>
      <c r="MOV51"/>
      <c r="MOW51"/>
      <c r="MOX51"/>
      <c r="MOY51"/>
      <c r="MOZ51"/>
      <c r="MPA51"/>
      <c r="MPB51"/>
      <c r="MPC51"/>
      <c r="MPD51"/>
      <c r="MPE51"/>
      <c r="MPF51"/>
      <c r="MPG51"/>
      <c r="MPH51"/>
      <c r="MPI51"/>
      <c r="MPJ51"/>
      <c r="MPK51"/>
      <c r="MPL51"/>
      <c r="MPM51"/>
      <c r="MPN51"/>
      <c r="MPO51"/>
      <c r="MPP51"/>
      <c r="MPQ51"/>
      <c r="MPR51"/>
      <c r="MPS51"/>
      <c r="MPT51"/>
      <c r="MPU51"/>
      <c r="MPV51"/>
      <c r="MPW51"/>
      <c r="MPX51"/>
      <c r="MPY51"/>
      <c r="MPZ51"/>
      <c r="MQA51"/>
      <c r="MQB51"/>
      <c r="MQC51"/>
      <c r="MQD51"/>
      <c r="MQE51"/>
      <c r="MQF51"/>
      <c r="MQG51"/>
      <c r="MQH51"/>
      <c r="MQI51"/>
      <c r="MQJ51"/>
      <c r="MQK51"/>
      <c r="MQL51"/>
      <c r="MQM51"/>
      <c r="MQN51"/>
      <c r="MQO51"/>
      <c r="MQP51"/>
      <c r="MQQ51"/>
      <c r="MQR51"/>
      <c r="MQS51"/>
      <c r="MQT51"/>
      <c r="MQU51"/>
      <c r="MQV51"/>
      <c r="MQW51"/>
      <c r="MQX51"/>
      <c r="MQY51"/>
      <c r="MQZ51"/>
      <c r="MRA51"/>
      <c r="MRB51"/>
      <c r="MRC51"/>
      <c r="MRD51"/>
      <c r="MRE51"/>
      <c r="MRF51"/>
      <c r="MRG51"/>
      <c r="MRH51"/>
      <c r="MRI51"/>
      <c r="MRJ51"/>
      <c r="MRK51"/>
      <c r="MRL51"/>
      <c r="MRM51"/>
      <c r="MRN51"/>
      <c r="MRO51"/>
      <c r="MRP51"/>
      <c r="MRQ51"/>
      <c r="MRR51"/>
      <c r="MRS51"/>
      <c r="MRT51"/>
      <c r="MRU51"/>
      <c r="MRV51"/>
      <c r="MRW51"/>
      <c r="MRX51"/>
      <c r="MRY51"/>
      <c r="MRZ51"/>
      <c r="MSA51"/>
      <c r="MSB51"/>
      <c r="MSC51"/>
      <c r="MSD51"/>
      <c r="MSE51"/>
      <c r="MSF51"/>
      <c r="MSG51"/>
      <c r="MSH51"/>
      <c r="MSI51"/>
      <c r="MSJ51"/>
      <c r="MSK51"/>
      <c r="MSL51"/>
      <c r="MSM51"/>
      <c r="MSN51"/>
      <c r="MSO51"/>
      <c r="MSP51"/>
      <c r="MSQ51"/>
      <c r="MSR51"/>
      <c r="MSS51"/>
      <c r="MST51"/>
      <c r="MSU51"/>
      <c r="MSV51"/>
      <c r="MSW51"/>
      <c r="MSX51"/>
      <c r="MSY51"/>
      <c r="MSZ51"/>
      <c r="MTA51"/>
      <c r="MTB51"/>
      <c r="MTC51"/>
      <c r="MTD51"/>
      <c r="MTE51"/>
      <c r="MTF51"/>
      <c r="MTG51"/>
      <c r="MTH51"/>
      <c r="MTI51"/>
      <c r="MTJ51"/>
      <c r="MTK51"/>
      <c r="MTL51"/>
      <c r="MTM51"/>
      <c r="MTN51"/>
      <c r="MTO51"/>
      <c r="MTP51"/>
      <c r="MTQ51"/>
      <c r="MTR51"/>
      <c r="MTS51"/>
      <c r="MTT51"/>
      <c r="MTU51"/>
      <c r="MTV51"/>
      <c r="MTW51"/>
      <c r="MTX51"/>
      <c r="MTY51"/>
      <c r="MTZ51"/>
      <c r="MUA51"/>
      <c r="MUB51"/>
      <c r="MUC51"/>
      <c r="MUD51"/>
      <c r="MUE51"/>
      <c r="MUF51"/>
      <c r="MUG51"/>
      <c r="MUH51"/>
      <c r="MUI51"/>
      <c r="MUJ51"/>
      <c r="MUK51"/>
      <c r="MUL51"/>
      <c r="MUM51"/>
      <c r="MUN51"/>
      <c r="MUO51"/>
      <c r="MUP51"/>
      <c r="MUQ51"/>
      <c r="MUR51"/>
      <c r="MUS51"/>
      <c r="MUT51"/>
      <c r="MUU51"/>
      <c r="MUV51"/>
      <c r="MUW51"/>
      <c r="MUX51"/>
      <c r="MUY51"/>
      <c r="MUZ51"/>
      <c r="MVA51"/>
      <c r="MVB51"/>
      <c r="MVC51"/>
      <c r="MVD51"/>
      <c r="MVE51"/>
      <c r="MVF51"/>
      <c r="MVG51"/>
      <c r="MVH51"/>
      <c r="MVI51"/>
      <c r="MVJ51"/>
      <c r="MVK51"/>
      <c r="MVL51"/>
      <c r="MVM51"/>
      <c r="MVN51"/>
      <c r="MVO51"/>
      <c r="MVP51"/>
      <c r="MVQ51"/>
      <c r="MVR51"/>
      <c r="MVS51"/>
      <c r="MVT51"/>
      <c r="MVU51"/>
      <c r="MVV51"/>
      <c r="MVW51"/>
      <c r="MVX51"/>
      <c r="MVY51"/>
      <c r="MVZ51"/>
      <c r="MWA51"/>
      <c r="MWB51"/>
      <c r="MWC51"/>
      <c r="MWD51"/>
      <c r="MWE51"/>
      <c r="MWF51"/>
      <c r="MWG51"/>
      <c r="MWH51"/>
      <c r="MWI51"/>
      <c r="MWJ51"/>
      <c r="MWK51"/>
      <c r="MWL51"/>
      <c r="MWM51"/>
      <c r="MWN51"/>
      <c r="MWO51"/>
      <c r="MWP51"/>
      <c r="MWQ51"/>
      <c r="MWR51"/>
      <c r="MWS51"/>
      <c r="MWT51"/>
      <c r="MWU51"/>
      <c r="MWV51"/>
      <c r="MWW51"/>
      <c r="MWX51"/>
      <c r="MWY51"/>
      <c r="MWZ51"/>
      <c r="MXA51"/>
      <c r="MXB51"/>
      <c r="MXC51"/>
      <c r="MXD51"/>
      <c r="MXE51"/>
      <c r="MXF51"/>
      <c r="MXG51"/>
      <c r="MXH51"/>
      <c r="MXI51"/>
      <c r="MXJ51"/>
      <c r="MXK51"/>
      <c r="MXL51"/>
      <c r="MXM51"/>
      <c r="MXN51"/>
      <c r="MXO51"/>
      <c r="MXP51"/>
      <c r="MXQ51"/>
      <c r="MXR51"/>
      <c r="MXS51"/>
      <c r="MXT51"/>
      <c r="MXU51"/>
      <c r="MXV51"/>
      <c r="MXW51"/>
      <c r="MXX51"/>
      <c r="MXY51"/>
      <c r="MXZ51"/>
      <c r="MYA51"/>
      <c r="MYB51"/>
      <c r="MYC51"/>
      <c r="MYD51"/>
      <c r="MYE51"/>
      <c r="MYF51"/>
      <c r="MYG51"/>
      <c r="MYH51"/>
      <c r="MYI51"/>
      <c r="MYJ51"/>
      <c r="MYK51"/>
      <c r="MYL51"/>
      <c r="MYM51"/>
      <c r="MYN51"/>
      <c r="MYO51"/>
      <c r="MYP51"/>
      <c r="MYQ51"/>
      <c r="MYR51"/>
      <c r="MYS51"/>
      <c r="MYT51"/>
      <c r="MYU51"/>
      <c r="MYV51"/>
      <c r="MYW51"/>
      <c r="MYX51"/>
      <c r="MYY51"/>
      <c r="MYZ51"/>
      <c r="MZA51"/>
      <c r="MZB51"/>
      <c r="MZC51"/>
      <c r="MZD51"/>
      <c r="MZE51"/>
      <c r="MZF51"/>
      <c r="MZG51"/>
      <c r="MZH51"/>
      <c r="MZI51"/>
      <c r="MZJ51"/>
      <c r="MZK51"/>
      <c r="MZL51"/>
      <c r="MZM51"/>
      <c r="MZN51"/>
      <c r="MZO51"/>
      <c r="MZP51"/>
      <c r="MZQ51"/>
      <c r="MZR51"/>
      <c r="MZS51"/>
      <c r="MZT51"/>
      <c r="MZU51"/>
      <c r="MZV51"/>
      <c r="MZW51"/>
      <c r="MZX51"/>
      <c r="MZY51"/>
      <c r="MZZ51"/>
      <c r="NAA51"/>
      <c r="NAB51"/>
      <c r="NAC51"/>
      <c r="NAD51"/>
      <c r="NAE51"/>
      <c r="NAF51"/>
      <c r="NAG51"/>
      <c r="NAH51"/>
      <c r="NAI51"/>
      <c r="NAJ51"/>
      <c r="NAK51"/>
      <c r="NAL51"/>
      <c r="NAM51"/>
      <c r="NAN51"/>
      <c r="NAO51"/>
      <c r="NAP51"/>
      <c r="NAQ51"/>
      <c r="NAR51"/>
      <c r="NAS51"/>
      <c r="NAT51"/>
      <c r="NAU51"/>
      <c r="NAV51"/>
      <c r="NAW51"/>
      <c r="NAX51"/>
      <c r="NAY51"/>
      <c r="NAZ51"/>
      <c r="NBA51"/>
      <c r="NBB51"/>
      <c r="NBC51"/>
      <c r="NBD51"/>
      <c r="NBE51"/>
      <c r="NBF51"/>
      <c r="NBG51"/>
      <c r="NBH51"/>
      <c r="NBI51"/>
      <c r="NBJ51"/>
      <c r="NBK51"/>
      <c r="NBL51"/>
      <c r="NBM51"/>
      <c r="NBN51"/>
      <c r="NBO51"/>
      <c r="NBP51"/>
      <c r="NBQ51"/>
      <c r="NBR51"/>
      <c r="NBS51"/>
      <c r="NBT51"/>
      <c r="NBU51"/>
      <c r="NBV51"/>
      <c r="NBW51"/>
      <c r="NBX51"/>
      <c r="NBY51"/>
      <c r="NBZ51"/>
      <c r="NCA51"/>
      <c r="NCB51"/>
      <c r="NCC51"/>
      <c r="NCD51"/>
      <c r="NCE51"/>
      <c r="NCF51"/>
      <c r="NCG51"/>
      <c r="NCH51"/>
      <c r="NCI51"/>
      <c r="NCJ51"/>
      <c r="NCK51"/>
      <c r="NCL51"/>
      <c r="NCM51"/>
      <c r="NCN51"/>
      <c r="NCO51"/>
      <c r="NCP51"/>
      <c r="NCQ51"/>
      <c r="NCR51"/>
      <c r="NCS51"/>
      <c r="NCT51"/>
      <c r="NCU51"/>
      <c r="NCV51"/>
      <c r="NCW51"/>
      <c r="NCX51"/>
      <c r="NCY51"/>
      <c r="NCZ51"/>
      <c r="NDA51"/>
      <c r="NDB51"/>
      <c r="NDC51"/>
      <c r="NDD51"/>
      <c r="NDE51"/>
      <c r="NDF51"/>
      <c r="NDG51"/>
      <c r="NDH51"/>
      <c r="NDI51"/>
      <c r="NDJ51"/>
      <c r="NDK51"/>
      <c r="NDL51"/>
      <c r="NDM51"/>
      <c r="NDN51"/>
      <c r="NDO51"/>
      <c r="NDP51"/>
      <c r="NDQ51"/>
      <c r="NDR51"/>
      <c r="NDS51"/>
      <c r="NDT51"/>
      <c r="NDU51"/>
      <c r="NDV51"/>
      <c r="NDW51"/>
      <c r="NDX51"/>
      <c r="NDY51"/>
      <c r="NDZ51"/>
      <c r="NEA51"/>
      <c r="NEB51"/>
      <c r="NEC51"/>
      <c r="NED51"/>
      <c r="NEE51"/>
      <c r="NEF51"/>
      <c r="NEG51"/>
      <c r="NEH51"/>
      <c r="NEI51"/>
      <c r="NEJ51"/>
      <c r="NEK51"/>
      <c r="NEL51"/>
      <c r="NEM51"/>
      <c r="NEN51"/>
      <c r="NEO51"/>
      <c r="NEP51"/>
      <c r="NEQ51"/>
      <c r="NER51"/>
      <c r="NES51"/>
      <c r="NET51"/>
      <c r="NEU51"/>
      <c r="NEV51"/>
      <c r="NEW51"/>
      <c r="NEX51"/>
      <c r="NEY51"/>
      <c r="NEZ51"/>
      <c r="NFA51"/>
      <c r="NFB51"/>
      <c r="NFC51"/>
      <c r="NFD51"/>
      <c r="NFE51"/>
      <c r="NFF51"/>
      <c r="NFG51"/>
      <c r="NFH51"/>
      <c r="NFI51"/>
      <c r="NFJ51"/>
      <c r="NFK51"/>
      <c r="NFL51"/>
      <c r="NFM51"/>
      <c r="NFN51"/>
      <c r="NFO51"/>
      <c r="NFP51"/>
      <c r="NFQ51"/>
      <c r="NFR51"/>
      <c r="NFS51"/>
      <c r="NFT51"/>
      <c r="NFU51"/>
      <c r="NFV51"/>
      <c r="NFW51"/>
      <c r="NFX51"/>
      <c r="NFY51"/>
      <c r="NFZ51"/>
      <c r="NGA51"/>
      <c r="NGB51"/>
      <c r="NGC51"/>
      <c r="NGD51"/>
      <c r="NGE51"/>
      <c r="NGF51"/>
      <c r="NGG51"/>
      <c r="NGH51"/>
      <c r="NGI51"/>
      <c r="NGJ51"/>
      <c r="NGK51"/>
      <c r="NGL51"/>
      <c r="NGM51"/>
      <c r="NGN51"/>
      <c r="NGO51"/>
      <c r="NGP51"/>
      <c r="NGQ51"/>
      <c r="NGR51"/>
      <c r="NGS51"/>
      <c r="NGT51"/>
      <c r="NGU51"/>
      <c r="NGV51"/>
      <c r="NGW51"/>
      <c r="NGX51"/>
      <c r="NGY51"/>
      <c r="NGZ51"/>
      <c r="NHA51"/>
      <c r="NHB51"/>
      <c r="NHC51"/>
      <c r="NHD51"/>
      <c r="NHE51"/>
      <c r="NHF51"/>
      <c r="NHG51"/>
      <c r="NHH51"/>
      <c r="NHI51"/>
      <c r="NHJ51"/>
      <c r="NHK51"/>
      <c r="NHL51"/>
      <c r="NHM51"/>
      <c r="NHN51"/>
      <c r="NHO51"/>
      <c r="NHP51"/>
      <c r="NHQ51"/>
      <c r="NHR51"/>
      <c r="NHS51"/>
      <c r="NHT51"/>
      <c r="NHU51"/>
      <c r="NHV51"/>
      <c r="NHW51"/>
      <c r="NHX51"/>
      <c r="NHY51"/>
      <c r="NHZ51"/>
      <c r="NIA51"/>
      <c r="NIB51"/>
      <c r="NIC51"/>
      <c r="NID51"/>
      <c r="NIE51"/>
      <c r="NIF51"/>
      <c r="NIG51"/>
      <c r="NIH51"/>
      <c r="NII51"/>
      <c r="NIJ51"/>
      <c r="NIK51"/>
      <c r="NIL51"/>
      <c r="NIM51"/>
      <c r="NIN51"/>
      <c r="NIO51"/>
      <c r="NIP51"/>
      <c r="NIQ51"/>
      <c r="NIR51"/>
      <c r="NIS51"/>
      <c r="NIT51"/>
      <c r="NIU51"/>
      <c r="NIV51"/>
      <c r="NIW51"/>
      <c r="NIX51"/>
      <c r="NIY51"/>
      <c r="NIZ51"/>
      <c r="NJA51"/>
      <c r="NJB51"/>
      <c r="NJC51"/>
      <c r="NJD51"/>
      <c r="NJE51"/>
      <c r="NJF51"/>
      <c r="NJG51"/>
      <c r="NJH51"/>
      <c r="NJI51"/>
      <c r="NJJ51"/>
      <c r="NJK51"/>
      <c r="NJL51"/>
      <c r="NJM51"/>
      <c r="NJN51"/>
      <c r="NJO51"/>
      <c r="NJP51"/>
      <c r="NJQ51"/>
      <c r="NJR51"/>
      <c r="NJS51"/>
      <c r="NJT51"/>
      <c r="NJU51"/>
      <c r="NJV51"/>
      <c r="NJW51"/>
      <c r="NJX51"/>
      <c r="NJY51"/>
      <c r="NJZ51"/>
      <c r="NKA51"/>
      <c r="NKB51"/>
      <c r="NKC51"/>
      <c r="NKD51"/>
      <c r="NKE51"/>
      <c r="NKF51"/>
      <c r="NKG51"/>
      <c r="NKH51"/>
      <c r="NKI51"/>
      <c r="NKJ51"/>
      <c r="NKK51"/>
      <c r="NKL51"/>
      <c r="NKM51"/>
      <c r="NKN51"/>
      <c r="NKO51"/>
      <c r="NKP51"/>
      <c r="NKQ51"/>
      <c r="NKR51"/>
      <c r="NKS51"/>
      <c r="NKT51"/>
      <c r="NKU51"/>
      <c r="NKV51"/>
      <c r="NKW51"/>
      <c r="NKX51"/>
      <c r="NKY51"/>
      <c r="NKZ51"/>
      <c r="NLA51"/>
      <c r="NLB51"/>
      <c r="NLC51"/>
      <c r="NLD51"/>
      <c r="NLE51"/>
      <c r="NLF51"/>
      <c r="NLG51"/>
      <c r="NLH51"/>
      <c r="NLI51"/>
      <c r="NLJ51"/>
      <c r="NLK51"/>
      <c r="NLL51"/>
      <c r="NLM51"/>
      <c r="NLN51"/>
      <c r="NLO51"/>
      <c r="NLP51"/>
      <c r="NLQ51"/>
      <c r="NLR51"/>
      <c r="NLS51"/>
      <c r="NLT51"/>
      <c r="NLU51"/>
      <c r="NLV51"/>
      <c r="NLW51"/>
      <c r="NLX51"/>
      <c r="NLY51"/>
      <c r="NLZ51"/>
      <c r="NMA51"/>
      <c r="NMB51"/>
      <c r="NMC51"/>
      <c r="NMD51"/>
      <c r="NME51"/>
      <c r="NMF51"/>
      <c r="NMG51"/>
      <c r="NMH51"/>
      <c r="NMI51"/>
      <c r="NMJ51"/>
      <c r="NMK51"/>
      <c r="NML51"/>
      <c r="NMM51"/>
      <c r="NMN51"/>
      <c r="NMO51"/>
      <c r="NMP51"/>
      <c r="NMQ51"/>
      <c r="NMR51"/>
      <c r="NMS51"/>
      <c r="NMT51"/>
      <c r="NMU51"/>
      <c r="NMV51"/>
      <c r="NMW51"/>
      <c r="NMX51"/>
      <c r="NMY51"/>
      <c r="NMZ51"/>
      <c r="NNA51"/>
      <c r="NNB51"/>
      <c r="NNC51"/>
      <c r="NND51"/>
      <c r="NNE51"/>
      <c r="NNF51"/>
      <c r="NNG51"/>
      <c r="NNH51"/>
      <c r="NNI51"/>
      <c r="NNJ51"/>
      <c r="NNK51"/>
      <c r="NNL51"/>
      <c r="NNM51"/>
      <c r="NNN51"/>
      <c r="NNO51"/>
      <c r="NNP51"/>
      <c r="NNQ51"/>
      <c r="NNR51"/>
      <c r="NNS51"/>
      <c r="NNT51"/>
      <c r="NNU51"/>
      <c r="NNV51"/>
      <c r="NNW51"/>
      <c r="NNX51"/>
      <c r="NNY51"/>
      <c r="NNZ51"/>
      <c r="NOA51"/>
      <c r="NOB51"/>
      <c r="NOC51"/>
      <c r="NOD51"/>
      <c r="NOE51"/>
      <c r="NOF51"/>
      <c r="NOG51"/>
      <c r="NOH51"/>
      <c r="NOI51"/>
      <c r="NOJ51"/>
      <c r="NOK51"/>
      <c r="NOL51"/>
      <c r="NOM51"/>
      <c r="NON51"/>
      <c r="NOO51"/>
      <c r="NOP51"/>
      <c r="NOQ51"/>
      <c r="NOR51"/>
      <c r="NOS51"/>
      <c r="NOT51"/>
      <c r="NOU51"/>
      <c r="NOV51"/>
      <c r="NOW51"/>
      <c r="NOX51"/>
      <c r="NOY51"/>
      <c r="NOZ51"/>
      <c r="NPA51"/>
      <c r="NPB51"/>
      <c r="NPC51"/>
      <c r="NPD51"/>
      <c r="NPE51"/>
      <c r="NPF51"/>
      <c r="NPG51"/>
      <c r="NPH51"/>
      <c r="NPI51"/>
      <c r="NPJ51"/>
      <c r="NPK51"/>
      <c r="NPL51"/>
      <c r="NPM51"/>
      <c r="NPN51"/>
      <c r="NPO51"/>
      <c r="NPP51"/>
      <c r="NPQ51"/>
      <c r="NPR51"/>
      <c r="NPS51"/>
      <c r="NPT51"/>
      <c r="NPU51"/>
      <c r="NPV51"/>
      <c r="NPW51"/>
      <c r="NPX51"/>
      <c r="NPY51"/>
      <c r="NPZ51"/>
      <c r="NQA51"/>
      <c r="NQB51"/>
      <c r="NQC51"/>
      <c r="NQD51"/>
      <c r="NQE51"/>
      <c r="NQF51"/>
      <c r="NQG51"/>
      <c r="NQH51"/>
      <c r="NQI51"/>
      <c r="NQJ51"/>
      <c r="NQK51"/>
      <c r="NQL51"/>
      <c r="NQM51"/>
      <c r="NQN51"/>
      <c r="NQO51"/>
      <c r="NQP51"/>
      <c r="NQQ51"/>
      <c r="NQR51"/>
      <c r="NQS51"/>
      <c r="NQT51"/>
      <c r="NQU51"/>
      <c r="NQV51"/>
      <c r="NQW51"/>
      <c r="NQX51"/>
      <c r="NQY51"/>
      <c r="NQZ51"/>
      <c r="NRA51"/>
      <c r="NRB51"/>
      <c r="NRC51"/>
      <c r="NRD51"/>
      <c r="NRE51"/>
      <c r="NRF51"/>
      <c r="NRG51"/>
      <c r="NRH51"/>
      <c r="NRI51"/>
      <c r="NRJ51"/>
      <c r="NRK51"/>
      <c r="NRL51"/>
      <c r="NRM51"/>
      <c r="NRN51"/>
      <c r="NRO51"/>
      <c r="NRP51"/>
      <c r="NRQ51"/>
      <c r="NRR51"/>
      <c r="NRS51"/>
      <c r="NRT51"/>
      <c r="NRU51"/>
      <c r="NRV51"/>
      <c r="NRW51"/>
      <c r="NRX51"/>
      <c r="NRY51"/>
      <c r="NRZ51"/>
      <c r="NSA51"/>
      <c r="NSB51"/>
      <c r="NSC51"/>
      <c r="NSD51"/>
      <c r="NSE51"/>
      <c r="NSF51"/>
      <c r="NSG51"/>
      <c r="NSH51"/>
      <c r="NSI51"/>
      <c r="NSJ51"/>
      <c r="NSK51"/>
      <c r="NSL51"/>
      <c r="NSM51"/>
      <c r="NSN51"/>
      <c r="NSO51"/>
      <c r="NSP51"/>
      <c r="NSQ51"/>
      <c r="NSR51"/>
      <c r="NSS51"/>
      <c r="NST51"/>
      <c r="NSU51"/>
      <c r="NSV51"/>
      <c r="NSW51"/>
      <c r="NSX51"/>
      <c r="NSY51"/>
      <c r="NSZ51"/>
      <c r="NTA51"/>
      <c r="NTB51"/>
      <c r="NTC51"/>
      <c r="NTD51"/>
      <c r="NTE51"/>
      <c r="NTF51"/>
      <c r="NTG51"/>
      <c r="NTH51"/>
      <c r="NTI51"/>
      <c r="NTJ51"/>
      <c r="NTK51"/>
      <c r="NTL51"/>
      <c r="NTM51"/>
      <c r="NTN51"/>
      <c r="NTO51"/>
      <c r="NTP51"/>
      <c r="NTQ51"/>
      <c r="NTR51"/>
      <c r="NTS51"/>
      <c r="NTT51"/>
      <c r="NTU51"/>
      <c r="NTV51"/>
      <c r="NTW51"/>
      <c r="NTX51"/>
      <c r="NTY51"/>
      <c r="NTZ51"/>
      <c r="NUA51"/>
      <c r="NUB51"/>
      <c r="NUC51"/>
      <c r="NUD51"/>
      <c r="NUE51"/>
      <c r="NUF51"/>
      <c r="NUG51"/>
      <c r="NUH51"/>
      <c r="NUI51"/>
      <c r="NUJ51"/>
      <c r="NUK51"/>
      <c r="NUL51"/>
      <c r="NUM51"/>
      <c r="NUN51"/>
      <c r="NUO51"/>
      <c r="NUP51"/>
      <c r="NUQ51"/>
      <c r="NUR51"/>
      <c r="NUS51"/>
      <c r="NUT51"/>
      <c r="NUU51"/>
      <c r="NUV51"/>
      <c r="NUW51"/>
      <c r="NUX51"/>
      <c r="NUY51"/>
      <c r="NUZ51"/>
      <c r="NVA51"/>
      <c r="NVB51"/>
      <c r="NVC51"/>
      <c r="NVD51"/>
      <c r="NVE51"/>
      <c r="NVF51"/>
      <c r="NVG51"/>
      <c r="NVH51"/>
      <c r="NVI51"/>
      <c r="NVJ51"/>
      <c r="NVK51"/>
      <c r="NVL51"/>
      <c r="NVM51"/>
      <c r="NVN51"/>
      <c r="NVO51"/>
      <c r="NVP51"/>
      <c r="NVQ51"/>
      <c r="NVR51"/>
      <c r="NVS51"/>
      <c r="NVT51"/>
      <c r="NVU51"/>
      <c r="NVV51"/>
      <c r="NVW51"/>
      <c r="NVX51"/>
      <c r="NVY51"/>
      <c r="NVZ51"/>
      <c r="NWA51"/>
      <c r="NWB51"/>
      <c r="NWC51"/>
      <c r="NWD51"/>
      <c r="NWE51"/>
      <c r="NWF51"/>
      <c r="NWG51"/>
      <c r="NWH51"/>
      <c r="NWI51"/>
      <c r="NWJ51"/>
      <c r="NWK51"/>
      <c r="NWL51"/>
      <c r="NWM51"/>
      <c r="NWN51"/>
      <c r="NWO51"/>
      <c r="NWP51"/>
      <c r="NWQ51"/>
      <c r="NWR51"/>
      <c r="NWS51"/>
      <c r="NWT51"/>
      <c r="NWU51"/>
      <c r="NWV51"/>
      <c r="NWW51"/>
      <c r="NWX51"/>
      <c r="NWY51"/>
      <c r="NWZ51"/>
      <c r="NXA51"/>
      <c r="NXB51"/>
      <c r="NXC51"/>
      <c r="NXD51"/>
      <c r="NXE51"/>
      <c r="NXF51"/>
      <c r="NXG51"/>
      <c r="NXH51"/>
      <c r="NXI51"/>
      <c r="NXJ51"/>
      <c r="NXK51"/>
      <c r="NXL51"/>
      <c r="NXM51"/>
      <c r="NXN51"/>
      <c r="NXO51"/>
      <c r="NXP51"/>
      <c r="NXQ51"/>
      <c r="NXR51"/>
      <c r="NXS51"/>
      <c r="NXT51"/>
      <c r="NXU51"/>
      <c r="NXV51"/>
      <c r="NXW51"/>
      <c r="NXX51"/>
      <c r="NXY51"/>
      <c r="NXZ51"/>
      <c r="NYA51"/>
      <c r="NYB51"/>
      <c r="NYC51"/>
      <c r="NYD51"/>
      <c r="NYE51"/>
      <c r="NYF51"/>
      <c r="NYG51"/>
      <c r="NYH51"/>
      <c r="NYI51"/>
      <c r="NYJ51"/>
      <c r="NYK51"/>
      <c r="NYL51"/>
      <c r="NYM51"/>
      <c r="NYN51"/>
      <c r="NYO51"/>
      <c r="NYP51"/>
      <c r="NYQ51"/>
      <c r="NYR51"/>
      <c r="NYS51"/>
      <c r="NYT51"/>
      <c r="NYU51"/>
      <c r="NYV51"/>
      <c r="NYW51"/>
      <c r="NYX51"/>
      <c r="NYY51"/>
      <c r="NYZ51"/>
      <c r="NZA51"/>
      <c r="NZB51"/>
      <c r="NZC51"/>
      <c r="NZD51"/>
      <c r="NZE51"/>
      <c r="NZF51"/>
      <c r="NZG51"/>
      <c r="NZH51"/>
      <c r="NZI51"/>
      <c r="NZJ51"/>
      <c r="NZK51"/>
      <c r="NZL51"/>
      <c r="NZM51"/>
      <c r="NZN51"/>
      <c r="NZO51"/>
      <c r="NZP51"/>
      <c r="NZQ51"/>
      <c r="NZR51"/>
      <c r="NZS51"/>
      <c r="NZT51"/>
      <c r="NZU51"/>
      <c r="NZV51"/>
      <c r="NZW51"/>
      <c r="NZX51"/>
      <c r="NZY51"/>
      <c r="NZZ51"/>
      <c r="OAA51"/>
      <c r="OAB51"/>
      <c r="OAC51"/>
      <c r="OAD51"/>
      <c r="OAE51"/>
      <c r="OAF51"/>
      <c r="OAG51"/>
      <c r="OAH51"/>
      <c r="OAI51"/>
      <c r="OAJ51"/>
      <c r="OAK51"/>
      <c r="OAL51"/>
      <c r="OAM51"/>
      <c r="OAN51"/>
      <c r="OAO51"/>
      <c r="OAP51"/>
      <c r="OAQ51"/>
      <c r="OAR51"/>
      <c r="OAS51"/>
      <c r="OAT51"/>
      <c r="OAU51"/>
      <c r="OAV51"/>
      <c r="OAW51"/>
      <c r="OAX51"/>
      <c r="OAY51"/>
      <c r="OAZ51"/>
      <c r="OBA51"/>
      <c r="OBB51"/>
      <c r="OBC51"/>
      <c r="OBD51"/>
      <c r="OBE51"/>
      <c r="OBF51"/>
      <c r="OBG51"/>
      <c r="OBH51"/>
      <c r="OBI51"/>
      <c r="OBJ51"/>
      <c r="OBK51"/>
      <c r="OBL51"/>
      <c r="OBM51"/>
      <c r="OBN51"/>
      <c r="OBO51"/>
      <c r="OBP51"/>
      <c r="OBQ51"/>
      <c r="OBR51"/>
      <c r="OBS51"/>
      <c r="OBT51"/>
      <c r="OBU51"/>
      <c r="OBV51"/>
      <c r="OBW51"/>
      <c r="OBX51"/>
      <c r="OBY51"/>
      <c r="OBZ51"/>
      <c r="OCA51"/>
      <c r="OCB51"/>
      <c r="OCC51"/>
      <c r="OCD51"/>
      <c r="OCE51"/>
      <c r="OCF51"/>
      <c r="OCG51"/>
      <c r="OCH51"/>
      <c r="OCI51"/>
      <c r="OCJ51"/>
      <c r="OCK51"/>
      <c r="OCL51"/>
      <c r="OCM51"/>
      <c r="OCN51"/>
      <c r="OCO51"/>
      <c r="OCP51"/>
      <c r="OCQ51"/>
      <c r="OCR51"/>
      <c r="OCS51"/>
      <c r="OCT51"/>
      <c r="OCU51"/>
      <c r="OCV51"/>
      <c r="OCW51"/>
      <c r="OCX51"/>
      <c r="OCY51"/>
      <c r="OCZ51"/>
      <c r="ODA51"/>
      <c r="ODB51"/>
      <c r="ODC51"/>
      <c r="ODD51"/>
      <c r="ODE51"/>
      <c r="ODF51"/>
      <c r="ODG51"/>
      <c r="ODH51"/>
      <c r="ODI51"/>
      <c r="ODJ51"/>
      <c r="ODK51"/>
      <c r="ODL51"/>
      <c r="ODM51"/>
      <c r="ODN51"/>
      <c r="ODO51"/>
      <c r="ODP51"/>
      <c r="ODQ51"/>
      <c r="ODR51"/>
      <c r="ODS51"/>
      <c r="ODT51"/>
      <c r="ODU51"/>
      <c r="ODV51"/>
      <c r="ODW51"/>
      <c r="ODX51"/>
      <c r="ODY51"/>
      <c r="ODZ51"/>
      <c r="OEA51"/>
      <c r="OEB51"/>
      <c r="OEC51"/>
      <c r="OED51"/>
      <c r="OEE51"/>
      <c r="OEF51"/>
      <c r="OEG51"/>
      <c r="OEH51"/>
      <c r="OEI51"/>
      <c r="OEJ51"/>
      <c r="OEK51"/>
      <c r="OEL51"/>
      <c r="OEM51"/>
      <c r="OEN51"/>
      <c r="OEO51"/>
      <c r="OEP51"/>
      <c r="OEQ51"/>
      <c r="OER51"/>
      <c r="OES51"/>
      <c r="OET51"/>
      <c r="OEU51"/>
      <c r="OEV51"/>
      <c r="OEW51"/>
      <c r="OEX51"/>
      <c r="OEY51"/>
      <c r="OEZ51"/>
      <c r="OFA51"/>
      <c r="OFB51"/>
      <c r="OFC51"/>
      <c r="OFD51"/>
      <c r="OFE51"/>
      <c r="OFF51"/>
      <c r="OFG51"/>
      <c r="OFH51"/>
      <c r="OFI51"/>
      <c r="OFJ51"/>
      <c r="OFK51"/>
      <c r="OFL51"/>
      <c r="OFM51"/>
      <c r="OFN51"/>
      <c r="OFO51"/>
      <c r="OFP51"/>
      <c r="OFQ51"/>
      <c r="OFR51"/>
      <c r="OFS51"/>
      <c r="OFT51"/>
      <c r="OFU51"/>
      <c r="OFV51"/>
      <c r="OFW51"/>
      <c r="OFX51"/>
      <c r="OFY51"/>
      <c r="OFZ51"/>
      <c r="OGA51"/>
      <c r="OGB51"/>
      <c r="OGC51"/>
      <c r="OGD51"/>
      <c r="OGE51"/>
      <c r="OGF51"/>
      <c r="OGG51"/>
      <c r="OGH51"/>
      <c r="OGI51"/>
      <c r="OGJ51"/>
      <c r="OGK51"/>
      <c r="OGL51"/>
      <c r="OGM51"/>
      <c r="OGN51"/>
      <c r="OGO51"/>
      <c r="OGP51"/>
      <c r="OGQ51"/>
      <c r="OGR51"/>
      <c r="OGS51"/>
      <c r="OGT51"/>
      <c r="OGU51"/>
      <c r="OGV51"/>
      <c r="OGW51"/>
      <c r="OGX51"/>
      <c r="OGY51"/>
      <c r="OGZ51"/>
      <c r="OHA51"/>
      <c r="OHB51"/>
      <c r="OHC51"/>
      <c r="OHD51"/>
      <c r="OHE51"/>
      <c r="OHF51"/>
      <c r="OHG51"/>
      <c r="OHH51"/>
      <c r="OHI51"/>
      <c r="OHJ51"/>
      <c r="OHK51"/>
      <c r="OHL51"/>
      <c r="OHM51"/>
      <c r="OHN51"/>
      <c r="OHO51"/>
      <c r="OHP51"/>
      <c r="OHQ51"/>
      <c r="OHR51"/>
      <c r="OHS51"/>
      <c r="OHT51"/>
      <c r="OHU51"/>
      <c r="OHV51"/>
      <c r="OHW51"/>
      <c r="OHX51"/>
      <c r="OHY51"/>
      <c r="OHZ51"/>
      <c r="OIA51"/>
      <c r="OIB51"/>
      <c r="OIC51"/>
      <c r="OID51"/>
      <c r="OIE51"/>
      <c r="OIF51"/>
      <c r="OIG51"/>
      <c r="OIH51"/>
      <c r="OII51"/>
      <c r="OIJ51"/>
      <c r="OIK51"/>
      <c r="OIL51"/>
      <c r="OIM51"/>
      <c r="OIN51"/>
      <c r="OIO51"/>
      <c r="OIP51"/>
      <c r="OIQ51"/>
      <c r="OIR51"/>
      <c r="OIS51"/>
      <c r="OIT51"/>
      <c r="OIU51"/>
      <c r="OIV51"/>
      <c r="OIW51"/>
      <c r="OIX51"/>
      <c r="OIY51"/>
      <c r="OIZ51"/>
      <c r="OJA51"/>
      <c r="OJB51"/>
      <c r="OJC51"/>
      <c r="OJD51"/>
      <c r="OJE51"/>
      <c r="OJF51"/>
      <c r="OJG51"/>
      <c r="OJH51"/>
      <c r="OJI51"/>
      <c r="OJJ51"/>
      <c r="OJK51"/>
      <c r="OJL51"/>
      <c r="OJM51"/>
      <c r="OJN51"/>
      <c r="OJO51"/>
      <c r="OJP51"/>
      <c r="OJQ51"/>
      <c r="OJR51"/>
      <c r="OJS51"/>
      <c r="OJT51"/>
      <c r="OJU51"/>
      <c r="OJV51"/>
      <c r="OJW51"/>
      <c r="OJX51"/>
      <c r="OJY51"/>
      <c r="OJZ51"/>
      <c r="OKA51"/>
      <c r="OKB51"/>
      <c r="OKC51"/>
      <c r="OKD51"/>
      <c r="OKE51"/>
      <c r="OKF51"/>
      <c r="OKG51"/>
      <c r="OKH51"/>
      <c r="OKI51"/>
      <c r="OKJ51"/>
      <c r="OKK51"/>
      <c r="OKL51"/>
      <c r="OKM51"/>
      <c r="OKN51"/>
      <c r="OKO51"/>
      <c r="OKP51"/>
      <c r="OKQ51"/>
      <c r="OKR51"/>
      <c r="OKS51"/>
      <c r="OKT51"/>
      <c r="OKU51"/>
      <c r="OKV51"/>
      <c r="OKW51"/>
      <c r="OKX51"/>
      <c r="OKY51"/>
      <c r="OKZ51"/>
      <c r="OLA51"/>
      <c r="OLB51"/>
      <c r="OLC51"/>
      <c r="OLD51"/>
      <c r="OLE51"/>
      <c r="OLF51"/>
      <c r="OLG51"/>
      <c r="OLH51"/>
      <c r="OLI51"/>
      <c r="OLJ51"/>
      <c r="OLK51"/>
      <c r="OLL51"/>
      <c r="OLM51"/>
      <c r="OLN51"/>
      <c r="OLO51"/>
      <c r="OLP51"/>
      <c r="OLQ51"/>
      <c r="OLR51"/>
      <c r="OLS51"/>
      <c r="OLT51"/>
      <c r="OLU51"/>
      <c r="OLV51"/>
      <c r="OLW51"/>
      <c r="OLX51"/>
      <c r="OLY51"/>
      <c r="OLZ51"/>
      <c r="OMA51"/>
      <c r="OMB51"/>
      <c r="OMC51"/>
      <c r="OMD51"/>
      <c r="OME51"/>
      <c r="OMF51"/>
      <c r="OMG51"/>
      <c r="OMH51"/>
      <c r="OMI51"/>
      <c r="OMJ51"/>
      <c r="OMK51"/>
      <c r="OML51"/>
      <c r="OMM51"/>
      <c r="OMN51"/>
      <c r="OMO51"/>
      <c r="OMP51"/>
      <c r="OMQ51"/>
      <c r="OMR51"/>
      <c r="OMS51"/>
      <c r="OMT51"/>
      <c r="OMU51"/>
      <c r="OMV51"/>
      <c r="OMW51"/>
      <c r="OMX51"/>
      <c r="OMY51"/>
      <c r="OMZ51"/>
      <c r="ONA51"/>
      <c r="ONB51"/>
      <c r="ONC51"/>
      <c r="OND51"/>
      <c r="ONE51"/>
      <c r="ONF51"/>
      <c r="ONG51"/>
      <c r="ONH51"/>
      <c r="ONI51"/>
      <c r="ONJ51"/>
      <c r="ONK51"/>
      <c r="ONL51"/>
      <c r="ONM51"/>
      <c r="ONN51"/>
      <c r="ONO51"/>
      <c r="ONP51"/>
      <c r="ONQ51"/>
      <c r="ONR51"/>
      <c r="ONS51"/>
      <c r="ONT51"/>
      <c r="ONU51"/>
      <c r="ONV51"/>
      <c r="ONW51"/>
      <c r="ONX51"/>
      <c r="ONY51"/>
      <c r="ONZ51"/>
      <c r="OOA51"/>
      <c r="OOB51"/>
      <c r="OOC51"/>
      <c r="OOD51"/>
      <c r="OOE51"/>
      <c r="OOF51"/>
      <c r="OOG51"/>
      <c r="OOH51"/>
      <c r="OOI51"/>
      <c r="OOJ51"/>
      <c r="OOK51"/>
      <c r="OOL51"/>
      <c r="OOM51"/>
      <c r="OON51"/>
      <c r="OOO51"/>
      <c r="OOP51"/>
      <c r="OOQ51"/>
      <c r="OOR51"/>
      <c r="OOS51"/>
      <c r="OOT51"/>
      <c r="OOU51"/>
      <c r="OOV51"/>
      <c r="OOW51"/>
      <c r="OOX51"/>
      <c r="OOY51"/>
      <c r="OOZ51"/>
      <c r="OPA51"/>
      <c r="OPB51"/>
      <c r="OPC51"/>
      <c r="OPD51"/>
      <c r="OPE51"/>
      <c r="OPF51"/>
      <c r="OPG51"/>
      <c r="OPH51"/>
      <c r="OPI51"/>
      <c r="OPJ51"/>
      <c r="OPK51"/>
      <c r="OPL51"/>
      <c r="OPM51"/>
      <c r="OPN51"/>
      <c r="OPO51"/>
      <c r="OPP51"/>
      <c r="OPQ51"/>
      <c r="OPR51"/>
      <c r="OPS51"/>
      <c r="OPT51"/>
      <c r="OPU51"/>
      <c r="OPV51"/>
      <c r="OPW51"/>
      <c r="OPX51"/>
      <c r="OPY51"/>
      <c r="OPZ51"/>
      <c r="OQA51"/>
      <c r="OQB51"/>
      <c r="OQC51"/>
      <c r="OQD51"/>
      <c r="OQE51"/>
      <c r="OQF51"/>
      <c r="OQG51"/>
      <c r="OQH51"/>
      <c r="OQI51"/>
      <c r="OQJ51"/>
      <c r="OQK51"/>
      <c r="OQL51"/>
      <c r="OQM51"/>
      <c r="OQN51"/>
      <c r="OQO51"/>
      <c r="OQP51"/>
      <c r="OQQ51"/>
      <c r="OQR51"/>
      <c r="OQS51"/>
      <c r="OQT51"/>
      <c r="OQU51"/>
      <c r="OQV51"/>
      <c r="OQW51"/>
      <c r="OQX51"/>
      <c r="OQY51"/>
      <c r="OQZ51"/>
      <c r="ORA51"/>
      <c r="ORB51"/>
      <c r="ORC51"/>
      <c r="ORD51"/>
      <c r="ORE51"/>
      <c r="ORF51"/>
      <c r="ORG51"/>
      <c r="ORH51"/>
      <c r="ORI51"/>
      <c r="ORJ51"/>
      <c r="ORK51"/>
      <c r="ORL51"/>
      <c r="ORM51"/>
      <c r="ORN51"/>
      <c r="ORO51"/>
      <c r="ORP51"/>
      <c r="ORQ51"/>
      <c r="ORR51"/>
      <c r="ORS51"/>
      <c r="ORT51"/>
      <c r="ORU51"/>
      <c r="ORV51"/>
      <c r="ORW51"/>
      <c r="ORX51"/>
      <c r="ORY51"/>
      <c r="ORZ51"/>
      <c r="OSA51"/>
      <c r="OSB51"/>
      <c r="OSC51"/>
      <c r="OSD51"/>
      <c r="OSE51"/>
      <c r="OSF51"/>
      <c r="OSG51"/>
      <c r="OSH51"/>
      <c r="OSI51"/>
      <c r="OSJ51"/>
      <c r="OSK51"/>
      <c r="OSL51"/>
      <c r="OSM51"/>
      <c r="OSN51"/>
      <c r="OSO51"/>
      <c r="OSP51"/>
      <c r="OSQ51"/>
      <c r="OSR51"/>
      <c r="OSS51"/>
      <c r="OST51"/>
      <c r="OSU51"/>
      <c r="OSV51"/>
      <c r="OSW51"/>
      <c r="OSX51"/>
      <c r="OSY51"/>
      <c r="OSZ51"/>
      <c r="OTA51"/>
      <c r="OTB51"/>
      <c r="OTC51"/>
      <c r="OTD51"/>
      <c r="OTE51"/>
      <c r="OTF51"/>
      <c r="OTG51"/>
      <c r="OTH51"/>
      <c r="OTI51"/>
      <c r="OTJ51"/>
      <c r="OTK51"/>
      <c r="OTL51"/>
      <c r="OTM51"/>
      <c r="OTN51"/>
      <c r="OTO51"/>
      <c r="OTP51"/>
      <c r="OTQ51"/>
      <c r="OTR51"/>
      <c r="OTS51"/>
      <c r="OTT51"/>
      <c r="OTU51"/>
      <c r="OTV51"/>
      <c r="OTW51"/>
      <c r="OTX51"/>
      <c r="OTY51"/>
      <c r="OTZ51"/>
      <c r="OUA51"/>
      <c r="OUB51"/>
      <c r="OUC51"/>
      <c r="OUD51"/>
      <c r="OUE51"/>
      <c r="OUF51"/>
      <c r="OUG51"/>
      <c r="OUH51"/>
      <c r="OUI51"/>
      <c r="OUJ51"/>
      <c r="OUK51"/>
      <c r="OUL51"/>
      <c r="OUM51"/>
      <c r="OUN51"/>
      <c r="OUO51"/>
      <c r="OUP51"/>
      <c r="OUQ51"/>
      <c r="OUR51"/>
      <c r="OUS51"/>
      <c r="OUT51"/>
      <c r="OUU51"/>
      <c r="OUV51"/>
      <c r="OUW51"/>
      <c r="OUX51"/>
      <c r="OUY51"/>
      <c r="OUZ51"/>
      <c r="OVA51"/>
      <c r="OVB51"/>
      <c r="OVC51"/>
      <c r="OVD51"/>
      <c r="OVE51"/>
      <c r="OVF51"/>
      <c r="OVG51"/>
      <c r="OVH51"/>
      <c r="OVI51"/>
      <c r="OVJ51"/>
      <c r="OVK51"/>
      <c r="OVL51"/>
      <c r="OVM51"/>
      <c r="OVN51"/>
      <c r="OVO51"/>
      <c r="OVP51"/>
      <c r="OVQ51"/>
      <c r="OVR51"/>
      <c r="OVS51"/>
      <c r="OVT51"/>
      <c r="OVU51"/>
      <c r="OVV51"/>
      <c r="OVW51"/>
      <c r="OVX51"/>
      <c r="OVY51"/>
      <c r="OVZ51"/>
      <c r="OWA51"/>
      <c r="OWB51"/>
      <c r="OWC51"/>
      <c r="OWD51"/>
      <c r="OWE51"/>
      <c r="OWF51"/>
      <c r="OWG51"/>
      <c r="OWH51"/>
      <c r="OWI51"/>
      <c r="OWJ51"/>
      <c r="OWK51"/>
      <c r="OWL51"/>
      <c r="OWM51"/>
      <c r="OWN51"/>
      <c r="OWO51"/>
      <c r="OWP51"/>
      <c r="OWQ51"/>
      <c r="OWR51"/>
      <c r="OWS51"/>
      <c r="OWT51"/>
      <c r="OWU51"/>
      <c r="OWV51"/>
      <c r="OWW51"/>
      <c r="OWX51"/>
      <c r="OWY51"/>
      <c r="OWZ51"/>
      <c r="OXA51"/>
      <c r="OXB51"/>
      <c r="OXC51"/>
      <c r="OXD51"/>
      <c r="OXE51"/>
      <c r="OXF51"/>
      <c r="OXG51"/>
      <c r="OXH51"/>
      <c r="OXI51"/>
      <c r="OXJ51"/>
      <c r="OXK51"/>
      <c r="OXL51"/>
      <c r="OXM51"/>
      <c r="OXN51"/>
      <c r="OXO51"/>
      <c r="OXP51"/>
      <c r="OXQ51"/>
      <c r="OXR51"/>
      <c r="OXS51"/>
      <c r="OXT51"/>
      <c r="OXU51"/>
      <c r="OXV51"/>
      <c r="OXW51"/>
      <c r="OXX51"/>
      <c r="OXY51"/>
      <c r="OXZ51"/>
      <c r="OYA51"/>
      <c r="OYB51"/>
      <c r="OYC51"/>
      <c r="OYD51"/>
      <c r="OYE51"/>
      <c r="OYF51"/>
      <c r="OYG51"/>
      <c r="OYH51"/>
      <c r="OYI51"/>
      <c r="OYJ51"/>
      <c r="OYK51"/>
      <c r="OYL51"/>
      <c r="OYM51"/>
      <c r="OYN51"/>
      <c r="OYO51"/>
      <c r="OYP51"/>
      <c r="OYQ51"/>
      <c r="OYR51"/>
      <c r="OYS51"/>
      <c r="OYT51"/>
      <c r="OYU51"/>
      <c r="OYV51"/>
      <c r="OYW51"/>
      <c r="OYX51"/>
      <c r="OYY51"/>
      <c r="OYZ51"/>
      <c r="OZA51"/>
      <c r="OZB51"/>
      <c r="OZC51"/>
      <c r="OZD51"/>
      <c r="OZE51"/>
      <c r="OZF51"/>
      <c r="OZG51"/>
      <c r="OZH51"/>
      <c r="OZI51"/>
      <c r="OZJ51"/>
      <c r="OZK51"/>
      <c r="OZL51"/>
      <c r="OZM51"/>
      <c r="OZN51"/>
      <c r="OZO51"/>
      <c r="OZP51"/>
      <c r="OZQ51"/>
      <c r="OZR51"/>
      <c r="OZS51"/>
      <c r="OZT51"/>
      <c r="OZU51"/>
      <c r="OZV51"/>
      <c r="OZW51"/>
      <c r="OZX51"/>
      <c r="OZY51"/>
      <c r="OZZ51"/>
      <c r="PAA51"/>
      <c r="PAB51"/>
      <c r="PAC51"/>
      <c r="PAD51"/>
      <c r="PAE51"/>
      <c r="PAF51"/>
      <c r="PAG51"/>
      <c r="PAH51"/>
      <c r="PAI51"/>
      <c r="PAJ51"/>
      <c r="PAK51"/>
      <c r="PAL51"/>
      <c r="PAM51"/>
      <c r="PAN51"/>
      <c r="PAO51"/>
      <c r="PAP51"/>
      <c r="PAQ51"/>
      <c r="PAR51"/>
      <c r="PAS51"/>
      <c r="PAT51"/>
      <c r="PAU51"/>
      <c r="PAV51"/>
      <c r="PAW51"/>
      <c r="PAX51"/>
      <c r="PAY51"/>
      <c r="PAZ51"/>
      <c r="PBA51"/>
      <c r="PBB51"/>
      <c r="PBC51"/>
      <c r="PBD51"/>
      <c r="PBE51"/>
      <c r="PBF51"/>
      <c r="PBG51"/>
      <c r="PBH51"/>
      <c r="PBI51"/>
      <c r="PBJ51"/>
      <c r="PBK51"/>
      <c r="PBL51"/>
      <c r="PBM51"/>
      <c r="PBN51"/>
      <c r="PBO51"/>
      <c r="PBP51"/>
      <c r="PBQ51"/>
      <c r="PBR51"/>
      <c r="PBS51"/>
      <c r="PBT51"/>
      <c r="PBU51"/>
      <c r="PBV51"/>
      <c r="PBW51"/>
      <c r="PBX51"/>
      <c r="PBY51"/>
      <c r="PBZ51"/>
      <c r="PCA51"/>
      <c r="PCB51"/>
      <c r="PCC51"/>
      <c r="PCD51"/>
      <c r="PCE51"/>
      <c r="PCF51"/>
      <c r="PCG51"/>
      <c r="PCH51"/>
      <c r="PCI51"/>
      <c r="PCJ51"/>
      <c r="PCK51"/>
      <c r="PCL51"/>
      <c r="PCM51"/>
      <c r="PCN51"/>
      <c r="PCO51"/>
      <c r="PCP51"/>
      <c r="PCQ51"/>
      <c r="PCR51"/>
      <c r="PCS51"/>
      <c r="PCT51"/>
      <c r="PCU51"/>
      <c r="PCV51"/>
      <c r="PCW51"/>
      <c r="PCX51"/>
      <c r="PCY51"/>
      <c r="PCZ51"/>
      <c r="PDA51"/>
      <c r="PDB51"/>
      <c r="PDC51"/>
      <c r="PDD51"/>
      <c r="PDE51"/>
      <c r="PDF51"/>
      <c r="PDG51"/>
      <c r="PDH51"/>
      <c r="PDI51"/>
      <c r="PDJ51"/>
      <c r="PDK51"/>
      <c r="PDL51"/>
      <c r="PDM51"/>
      <c r="PDN51"/>
      <c r="PDO51"/>
      <c r="PDP51"/>
      <c r="PDQ51"/>
      <c r="PDR51"/>
      <c r="PDS51"/>
      <c r="PDT51"/>
      <c r="PDU51"/>
      <c r="PDV51"/>
      <c r="PDW51"/>
      <c r="PDX51"/>
      <c r="PDY51"/>
      <c r="PDZ51"/>
      <c r="PEA51"/>
      <c r="PEB51"/>
      <c r="PEC51"/>
      <c r="PED51"/>
      <c r="PEE51"/>
      <c r="PEF51"/>
      <c r="PEG51"/>
      <c r="PEH51"/>
      <c r="PEI51"/>
      <c r="PEJ51"/>
      <c r="PEK51"/>
      <c r="PEL51"/>
      <c r="PEM51"/>
      <c r="PEN51"/>
      <c r="PEO51"/>
      <c r="PEP51"/>
      <c r="PEQ51"/>
      <c r="PER51"/>
      <c r="PES51"/>
      <c r="PET51"/>
      <c r="PEU51"/>
      <c r="PEV51"/>
      <c r="PEW51"/>
      <c r="PEX51"/>
      <c r="PEY51"/>
      <c r="PEZ51"/>
      <c r="PFA51"/>
      <c r="PFB51"/>
      <c r="PFC51"/>
      <c r="PFD51"/>
      <c r="PFE51"/>
      <c r="PFF51"/>
      <c r="PFG51"/>
      <c r="PFH51"/>
      <c r="PFI51"/>
      <c r="PFJ51"/>
      <c r="PFK51"/>
      <c r="PFL51"/>
      <c r="PFM51"/>
      <c r="PFN51"/>
      <c r="PFO51"/>
      <c r="PFP51"/>
      <c r="PFQ51"/>
      <c r="PFR51"/>
      <c r="PFS51"/>
      <c r="PFT51"/>
      <c r="PFU51"/>
      <c r="PFV51"/>
      <c r="PFW51"/>
      <c r="PFX51"/>
      <c r="PFY51"/>
      <c r="PFZ51"/>
      <c r="PGA51"/>
      <c r="PGB51"/>
      <c r="PGC51"/>
      <c r="PGD51"/>
      <c r="PGE51"/>
      <c r="PGF51"/>
      <c r="PGG51"/>
      <c r="PGH51"/>
      <c r="PGI51"/>
      <c r="PGJ51"/>
      <c r="PGK51"/>
      <c r="PGL51"/>
      <c r="PGM51"/>
      <c r="PGN51"/>
      <c r="PGO51"/>
      <c r="PGP51"/>
      <c r="PGQ51"/>
      <c r="PGR51"/>
      <c r="PGS51"/>
      <c r="PGT51"/>
      <c r="PGU51"/>
      <c r="PGV51"/>
      <c r="PGW51"/>
      <c r="PGX51"/>
      <c r="PGY51"/>
      <c r="PGZ51"/>
      <c r="PHA51"/>
      <c r="PHB51"/>
      <c r="PHC51"/>
      <c r="PHD51"/>
      <c r="PHE51"/>
      <c r="PHF51"/>
      <c r="PHG51"/>
      <c r="PHH51"/>
      <c r="PHI51"/>
      <c r="PHJ51"/>
      <c r="PHK51"/>
      <c r="PHL51"/>
      <c r="PHM51"/>
      <c r="PHN51"/>
      <c r="PHO51"/>
      <c r="PHP51"/>
      <c r="PHQ51"/>
      <c r="PHR51"/>
      <c r="PHS51"/>
      <c r="PHT51"/>
      <c r="PHU51"/>
      <c r="PHV51"/>
      <c r="PHW51"/>
      <c r="PHX51"/>
      <c r="PHY51"/>
      <c r="PHZ51"/>
      <c r="PIA51"/>
      <c r="PIB51"/>
      <c r="PIC51"/>
      <c r="PID51"/>
      <c r="PIE51"/>
      <c r="PIF51"/>
      <c r="PIG51"/>
      <c r="PIH51"/>
      <c r="PII51"/>
      <c r="PIJ51"/>
      <c r="PIK51"/>
      <c r="PIL51"/>
      <c r="PIM51"/>
      <c r="PIN51"/>
      <c r="PIO51"/>
      <c r="PIP51"/>
      <c r="PIQ51"/>
      <c r="PIR51"/>
      <c r="PIS51"/>
      <c r="PIT51"/>
      <c r="PIU51"/>
      <c r="PIV51"/>
      <c r="PIW51"/>
      <c r="PIX51"/>
      <c r="PIY51"/>
      <c r="PIZ51"/>
      <c r="PJA51"/>
      <c r="PJB51"/>
      <c r="PJC51"/>
      <c r="PJD51"/>
      <c r="PJE51"/>
      <c r="PJF51"/>
      <c r="PJG51"/>
      <c r="PJH51"/>
      <c r="PJI51"/>
      <c r="PJJ51"/>
      <c r="PJK51"/>
      <c r="PJL51"/>
      <c r="PJM51"/>
      <c r="PJN51"/>
      <c r="PJO51"/>
      <c r="PJP51"/>
      <c r="PJQ51"/>
      <c r="PJR51"/>
      <c r="PJS51"/>
      <c r="PJT51"/>
      <c r="PJU51"/>
      <c r="PJV51"/>
      <c r="PJW51"/>
      <c r="PJX51"/>
      <c r="PJY51"/>
      <c r="PJZ51"/>
      <c r="PKA51"/>
      <c r="PKB51"/>
      <c r="PKC51"/>
      <c r="PKD51"/>
      <c r="PKE51"/>
      <c r="PKF51"/>
      <c r="PKG51"/>
      <c r="PKH51"/>
      <c r="PKI51"/>
      <c r="PKJ51"/>
      <c r="PKK51"/>
      <c r="PKL51"/>
      <c r="PKM51"/>
      <c r="PKN51"/>
      <c r="PKO51"/>
      <c r="PKP51"/>
      <c r="PKQ51"/>
      <c r="PKR51"/>
      <c r="PKS51"/>
      <c r="PKT51"/>
      <c r="PKU51"/>
      <c r="PKV51"/>
      <c r="PKW51"/>
      <c r="PKX51"/>
      <c r="PKY51"/>
      <c r="PKZ51"/>
      <c r="PLA51"/>
      <c r="PLB51"/>
      <c r="PLC51"/>
      <c r="PLD51"/>
      <c r="PLE51"/>
      <c r="PLF51"/>
      <c r="PLG51"/>
      <c r="PLH51"/>
      <c r="PLI51"/>
      <c r="PLJ51"/>
      <c r="PLK51"/>
      <c r="PLL51"/>
      <c r="PLM51"/>
      <c r="PLN51"/>
      <c r="PLO51"/>
      <c r="PLP51"/>
      <c r="PLQ51"/>
      <c r="PLR51"/>
      <c r="PLS51"/>
      <c r="PLT51"/>
      <c r="PLU51"/>
      <c r="PLV51"/>
      <c r="PLW51"/>
      <c r="PLX51"/>
      <c r="PLY51"/>
      <c r="PLZ51"/>
      <c r="PMA51"/>
      <c r="PMB51"/>
      <c r="PMC51"/>
      <c r="PMD51"/>
      <c r="PME51"/>
      <c r="PMF51"/>
      <c r="PMG51"/>
      <c r="PMH51"/>
      <c r="PMI51"/>
      <c r="PMJ51"/>
      <c r="PMK51"/>
      <c r="PML51"/>
      <c r="PMM51"/>
      <c r="PMN51"/>
      <c r="PMO51"/>
      <c r="PMP51"/>
      <c r="PMQ51"/>
      <c r="PMR51"/>
      <c r="PMS51"/>
      <c r="PMT51"/>
      <c r="PMU51"/>
      <c r="PMV51"/>
      <c r="PMW51"/>
      <c r="PMX51"/>
      <c r="PMY51"/>
      <c r="PMZ51"/>
      <c r="PNA51"/>
      <c r="PNB51"/>
      <c r="PNC51"/>
      <c r="PND51"/>
      <c r="PNE51"/>
      <c r="PNF51"/>
      <c r="PNG51"/>
      <c r="PNH51"/>
      <c r="PNI51"/>
      <c r="PNJ51"/>
      <c r="PNK51"/>
      <c r="PNL51"/>
      <c r="PNM51"/>
      <c r="PNN51"/>
      <c r="PNO51"/>
      <c r="PNP51"/>
      <c r="PNQ51"/>
      <c r="PNR51"/>
      <c r="PNS51"/>
      <c r="PNT51"/>
      <c r="PNU51"/>
      <c r="PNV51"/>
      <c r="PNW51"/>
      <c r="PNX51"/>
      <c r="PNY51"/>
      <c r="PNZ51"/>
      <c r="POA51"/>
      <c r="POB51"/>
      <c r="POC51"/>
      <c r="POD51"/>
      <c r="POE51"/>
      <c r="POF51"/>
      <c r="POG51"/>
      <c r="POH51"/>
      <c r="POI51"/>
      <c r="POJ51"/>
      <c r="POK51"/>
      <c r="POL51"/>
      <c r="POM51"/>
      <c r="PON51"/>
      <c r="POO51"/>
      <c r="POP51"/>
      <c r="POQ51"/>
      <c r="POR51"/>
      <c r="POS51"/>
      <c r="POT51"/>
      <c r="POU51"/>
      <c r="POV51"/>
      <c r="POW51"/>
      <c r="POX51"/>
      <c r="POY51"/>
      <c r="POZ51"/>
      <c r="PPA51"/>
      <c r="PPB51"/>
      <c r="PPC51"/>
      <c r="PPD51"/>
      <c r="PPE51"/>
      <c r="PPF51"/>
      <c r="PPG51"/>
      <c r="PPH51"/>
      <c r="PPI51"/>
      <c r="PPJ51"/>
      <c r="PPK51"/>
      <c r="PPL51"/>
      <c r="PPM51"/>
      <c r="PPN51"/>
      <c r="PPO51"/>
      <c r="PPP51"/>
      <c r="PPQ51"/>
      <c r="PPR51"/>
      <c r="PPS51"/>
      <c r="PPT51"/>
      <c r="PPU51"/>
      <c r="PPV51"/>
      <c r="PPW51"/>
      <c r="PPX51"/>
      <c r="PPY51"/>
      <c r="PPZ51"/>
      <c r="PQA51"/>
      <c r="PQB51"/>
      <c r="PQC51"/>
      <c r="PQD51"/>
      <c r="PQE51"/>
      <c r="PQF51"/>
      <c r="PQG51"/>
      <c r="PQH51"/>
      <c r="PQI51"/>
      <c r="PQJ51"/>
      <c r="PQK51"/>
      <c r="PQL51"/>
      <c r="PQM51"/>
      <c r="PQN51"/>
      <c r="PQO51"/>
      <c r="PQP51"/>
      <c r="PQQ51"/>
      <c r="PQR51"/>
      <c r="PQS51"/>
      <c r="PQT51"/>
      <c r="PQU51"/>
      <c r="PQV51"/>
      <c r="PQW51"/>
      <c r="PQX51"/>
      <c r="PQY51"/>
      <c r="PQZ51"/>
      <c r="PRA51"/>
      <c r="PRB51"/>
      <c r="PRC51"/>
      <c r="PRD51"/>
      <c r="PRE51"/>
      <c r="PRF51"/>
      <c r="PRG51"/>
      <c r="PRH51"/>
      <c r="PRI51"/>
      <c r="PRJ51"/>
      <c r="PRK51"/>
      <c r="PRL51"/>
      <c r="PRM51"/>
      <c r="PRN51"/>
      <c r="PRO51"/>
      <c r="PRP51"/>
      <c r="PRQ51"/>
      <c r="PRR51"/>
      <c r="PRS51"/>
      <c r="PRT51"/>
      <c r="PRU51"/>
      <c r="PRV51"/>
      <c r="PRW51"/>
      <c r="PRX51"/>
      <c r="PRY51"/>
      <c r="PRZ51"/>
      <c r="PSA51"/>
      <c r="PSB51"/>
      <c r="PSC51"/>
      <c r="PSD51"/>
      <c r="PSE51"/>
      <c r="PSF51"/>
      <c r="PSG51"/>
      <c r="PSH51"/>
      <c r="PSI51"/>
      <c r="PSJ51"/>
      <c r="PSK51"/>
      <c r="PSL51"/>
      <c r="PSM51"/>
      <c r="PSN51"/>
      <c r="PSO51"/>
      <c r="PSP51"/>
      <c r="PSQ51"/>
      <c r="PSR51"/>
      <c r="PSS51"/>
      <c r="PST51"/>
      <c r="PSU51"/>
      <c r="PSV51"/>
      <c r="PSW51"/>
      <c r="PSX51"/>
      <c r="PSY51"/>
      <c r="PSZ51"/>
      <c r="PTA51"/>
      <c r="PTB51"/>
      <c r="PTC51"/>
      <c r="PTD51"/>
      <c r="PTE51"/>
      <c r="PTF51"/>
      <c r="PTG51"/>
      <c r="PTH51"/>
      <c r="PTI51"/>
      <c r="PTJ51"/>
      <c r="PTK51"/>
      <c r="PTL51"/>
      <c r="PTM51"/>
      <c r="PTN51"/>
      <c r="PTO51"/>
      <c r="PTP51"/>
      <c r="PTQ51"/>
      <c r="PTR51"/>
      <c r="PTS51"/>
      <c r="PTT51"/>
      <c r="PTU51"/>
      <c r="PTV51"/>
      <c r="PTW51"/>
      <c r="PTX51"/>
      <c r="PTY51"/>
      <c r="PTZ51"/>
      <c r="PUA51"/>
      <c r="PUB51"/>
      <c r="PUC51"/>
      <c r="PUD51"/>
      <c r="PUE51"/>
      <c r="PUF51"/>
      <c r="PUG51"/>
      <c r="PUH51"/>
      <c r="PUI51"/>
      <c r="PUJ51"/>
      <c r="PUK51"/>
      <c r="PUL51"/>
      <c r="PUM51"/>
      <c r="PUN51"/>
      <c r="PUO51"/>
      <c r="PUP51"/>
      <c r="PUQ51"/>
      <c r="PUR51"/>
      <c r="PUS51"/>
      <c r="PUT51"/>
      <c r="PUU51"/>
      <c r="PUV51"/>
      <c r="PUW51"/>
      <c r="PUX51"/>
      <c r="PUY51"/>
      <c r="PUZ51"/>
      <c r="PVA51"/>
      <c r="PVB51"/>
      <c r="PVC51"/>
      <c r="PVD51"/>
      <c r="PVE51"/>
      <c r="PVF51"/>
      <c r="PVG51"/>
      <c r="PVH51"/>
      <c r="PVI51"/>
      <c r="PVJ51"/>
      <c r="PVK51"/>
      <c r="PVL51"/>
      <c r="PVM51"/>
      <c r="PVN51"/>
      <c r="PVO51"/>
      <c r="PVP51"/>
      <c r="PVQ51"/>
      <c r="PVR51"/>
      <c r="PVS51"/>
      <c r="PVT51"/>
      <c r="PVU51"/>
      <c r="PVV51"/>
      <c r="PVW51"/>
      <c r="PVX51"/>
      <c r="PVY51"/>
      <c r="PVZ51"/>
      <c r="PWA51"/>
      <c r="PWB51"/>
      <c r="PWC51"/>
      <c r="PWD51"/>
      <c r="PWE51"/>
      <c r="PWF51"/>
      <c r="PWG51"/>
      <c r="PWH51"/>
      <c r="PWI51"/>
      <c r="PWJ51"/>
      <c r="PWK51"/>
      <c r="PWL51"/>
      <c r="PWM51"/>
      <c r="PWN51"/>
      <c r="PWO51"/>
      <c r="PWP51"/>
      <c r="PWQ51"/>
      <c r="PWR51"/>
      <c r="PWS51"/>
      <c r="PWT51"/>
      <c r="PWU51"/>
      <c r="PWV51"/>
      <c r="PWW51"/>
      <c r="PWX51"/>
      <c r="PWY51"/>
      <c r="PWZ51"/>
      <c r="PXA51"/>
      <c r="PXB51"/>
      <c r="PXC51"/>
      <c r="PXD51"/>
      <c r="PXE51"/>
      <c r="PXF51"/>
      <c r="PXG51"/>
      <c r="PXH51"/>
      <c r="PXI51"/>
      <c r="PXJ51"/>
      <c r="PXK51"/>
      <c r="PXL51"/>
      <c r="PXM51"/>
      <c r="PXN51"/>
      <c r="PXO51"/>
      <c r="PXP51"/>
      <c r="PXQ51"/>
      <c r="PXR51"/>
      <c r="PXS51"/>
      <c r="PXT51"/>
      <c r="PXU51"/>
      <c r="PXV51"/>
      <c r="PXW51"/>
      <c r="PXX51"/>
      <c r="PXY51"/>
      <c r="PXZ51"/>
      <c r="PYA51"/>
      <c r="PYB51"/>
      <c r="PYC51"/>
      <c r="PYD51"/>
      <c r="PYE51"/>
      <c r="PYF51"/>
      <c r="PYG51"/>
      <c r="PYH51"/>
      <c r="PYI51"/>
      <c r="PYJ51"/>
      <c r="PYK51"/>
      <c r="PYL51"/>
      <c r="PYM51"/>
      <c r="PYN51"/>
      <c r="PYO51"/>
      <c r="PYP51"/>
      <c r="PYQ51"/>
      <c r="PYR51"/>
      <c r="PYS51"/>
      <c r="PYT51"/>
      <c r="PYU51"/>
      <c r="PYV51"/>
      <c r="PYW51"/>
      <c r="PYX51"/>
      <c r="PYY51"/>
      <c r="PYZ51"/>
      <c r="PZA51"/>
      <c r="PZB51"/>
      <c r="PZC51"/>
      <c r="PZD51"/>
      <c r="PZE51"/>
      <c r="PZF51"/>
      <c r="PZG51"/>
      <c r="PZH51"/>
      <c r="PZI51"/>
      <c r="PZJ51"/>
      <c r="PZK51"/>
      <c r="PZL51"/>
      <c r="PZM51"/>
      <c r="PZN51"/>
      <c r="PZO51"/>
      <c r="PZP51"/>
      <c r="PZQ51"/>
      <c r="PZR51"/>
      <c r="PZS51"/>
      <c r="PZT51"/>
      <c r="PZU51"/>
      <c r="PZV51"/>
      <c r="PZW51"/>
      <c r="PZX51"/>
      <c r="PZY51"/>
      <c r="PZZ51"/>
      <c r="QAA51"/>
      <c r="QAB51"/>
      <c r="QAC51"/>
      <c r="QAD51"/>
      <c r="QAE51"/>
      <c r="QAF51"/>
      <c r="QAG51"/>
      <c r="QAH51"/>
      <c r="QAI51"/>
      <c r="QAJ51"/>
      <c r="QAK51"/>
      <c r="QAL51"/>
      <c r="QAM51"/>
      <c r="QAN51"/>
      <c r="QAO51"/>
      <c r="QAP51"/>
      <c r="QAQ51"/>
      <c r="QAR51"/>
      <c r="QAS51"/>
      <c r="QAT51"/>
      <c r="QAU51"/>
      <c r="QAV51"/>
      <c r="QAW51"/>
      <c r="QAX51"/>
      <c r="QAY51"/>
      <c r="QAZ51"/>
      <c r="QBA51"/>
      <c r="QBB51"/>
      <c r="QBC51"/>
      <c r="QBD51"/>
      <c r="QBE51"/>
      <c r="QBF51"/>
      <c r="QBG51"/>
      <c r="QBH51"/>
      <c r="QBI51"/>
      <c r="QBJ51"/>
      <c r="QBK51"/>
      <c r="QBL51"/>
      <c r="QBM51"/>
      <c r="QBN51"/>
      <c r="QBO51"/>
      <c r="QBP51"/>
      <c r="QBQ51"/>
      <c r="QBR51"/>
      <c r="QBS51"/>
      <c r="QBT51"/>
      <c r="QBU51"/>
      <c r="QBV51"/>
      <c r="QBW51"/>
      <c r="QBX51"/>
      <c r="QBY51"/>
      <c r="QBZ51"/>
      <c r="QCA51"/>
      <c r="QCB51"/>
      <c r="QCC51"/>
      <c r="QCD51"/>
      <c r="QCE51"/>
      <c r="QCF51"/>
      <c r="QCG51"/>
      <c r="QCH51"/>
      <c r="QCI51"/>
      <c r="QCJ51"/>
      <c r="QCK51"/>
      <c r="QCL51"/>
      <c r="QCM51"/>
      <c r="QCN51"/>
      <c r="QCO51"/>
      <c r="QCP51"/>
      <c r="QCQ51"/>
      <c r="QCR51"/>
      <c r="QCS51"/>
      <c r="QCT51"/>
      <c r="QCU51"/>
      <c r="QCV51"/>
      <c r="QCW51"/>
      <c r="QCX51"/>
      <c r="QCY51"/>
      <c r="QCZ51"/>
      <c r="QDA51"/>
      <c r="QDB51"/>
      <c r="QDC51"/>
      <c r="QDD51"/>
      <c r="QDE51"/>
      <c r="QDF51"/>
      <c r="QDG51"/>
      <c r="QDH51"/>
      <c r="QDI51"/>
      <c r="QDJ51"/>
      <c r="QDK51"/>
      <c r="QDL51"/>
      <c r="QDM51"/>
      <c r="QDN51"/>
      <c r="QDO51"/>
      <c r="QDP51"/>
      <c r="QDQ51"/>
      <c r="QDR51"/>
      <c r="QDS51"/>
      <c r="QDT51"/>
      <c r="QDU51"/>
      <c r="QDV51"/>
      <c r="QDW51"/>
      <c r="QDX51"/>
      <c r="QDY51"/>
      <c r="QDZ51"/>
      <c r="QEA51"/>
      <c r="QEB51"/>
      <c r="QEC51"/>
      <c r="QED51"/>
      <c r="QEE51"/>
      <c r="QEF51"/>
      <c r="QEG51"/>
      <c r="QEH51"/>
      <c r="QEI51"/>
      <c r="QEJ51"/>
      <c r="QEK51"/>
      <c r="QEL51"/>
      <c r="QEM51"/>
      <c r="QEN51"/>
      <c r="QEO51"/>
      <c r="QEP51"/>
      <c r="QEQ51"/>
      <c r="QER51"/>
      <c r="QES51"/>
      <c r="QET51"/>
      <c r="QEU51"/>
      <c r="QEV51"/>
      <c r="QEW51"/>
      <c r="QEX51"/>
      <c r="QEY51"/>
      <c r="QEZ51"/>
      <c r="QFA51"/>
      <c r="QFB51"/>
      <c r="QFC51"/>
      <c r="QFD51"/>
      <c r="QFE51"/>
      <c r="QFF51"/>
      <c r="QFG51"/>
      <c r="QFH51"/>
      <c r="QFI51"/>
      <c r="QFJ51"/>
      <c r="QFK51"/>
      <c r="QFL51"/>
      <c r="QFM51"/>
      <c r="QFN51"/>
      <c r="QFO51"/>
      <c r="QFP51"/>
      <c r="QFQ51"/>
      <c r="QFR51"/>
      <c r="QFS51"/>
      <c r="QFT51"/>
      <c r="QFU51"/>
      <c r="QFV51"/>
      <c r="QFW51"/>
      <c r="QFX51"/>
      <c r="QFY51"/>
      <c r="QFZ51"/>
      <c r="QGA51"/>
      <c r="QGB51"/>
      <c r="QGC51"/>
      <c r="QGD51"/>
      <c r="QGE51"/>
      <c r="QGF51"/>
      <c r="QGG51"/>
      <c r="QGH51"/>
      <c r="QGI51"/>
      <c r="QGJ51"/>
      <c r="QGK51"/>
      <c r="QGL51"/>
      <c r="QGM51"/>
      <c r="QGN51"/>
      <c r="QGO51"/>
      <c r="QGP51"/>
      <c r="QGQ51"/>
      <c r="QGR51"/>
      <c r="QGS51"/>
      <c r="QGT51"/>
      <c r="QGU51"/>
      <c r="QGV51"/>
      <c r="QGW51"/>
      <c r="QGX51"/>
      <c r="QGY51"/>
      <c r="QGZ51"/>
      <c r="QHA51"/>
      <c r="QHB51"/>
      <c r="QHC51"/>
      <c r="QHD51"/>
      <c r="QHE51"/>
      <c r="QHF51"/>
      <c r="QHG51"/>
      <c r="QHH51"/>
      <c r="QHI51"/>
      <c r="QHJ51"/>
      <c r="QHK51"/>
      <c r="QHL51"/>
      <c r="QHM51"/>
      <c r="QHN51"/>
      <c r="QHO51"/>
      <c r="QHP51"/>
      <c r="QHQ51"/>
      <c r="QHR51"/>
      <c r="QHS51"/>
      <c r="QHT51"/>
      <c r="QHU51"/>
      <c r="QHV51"/>
      <c r="QHW51"/>
      <c r="QHX51"/>
      <c r="QHY51"/>
      <c r="QHZ51"/>
      <c r="QIA51"/>
      <c r="QIB51"/>
      <c r="QIC51"/>
      <c r="QID51"/>
      <c r="QIE51"/>
      <c r="QIF51"/>
      <c r="QIG51"/>
      <c r="QIH51"/>
      <c r="QII51"/>
      <c r="QIJ51"/>
      <c r="QIK51"/>
      <c r="QIL51"/>
      <c r="QIM51"/>
      <c r="QIN51"/>
      <c r="QIO51"/>
      <c r="QIP51"/>
      <c r="QIQ51"/>
      <c r="QIR51"/>
      <c r="QIS51"/>
      <c r="QIT51"/>
      <c r="QIU51"/>
      <c r="QIV51"/>
      <c r="QIW51"/>
      <c r="QIX51"/>
      <c r="QIY51"/>
      <c r="QIZ51"/>
      <c r="QJA51"/>
      <c r="QJB51"/>
      <c r="QJC51"/>
      <c r="QJD51"/>
      <c r="QJE51"/>
      <c r="QJF51"/>
      <c r="QJG51"/>
      <c r="QJH51"/>
      <c r="QJI51"/>
      <c r="QJJ51"/>
      <c r="QJK51"/>
      <c r="QJL51"/>
      <c r="QJM51"/>
      <c r="QJN51"/>
      <c r="QJO51"/>
      <c r="QJP51"/>
      <c r="QJQ51"/>
      <c r="QJR51"/>
      <c r="QJS51"/>
      <c r="QJT51"/>
      <c r="QJU51"/>
      <c r="QJV51"/>
      <c r="QJW51"/>
      <c r="QJX51"/>
      <c r="QJY51"/>
      <c r="QJZ51"/>
      <c r="QKA51"/>
      <c r="QKB51"/>
      <c r="QKC51"/>
      <c r="QKD51"/>
      <c r="QKE51"/>
      <c r="QKF51"/>
      <c r="QKG51"/>
      <c r="QKH51"/>
      <c r="QKI51"/>
      <c r="QKJ51"/>
      <c r="QKK51"/>
      <c r="QKL51"/>
      <c r="QKM51"/>
      <c r="QKN51"/>
      <c r="QKO51"/>
      <c r="QKP51"/>
      <c r="QKQ51"/>
      <c r="QKR51"/>
      <c r="QKS51"/>
      <c r="QKT51"/>
      <c r="QKU51"/>
      <c r="QKV51"/>
      <c r="QKW51"/>
      <c r="QKX51"/>
      <c r="QKY51"/>
      <c r="QKZ51"/>
      <c r="QLA51"/>
      <c r="QLB51"/>
      <c r="QLC51"/>
      <c r="QLD51"/>
      <c r="QLE51"/>
      <c r="QLF51"/>
      <c r="QLG51"/>
      <c r="QLH51"/>
      <c r="QLI51"/>
      <c r="QLJ51"/>
      <c r="QLK51"/>
      <c r="QLL51"/>
      <c r="QLM51"/>
      <c r="QLN51"/>
      <c r="QLO51"/>
      <c r="QLP51"/>
      <c r="QLQ51"/>
      <c r="QLR51"/>
      <c r="QLS51"/>
      <c r="QLT51"/>
      <c r="QLU51"/>
      <c r="QLV51"/>
      <c r="QLW51"/>
      <c r="QLX51"/>
      <c r="QLY51"/>
      <c r="QLZ51"/>
      <c r="QMA51"/>
      <c r="QMB51"/>
      <c r="QMC51"/>
      <c r="QMD51"/>
      <c r="QME51"/>
      <c r="QMF51"/>
      <c r="QMG51"/>
      <c r="QMH51"/>
      <c r="QMI51"/>
      <c r="QMJ51"/>
      <c r="QMK51"/>
      <c r="QML51"/>
      <c r="QMM51"/>
      <c r="QMN51"/>
      <c r="QMO51"/>
      <c r="QMP51"/>
      <c r="QMQ51"/>
      <c r="QMR51"/>
      <c r="QMS51"/>
      <c r="QMT51"/>
      <c r="QMU51"/>
      <c r="QMV51"/>
      <c r="QMW51"/>
      <c r="QMX51"/>
      <c r="QMY51"/>
      <c r="QMZ51"/>
      <c r="QNA51"/>
      <c r="QNB51"/>
      <c r="QNC51"/>
      <c r="QND51"/>
      <c r="QNE51"/>
      <c r="QNF51"/>
      <c r="QNG51"/>
      <c r="QNH51"/>
      <c r="QNI51"/>
      <c r="QNJ51"/>
      <c r="QNK51"/>
      <c r="QNL51"/>
      <c r="QNM51"/>
      <c r="QNN51"/>
      <c r="QNO51"/>
      <c r="QNP51"/>
      <c r="QNQ51"/>
      <c r="QNR51"/>
      <c r="QNS51"/>
      <c r="QNT51"/>
      <c r="QNU51"/>
      <c r="QNV51"/>
      <c r="QNW51"/>
      <c r="QNX51"/>
      <c r="QNY51"/>
      <c r="QNZ51"/>
      <c r="QOA51"/>
      <c r="QOB51"/>
      <c r="QOC51"/>
      <c r="QOD51"/>
      <c r="QOE51"/>
      <c r="QOF51"/>
      <c r="QOG51"/>
      <c r="QOH51"/>
      <c r="QOI51"/>
      <c r="QOJ51"/>
      <c r="QOK51"/>
      <c r="QOL51"/>
      <c r="QOM51"/>
      <c r="QON51"/>
      <c r="QOO51"/>
      <c r="QOP51"/>
      <c r="QOQ51"/>
      <c r="QOR51"/>
      <c r="QOS51"/>
      <c r="QOT51"/>
      <c r="QOU51"/>
      <c r="QOV51"/>
      <c r="QOW51"/>
      <c r="QOX51"/>
      <c r="QOY51"/>
      <c r="QOZ51"/>
      <c r="QPA51"/>
      <c r="QPB51"/>
      <c r="QPC51"/>
      <c r="QPD51"/>
      <c r="QPE51"/>
      <c r="QPF51"/>
      <c r="QPG51"/>
      <c r="QPH51"/>
      <c r="QPI51"/>
      <c r="QPJ51"/>
      <c r="QPK51"/>
      <c r="QPL51"/>
      <c r="QPM51"/>
      <c r="QPN51"/>
      <c r="QPO51"/>
      <c r="QPP51"/>
      <c r="QPQ51"/>
      <c r="QPR51"/>
      <c r="QPS51"/>
      <c r="QPT51"/>
      <c r="QPU51"/>
      <c r="QPV51"/>
      <c r="QPW51"/>
      <c r="QPX51"/>
      <c r="QPY51"/>
      <c r="QPZ51"/>
      <c r="QQA51"/>
      <c r="QQB51"/>
      <c r="QQC51"/>
      <c r="QQD51"/>
      <c r="QQE51"/>
      <c r="QQF51"/>
      <c r="QQG51"/>
      <c r="QQH51"/>
      <c r="QQI51"/>
      <c r="QQJ51"/>
      <c r="QQK51"/>
      <c r="QQL51"/>
      <c r="QQM51"/>
      <c r="QQN51"/>
      <c r="QQO51"/>
      <c r="QQP51"/>
      <c r="QQQ51"/>
      <c r="QQR51"/>
      <c r="QQS51"/>
      <c r="QQT51"/>
      <c r="QQU51"/>
      <c r="QQV51"/>
      <c r="QQW51"/>
      <c r="QQX51"/>
      <c r="QQY51"/>
      <c r="QQZ51"/>
      <c r="QRA51"/>
      <c r="QRB51"/>
      <c r="QRC51"/>
      <c r="QRD51"/>
      <c r="QRE51"/>
      <c r="QRF51"/>
      <c r="QRG51"/>
      <c r="QRH51"/>
      <c r="QRI51"/>
      <c r="QRJ51"/>
      <c r="QRK51"/>
      <c r="QRL51"/>
      <c r="QRM51"/>
      <c r="QRN51"/>
      <c r="QRO51"/>
      <c r="QRP51"/>
      <c r="QRQ51"/>
      <c r="QRR51"/>
      <c r="QRS51"/>
      <c r="QRT51"/>
      <c r="QRU51"/>
      <c r="QRV51"/>
      <c r="QRW51"/>
      <c r="QRX51"/>
      <c r="QRY51"/>
      <c r="QRZ51"/>
      <c r="QSA51"/>
      <c r="QSB51"/>
      <c r="QSC51"/>
      <c r="QSD51"/>
      <c r="QSE51"/>
      <c r="QSF51"/>
      <c r="QSG51"/>
      <c r="QSH51"/>
      <c r="QSI51"/>
      <c r="QSJ51"/>
      <c r="QSK51"/>
      <c r="QSL51"/>
      <c r="QSM51"/>
      <c r="QSN51"/>
      <c r="QSO51"/>
      <c r="QSP51"/>
      <c r="QSQ51"/>
      <c r="QSR51"/>
      <c r="QSS51"/>
      <c r="QST51"/>
      <c r="QSU51"/>
      <c r="QSV51"/>
      <c r="QSW51"/>
      <c r="QSX51"/>
      <c r="QSY51"/>
      <c r="QSZ51"/>
      <c r="QTA51"/>
      <c r="QTB51"/>
      <c r="QTC51"/>
      <c r="QTD51"/>
      <c r="QTE51"/>
      <c r="QTF51"/>
      <c r="QTG51"/>
      <c r="QTH51"/>
      <c r="QTI51"/>
      <c r="QTJ51"/>
      <c r="QTK51"/>
      <c r="QTL51"/>
      <c r="QTM51"/>
      <c r="QTN51"/>
      <c r="QTO51"/>
      <c r="QTP51"/>
      <c r="QTQ51"/>
      <c r="QTR51"/>
      <c r="QTS51"/>
      <c r="QTT51"/>
      <c r="QTU51"/>
      <c r="QTV51"/>
      <c r="QTW51"/>
      <c r="QTX51"/>
      <c r="QTY51"/>
      <c r="QTZ51"/>
      <c r="QUA51"/>
      <c r="QUB51"/>
      <c r="QUC51"/>
      <c r="QUD51"/>
      <c r="QUE51"/>
      <c r="QUF51"/>
      <c r="QUG51"/>
      <c r="QUH51"/>
      <c r="QUI51"/>
      <c r="QUJ51"/>
      <c r="QUK51"/>
      <c r="QUL51"/>
      <c r="QUM51"/>
      <c r="QUN51"/>
      <c r="QUO51"/>
      <c r="QUP51"/>
      <c r="QUQ51"/>
      <c r="QUR51"/>
      <c r="QUS51"/>
      <c r="QUT51"/>
      <c r="QUU51"/>
      <c r="QUV51"/>
      <c r="QUW51"/>
      <c r="QUX51"/>
      <c r="QUY51"/>
      <c r="QUZ51"/>
      <c r="QVA51"/>
      <c r="QVB51"/>
      <c r="QVC51"/>
      <c r="QVD51"/>
      <c r="QVE51"/>
      <c r="QVF51"/>
      <c r="QVG51"/>
      <c r="QVH51"/>
      <c r="QVI51"/>
      <c r="QVJ51"/>
      <c r="QVK51"/>
      <c r="QVL51"/>
      <c r="QVM51"/>
      <c r="QVN51"/>
      <c r="QVO51"/>
      <c r="QVP51"/>
      <c r="QVQ51"/>
      <c r="QVR51"/>
      <c r="QVS51"/>
      <c r="QVT51"/>
      <c r="QVU51"/>
      <c r="QVV51"/>
      <c r="QVW51"/>
      <c r="QVX51"/>
      <c r="QVY51"/>
      <c r="QVZ51"/>
      <c r="QWA51"/>
      <c r="QWB51"/>
      <c r="QWC51"/>
      <c r="QWD51"/>
      <c r="QWE51"/>
      <c r="QWF51"/>
      <c r="QWG51"/>
      <c r="QWH51"/>
      <c r="QWI51"/>
      <c r="QWJ51"/>
      <c r="QWK51"/>
      <c r="QWL51"/>
      <c r="QWM51"/>
      <c r="QWN51"/>
      <c r="QWO51"/>
      <c r="QWP51"/>
      <c r="QWQ51"/>
      <c r="QWR51"/>
      <c r="QWS51"/>
      <c r="QWT51"/>
      <c r="QWU51"/>
      <c r="QWV51"/>
      <c r="QWW51"/>
      <c r="QWX51"/>
      <c r="QWY51"/>
      <c r="QWZ51"/>
      <c r="QXA51"/>
      <c r="QXB51"/>
      <c r="QXC51"/>
      <c r="QXD51"/>
      <c r="QXE51"/>
      <c r="QXF51"/>
      <c r="QXG51"/>
      <c r="QXH51"/>
      <c r="QXI51"/>
      <c r="QXJ51"/>
      <c r="QXK51"/>
      <c r="QXL51"/>
      <c r="QXM51"/>
      <c r="QXN51"/>
      <c r="QXO51"/>
      <c r="QXP51"/>
      <c r="QXQ51"/>
      <c r="QXR51"/>
      <c r="QXS51"/>
      <c r="QXT51"/>
      <c r="QXU51"/>
      <c r="QXV51"/>
      <c r="QXW51"/>
      <c r="QXX51"/>
      <c r="QXY51"/>
      <c r="QXZ51"/>
      <c r="QYA51"/>
      <c r="QYB51"/>
      <c r="QYC51"/>
      <c r="QYD51"/>
      <c r="QYE51"/>
      <c r="QYF51"/>
      <c r="QYG51"/>
      <c r="QYH51"/>
      <c r="QYI51"/>
      <c r="QYJ51"/>
      <c r="QYK51"/>
      <c r="QYL51"/>
      <c r="QYM51"/>
      <c r="QYN51"/>
      <c r="QYO51"/>
      <c r="QYP51"/>
      <c r="QYQ51"/>
      <c r="QYR51"/>
      <c r="QYS51"/>
      <c r="QYT51"/>
      <c r="QYU51"/>
      <c r="QYV51"/>
      <c r="QYW51"/>
      <c r="QYX51"/>
      <c r="QYY51"/>
      <c r="QYZ51"/>
      <c r="QZA51"/>
      <c r="QZB51"/>
      <c r="QZC51"/>
      <c r="QZD51"/>
      <c r="QZE51"/>
      <c r="QZF51"/>
      <c r="QZG51"/>
      <c r="QZH51"/>
      <c r="QZI51"/>
      <c r="QZJ51"/>
      <c r="QZK51"/>
      <c r="QZL51"/>
      <c r="QZM51"/>
      <c r="QZN51"/>
      <c r="QZO51"/>
      <c r="QZP51"/>
      <c r="QZQ51"/>
      <c r="QZR51"/>
      <c r="QZS51"/>
      <c r="QZT51"/>
      <c r="QZU51"/>
      <c r="QZV51"/>
      <c r="QZW51"/>
      <c r="QZX51"/>
      <c r="QZY51"/>
      <c r="QZZ51"/>
      <c r="RAA51"/>
      <c r="RAB51"/>
      <c r="RAC51"/>
      <c r="RAD51"/>
      <c r="RAE51"/>
      <c r="RAF51"/>
      <c r="RAG51"/>
      <c r="RAH51"/>
      <c r="RAI51"/>
      <c r="RAJ51"/>
      <c r="RAK51"/>
      <c r="RAL51"/>
      <c r="RAM51"/>
      <c r="RAN51"/>
      <c r="RAO51"/>
      <c r="RAP51"/>
      <c r="RAQ51"/>
      <c r="RAR51"/>
      <c r="RAS51"/>
      <c r="RAT51"/>
      <c r="RAU51"/>
      <c r="RAV51"/>
      <c r="RAW51"/>
      <c r="RAX51"/>
      <c r="RAY51"/>
      <c r="RAZ51"/>
      <c r="RBA51"/>
      <c r="RBB51"/>
      <c r="RBC51"/>
      <c r="RBD51"/>
      <c r="RBE51"/>
      <c r="RBF51"/>
      <c r="RBG51"/>
      <c r="RBH51"/>
      <c r="RBI51"/>
      <c r="RBJ51"/>
      <c r="RBK51"/>
      <c r="RBL51"/>
      <c r="RBM51"/>
      <c r="RBN51"/>
      <c r="RBO51"/>
      <c r="RBP51"/>
      <c r="RBQ51"/>
      <c r="RBR51"/>
      <c r="RBS51"/>
      <c r="RBT51"/>
      <c r="RBU51"/>
      <c r="RBV51"/>
      <c r="RBW51"/>
      <c r="RBX51"/>
      <c r="RBY51"/>
      <c r="RBZ51"/>
      <c r="RCA51"/>
      <c r="RCB51"/>
      <c r="RCC51"/>
      <c r="RCD51"/>
      <c r="RCE51"/>
      <c r="RCF51"/>
      <c r="RCG51"/>
      <c r="RCH51"/>
      <c r="RCI51"/>
      <c r="RCJ51"/>
      <c r="RCK51"/>
      <c r="RCL51"/>
      <c r="RCM51"/>
      <c r="RCN51"/>
      <c r="RCO51"/>
      <c r="RCP51"/>
      <c r="RCQ51"/>
      <c r="RCR51"/>
      <c r="RCS51"/>
      <c r="RCT51"/>
      <c r="RCU51"/>
      <c r="RCV51"/>
      <c r="RCW51"/>
      <c r="RCX51"/>
      <c r="RCY51"/>
      <c r="RCZ51"/>
      <c r="RDA51"/>
      <c r="RDB51"/>
      <c r="RDC51"/>
      <c r="RDD51"/>
      <c r="RDE51"/>
      <c r="RDF51"/>
      <c r="RDG51"/>
      <c r="RDH51"/>
      <c r="RDI51"/>
      <c r="RDJ51"/>
      <c r="RDK51"/>
      <c r="RDL51"/>
      <c r="RDM51"/>
      <c r="RDN51"/>
      <c r="RDO51"/>
      <c r="RDP51"/>
      <c r="RDQ51"/>
      <c r="RDR51"/>
      <c r="RDS51"/>
      <c r="RDT51"/>
      <c r="RDU51"/>
      <c r="RDV51"/>
      <c r="RDW51"/>
      <c r="RDX51"/>
      <c r="RDY51"/>
      <c r="RDZ51"/>
      <c r="REA51"/>
      <c r="REB51"/>
      <c r="REC51"/>
      <c r="RED51"/>
      <c r="REE51"/>
      <c r="REF51"/>
      <c r="REG51"/>
      <c r="REH51"/>
      <c r="REI51"/>
      <c r="REJ51"/>
      <c r="REK51"/>
      <c r="REL51"/>
      <c r="REM51"/>
      <c r="REN51"/>
      <c r="REO51"/>
      <c r="REP51"/>
      <c r="REQ51"/>
      <c r="RER51"/>
      <c r="RES51"/>
      <c r="RET51"/>
      <c r="REU51"/>
      <c r="REV51"/>
      <c r="REW51"/>
      <c r="REX51"/>
      <c r="REY51"/>
      <c r="REZ51"/>
      <c r="RFA51"/>
      <c r="RFB51"/>
      <c r="RFC51"/>
      <c r="RFD51"/>
      <c r="RFE51"/>
      <c r="RFF51"/>
      <c r="RFG51"/>
      <c r="RFH51"/>
      <c r="RFI51"/>
      <c r="RFJ51"/>
      <c r="RFK51"/>
      <c r="RFL51"/>
      <c r="RFM51"/>
      <c r="RFN51"/>
      <c r="RFO51"/>
      <c r="RFP51"/>
      <c r="RFQ51"/>
      <c r="RFR51"/>
      <c r="RFS51"/>
      <c r="RFT51"/>
      <c r="RFU51"/>
      <c r="RFV51"/>
      <c r="RFW51"/>
      <c r="RFX51"/>
      <c r="RFY51"/>
      <c r="RFZ51"/>
      <c r="RGA51"/>
      <c r="RGB51"/>
      <c r="RGC51"/>
      <c r="RGD51"/>
      <c r="RGE51"/>
      <c r="RGF51"/>
      <c r="RGG51"/>
      <c r="RGH51"/>
      <c r="RGI51"/>
      <c r="RGJ51"/>
      <c r="RGK51"/>
      <c r="RGL51"/>
      <c r="RGM51"/>
      <c r="RGN51"/>
      <c r="RGO51"/>
      <c r="RGP51"/>
      <c r="RGQ51"/>
      <c r="RGR51"/>
      <c r="RGS51"/>
      <c r="RGT51"/>
      <c r="RGU51"/>
      <c r="RGV51"/>
      <c r="RGW51"/>
      <c r="RGX51"/>
      <c r="RGY51"/>
      <c r="RGZ51"/>
      <c r="RHA51"/>
      <c r="RHB51"/>
      <c r="RHC51"/>
      <c r="RHD51"/>
      <c r="RHE51"/>
      <c r="RHF51"/>
      <c r="RHG51"/>
      <c r="RHH51"/>
      <c r="RHI51"/>
      <c r="RHJ51"/>
      <c r="RHK51"/>
      <c r="RHL51"/>
      <c r="RHM51"/>
      <c r="RHN51"/>
      <c r="RHO51"/>
      <c r="RHP51"/>
      <c r="RHQ51"/>
      <c r="RHR51"/>
      <c r="RHS51"/>
      <c r="RHT51"/>
      <c r="RHU51"/>
      <c r="RHV51"/>
      <c r="RHW51"/>
      <c r="RHX51"/>
      <c r="RHY51"/>
      <c r="RHZ51"/>
      <c r="RIA51"/>
      <c r="RIB51"/>
      <c r="RIC51"/>
      <c r="RID51"/>
      <c r="RIE51"/>
      <c r="RIF51"/>
      <c r="RIG51"/>
      <c r="RIH51"/>
      <c r="RII51"/>
      <c r="RIJ51"/>
      <c r="RIK51"/>
      <c r="RIL51"/>
      <c r="RIM51"/>
      <c r="RIN51"/>
      <c r="RIO51"/>
      <c r="RIP51"/>
      <c r="RIQ51"/>
      <c r="RIR51"/>
      <c r="RIS51"/>
      <c r="RIT51"/>
      <c r="RIU51"/>
      <c r="RIV51"/>
      <c r="RIW51"/>
      <c r="RIX51"/>
      <c r="RIY51"/>
      <c r="RIZ51"/>
      <c r="RJA51"/>
      <c r="RJB51"/>
      <c r="RJC51"/>
      <c r="RJD51"/>
      <c r="RJE51"/>
      <c r="RJF51"/>
      <c r="RJG51"/>
      <c r="RJH51"/>
      <c r="RJI51"/>
      <c r="RJJ51"/>
      <c r="RJK51"/>
      <c r="RJL51"/>
      <c r="RJM51"/>
      <c r="RJN51"/>
      <c r="RJO51"/>
      <c r="RJP51"/>
      <c r="RJQ51"/>
      <c r="RJR51"/>
      <c r="RJS51"/>
      <c r="RJT51"/>
      <c r="RJU51"/>
      <c r="RJV51"/>
      <c r="RJW51"/>
      <c r="RJX51"/>
      <c r="RJY51"/>
      <c r="RJZ51"/>
      <c r="RKA51"/>
      <c r="RKB51"/>
      <c r="RKC51"/>
      <c r="RKD51"/>
      <c r="RKE51"/>
      <c r="RKF51"/>
      <c r="RKG51"/>
      <c r="RKH51"/>
      <c r="RKI51"/>
      <c r="RKJ51"/>
      <c r="RKK51"/>
      <c r="RKL51"/>
      <c r="RKM51"/>
      <c r="RKN51"/>
      <c r="RKO51"/>
      <c r="RKP51"/>
      <c r="RKQ51"/>
      <c r="RKR51"/>
      <c r="RKS51"/>
      <c r="RKT51"/>
      <c r="RKU51"/>
      <c r="RKV51"/>
      <c r="RKW51"/>
      <c r="RKX51"/>
      <c r="RKY51"/>
      <c r="RKZ51"/>
      <c r="RLA51"/>
      <c r="RLB51"/>
      <c r="RLC51"/>
      <c r="RLD51"/>
      <c r="RLE51"/>
      <c r="RLF51"/>
      <c r="RLG51"/>
      <c r="RLH51"/>
      <c r="RLI51"/>
      <c r="RLJ51"/>
      <c r="RLK51"/>
      <c r="RLL51"/>
      <c r="RLM51"/>
      <c r="RLN51"/>
      <c r="RLO51"/>
      <c r="RLP51"/>
      <c r="RLQ51"/>
      <c r="RLR51"/>
      <c r="RLS51"/>
      <c r="RLT51"/>
      <c r="RLU51"/>
      <c r="RLV51"/>
      <c r="RLW51"/>
      <c r="RLX51"/>
      <c r="RLY51"/>
      <c r="RLZ51"/>
      <c r="RMA51"/>
      <c r="RMB51"/>
      <c r="RMC51"/>
      <c r="RMD51"/>
      <c r="RME51"/>
      <c r="RMF51"/>
      <c r="RMG51"/>
      <c r="RMH51"/>
      <c r="RMI51"/>
      <c r="RMJ51"/>
      <c r="RMK51"/>
      <c r="RML51"/>
      <c r="RMM51"/>
      <c r="RMN51"/>
      <c r="RMO51"/>
      <c r="RMP51"/>
      <c r="RMQ51"/>
      <c r="RMR51"/>
      <c r="RMS51"/>
      <c r="RMT51"/>
      <c r="RMU51"/>
      <c r="RMV51"/>
      <c r="RMW51"/>
      <c r="RMX51"/>
      <c r="RMY51"/>
      <c r="RMZ51"/>
      <c r="RNA51"/>
      <c r="RNB51"/>
      <c r="RNC51"/>
      <c r="RND51"/>
      <c r="RNE51"/>
      <c r="RNF51"/>
      <c r="RNG51"/>
      <c r="RNH51"/>
      <c r="RNI51"/>
      <c r="RNJ51"/>
      <c r="RNK51"/>
      <c r="RNL51"/>
      <c r="RNM51"/>
      <c r="RNN51"/>
      <c r="RNO51"/>
      <c r="RNP51"/>
      <c r="RNQ51"/>
      <c r="RNR51"/>
      <c r="RNS51"/>
      <c r="RNT51"/>
      <c r="RNU51"/>
      <c r="RNV51"/>
      <c r="RNW51"/>
      <c r="RNX51"/>
      <c r="RNY51"/>
      <c r="RNZ51"/>
      <c r="ROA51"/>
      <c r="ROB51"/>
      <c r="ROC51"/>
      <c r="ROD51"/>
      <c r="ROE51"/>
      <c r="ROF51"/>
      <c r="ROG51"/>
      <c r="ROH51"/>
      <c r="ROI51"/>
      <c r="ROJ51"/>
      <c r="ROK51"/>
      <c r="ROL51"/>
      <c r="ROM51"/>
      <c r="RON51"/>
      <c r="ROO51"/>
      <c r="ROP51"/>
      <c r="ROQ51"/>
      <c r="ROR51"/>
      <c r="ROS51"/>
      <c r="ROT51"/>
      <c r="ROU51"/>
      <c r="ROV51"/>
      <c r="ROW51"/>
      <c r="ROX51"/>
      <c r="ROY51"/>
      <c r="ROZ51"/>
      <c r="RPA51"/>
      <c r="RPB51"/>
      <c r="RPC51"/>
      <c r="RPD51"/>
      <c r="RPE51"/>
      <c r="RPF51"/>
      <c r="RPG51"/>
      <c r="RPH51"/>
      <c r="RPI51"/>
      <c r="RPJ51"/>
      <c r="RPK51"/>
      <c r="RPL51"/>
      <c r="RPM51"/>
      <c r="RPN51"/>
      <c r="RPO51"/>
      <c r="RPP51"/>
      <c r="RPQ51"/>
      <c r="RPR51"/>
      <c r="RPS51"/>
      <c r="RPT51"/>
      <c r="RPU51"/>
      <c r="RPV51"/>
      <c r="RPW51"/>
      <c r="RPX51"/>
      <c r="RPY51"/>
      <c r="RPZ51"/>
      <c r="RQA51"/>
      <c r="RQB51"/>
      <c r="RQC51"/>
      <c r="RQD51"/>
      <c r="RQE51"/>
      <c r="RQF51"/>
      <c r="RQG51"/>
      <c r="RQH51"/>
      <c r="RQI51"/>
      <c r="RQJ51"/>
      <c r="RQK51"/>
      <c r="RQL51"/>
      <c r="RQM51"/>
      <c r="RQN51"/>
      <c r="RQO51"/>
      <c r="RQP51"/>
      <c r="RQQ51"/>
      <c r="RQR51"/>
      <c r="RQS51"/>
      <c r="RQT51"/>
      <c r="RQU51"/>
      <c r="RQV51"/>
      <c r="RQW51"/>
      <c r="RQX51"/>
      <c r="RQY51"/>
      <c r="RQZ51"/>
      <c r="RRA51"/>
      <c r="RRB51"/>
      <c r="RRC51"/>
      <c r="RRD51"/>
      <c r="RRE51"/>
      <c r="RRF51"/>
      <c r="RRG51"/>
      <c r="RRH51"/>
      <c r="RRI51"/>
      <c r="RRJ51"/>
      <c r="RRK51"/>
      <c r="RRL51"/>
      <c r="RRM51"/>
      <c r="RRN51"/>
      <c r="RRO51"/>
      <c r="RRP51"/>
      <c r="RRQ51"/>
      <c r="RRR51"/>
      <c r="RRS51"/>
      <c r="RRT51"/>
      <c r="RRU51"/>
      <c r="RRV51"/>
      <c r="RRW51"/>
      <c r="RRX51"/>
      <c r="RRY51"/>
      <c r="RRZ51"/>
      <c r="RSA51"/>
      <c r="RSB51"/>
      <c r="RSC51"/>
      <c r="RSD51"/>
      <c r="RSE51"/>
      <c r="RSF51"/>
      <c r="RSG51"/>
      <c r="RSH51"/>
      <c r="RSI51"/>
      <c r="RSJ51"/>
      <c r="RSK51"/>
      <c r="RSL51"/>
      <c r="RSM51"/>
      <c r="RSN51"/>
      <c r="RSO51"/>
      <c r="RSP51"/>
      <c r="RSQ51"/>
      <c r="RSR51"/>
      <c r="RSS51"/>
      <c r="RST51"/>
      <c r="RSU51"/>
      <c r="RSV51"/>
      <c r="RSW51"/>
      <c r="RSX51"/>
      <c r="RSY51"/>
      <c r="RSZ51"/>
      <c r="RTA51"/>
      <c r="RTB51"/>
      <c r="RTC51"/>
      <c r="RTD51"/>
      <c r="RTE51"/>
      <c r="RTF51"/>
      <c r="RTG51"/>
      <c r="RTH51"/>
      <c r="RTI51"/>
      <c r="RTJ51"/>
      <c r="RTK51"/>
      <c r="RTL51"/>
      <c r="RTM51"/>
      <c r="RTN51"/>
      <c r="RTO51"/>
      <c r="RTP51"/>
      <c r="RTQ51"/>
      <c r="RTR51"/>
      <c r="RTS51"/>
      <c r="RTT51"/>
      <c r="RTU51"/>
      <c r="RTV51"/>
      <c r="RTW51"/>
      <c r="RTX51"/>
      <c r="RTY51"/>
      <c r="RTZ51"/>
      <c r="RUA51"/>
      <c r="RUB51"/>
      <c r="RUC51"/>
      <c r="RUD51"/>
      <c r="RUE51"/>
      <c r="RUF51"/>
      <c r="RUG51"/>
      <c r="RUH51"/>
      <c r="RUI51"/>
      <c r="RUJ51"/>
      <c r="RUK51"/>
      <c r="RUL51"/>
      <c r="RUM51"/>
      <c r="RUN51"/>
      <c r="RUO51"/>
      <c r="RUP51"/>
      <c r="RUQ51"/>
      <c r="RUR51"/>
      <c r="RUS51"/>
      <c r="RUT51"/>
      <c r="RUU51"/>
      <c r="RUV51"/>
      <c r="RUW51"/>
      <c r="RUX51"/>
      <c r="RUY51"/>
      <c r="RUZ51"/>
      <c r="RVA51"/>
      <c r="RVB51"/>
      <c r="RVC51"/>
      <c r="RVD51"/>
      <c r="RVE51"/>
      <c r="RVF51"/>
      <c r="RVG51"/>
      <c r="RVH51"/>
      <c r="RVI51"/>
      <c r="RVJ51"/>
      <c r="RVK51"/>
      <c r="RVL51"/>
      <c r="RVM51"/>
      <c r="RVN51"/>
      <c r="RVO51"/>
      <c r="RVP51"/>
      <c r="RVQ51"/>
      <c r="RVR51"/>
      <c r="RVS51"/>
      <c r="RVT51"/>
      <c r="RVU51"/>
      <c r="RVV51"/>
      <c r="RVW51"/>
      <c r="RVX51"/>
      <c r="RVY51"/>
      <c r="RVZ51"/>
      <c r="RWA51"/>
      <c r="RWB51"/>
      <c r="RWC51"/>
      <c r="RWD51"/>
      <c r="RWE51"/>
      <c r="RWF51"/>
      <c r="RWG51"/>
      <c r="RWH51"/>
      <c r="RWI51"/>
      <c r="RWJ51"/>
      <c r="RWK51"/>
      <c r="RWL51"/>
      <c r="RWM51"/>
      <c r="RWN51"/>
      <c r="RWO51"/>
      <c r="RWP51"/>
      <c r="RWQ51"/>
      <c r="RWR51"/>
      <c r="RWS51"/>
      <c r="RWT51"/>
      <c r="RWU51"/>
      <c r="RWV51"/>
      <c r="RWW51"/>
      <c r="RWX51"/>
      <c r="RWY51"/>
      <c r="RWZ51"/>
      <c r="RXA51"/>
      <c r="RXB51"/>
      <c r="RXC51"/>
      <c r="RXD51"/>
      <c r="RXE51"/>
      <c r="RXF51"/>
      <c r="RXG51"/>
      <c r="RXH51"/>
      <c r="RXI51"/>
      <c r="RXJ51"/>
      <c r="RXK51"/>
      <c r="RXL51"/>
      <c r="RXM51"/>
      <c r="RXN51"/>
      <c r="RXO51"/>
      <c r="RXP51"/>
      <c r="RXQ51"/>
      <c r="RXR51"/>
      <c r="RXS51"/>
      <c r="RXT51"/>
      <c r="RXU51"/>
      <c r="RXV51"/>
      <c r="RXW51"/>
      <c r="RXX51"/>
      <c r="RXY51"/>
      <c r="RXZ51"/>
      <c r="RYA51"/>
      <c r="RYB51"/>
      <c r="RYC51"/>
      <c r="RYD51"/>
      <c r="RYE51"/>
      <c r="RYF51"/>
      <c r="RYG51"/>
      <c r="RYH51"/>
      <c r="RYI51"/>
      <c r="RYJ51"/>
      <c r="RYK51"/>
      <c r="RYL51"/>
      <c r="RYM51"/>
      <c r="RYN51"/>
      <c r="RYO51"/>
      <c r="RYP51"/>
      <c r="RYQ51"/>
      <c r="RYR51"/>
      <c r="RYS51"/>
      <c r="RYT51"/>
      <c r="RYU51"/>
      <c r="RYV51"/>
      <c r="RYW51"/>
      <c r="RYX51"/>
      <c r="RYY51"/>
      <c r="RYZ51"/>
      <c r="RZA51"/>
      <c r="RZB51"/>
      <c r="RZC51"/>
      <c r="RZD51"/>
      <c r="RZE51"/>
      <c r="RZF51"/>
      <c r="RZG51"/>
      <c r="RZH51"/>
      <c r="RZI51"/>
      <c r="RZJ51"/>
      <c r="RZK51"/>
      <c r="RZL51"/>
      <c r="RZM51"/>
      <c r="RZN51"/>
      <c r="RZO51"/>
      <c r="RZP51"/>
      <c r="RZQ51"/>
      <c r="RZR51"/>
      <c r="RZS51"/>
      <c r="RZT51"/>
      <c r="RZU51"/>
      <c r="RZV51"/>
      <c r="RZW51"/>
      <c r="RZX51"/>
      <c r="RZY51"/>
      <c r="RZZ51"/>
      <c r="SAA51"/>
      <c r="SAB51"/>
      <c r="SAC51"/>
      <c r="SAD51"/>
      <c r="SAE51"/>
      <c r="SAF51"/>
      <c r="SAG51"/>
      <c r="SAH51"/>
      <c r="SAI51"/>
      <c r="SAJ51"/>
      <c r="SAK51"/>
      <c r="SAL51"/>
      <c r="SAM51"/>
      <c r="SAN51"/>
      <c r="SAO51"/>
      <c r="SAP51"/>
      <c r="SAQ51"/>
      <c r="SAR51"/>
      <c r="SAS51"/>
      <c r="SAT51"/>
      <c r="SAU51"/>
      <c r="SAV51"/>
      <c r="SAW51"/>
      <c r="SAX51"/>
      <c r="SAY51"/>
      <c r="SAZ51"/>
      <c r="SBA51"/>
      <c r="SBB51"/>
      <c r="SBC51"/>
      <c r="SBD51"/>
      <c r="SBE51"/>
      <c r="SBF51"/>
      <c r="SBG51"/>
      <c r="SBH51"/>
      <c r="SBI51"/>
      <c r="SBJ51"/>
      <c r="SBK51"/>
      <c r="SBL51"/>
      <c r="SBM51"/>
      <c r="SBN51"/>
      <c r="SBO51"/>
      <c r="SBP51"/>
      <c r="SBQ51"/>
      <c r="SBR51"/>
      <c r="SBS51"/>
      <c r="SBT51"/>
      <c r="SBU51"/>
      <c r="SBV51"/>
      <c r="SBW51"/>
      <c r="SBX51"/>
      <c r="SBY51"/>
      <c r="SBZ51"/>
      <c r="SCA51"/>
      <c r="SCB51"/>
      <c r="SCC51"/>
      <c r="SCD51"/>
      <c r="SCE51"/>
      <c r="SCF51"/>
      <c r="SCG51"/>
      <c r="SCH51"/>
      <c r="SCI51"/>
      <c r="SCJ51"/>
      <c r="SCK51"/>
      <c r="SCL51"/>
      <c r="SCM51"/>
      <c r="SCN51"/>
      <c r="SCO51"/>
      <c r="SCP51"/>
      <c r="SCQ51"/>
      <c r="SCR51"/>
      <c r="SCS51"/>
      <c r="SCT51"/>
      <c r="SCU51"/>
      <c r="SCV51"/>
      <c r="SCW51"/>
      <c r="SCX51"/>
      <c r="SCY51"/>
      <c r="SCZ51"/>
      <c r="SDA51"/>
      <c r="SDB51"/>
      <c r="SDC51"/>
      <c r="SDD51"/>
      <c r="SDE51"/>
      <c r="SDF51"/>
      <c r="SDG51"/>
      <c r="SDH51"/>
      <c r="SDI51"/>
      <c r="SDJ51"/>
      <c r="SDK51"/>
      <c r="SDL51"/>
      <c r="SDM51"/>
      <c r="SDN51"/>
      <c r="SDO51"/>
      <c r="SDP51"/>
      <c r="SDQ51"/>
      <c r="SDR51"/>
      <c r="SDS51"/>
      <c r="SDT51"/>
      <c r="SDU51"/>
      <c r="SDV51"/>
      <c r="SDW51"/>
      <c r="SDX51"/>
      <c r="SDY51"/>
      <c r="SDZ51"/>
      <c r="SEA51"/>
      <c r="SEB51"/>
      <c r="SEC51"/>
      <c r="SED51"/>
      <c r="SEE51"/>
      <c r="SEF51"/>
      <c r="SEG51"/>
      <c r="SEH51"/>
      <c r="SEI51"/>
      <c r="SEJ51"/>
      <c r="SEK51"/>
      <c r="SEL51"/>
      <c r="SEM51"/>
      <c r="SEN51"/>
      <c r="SEO51"/>
      <c r="SEP51"/>
      <c r="SEQ51"/>
      <c r="SER51"/>
      <c r="SES51"/>
      <c r="SET51"/>
      <c r="SEU51"/>
      <c r="SEV51"/>
      <c r="SEW51"/>
      <c r="SEX51"/>
      <c r="SEY51"/>
      <c r="SEZ51"/>
      <c r="SFA51"/>
      <c r="SFB51"/>
      <c r="SFC51"/>
      <c r="SFD51"/>
      <c r="SFE51"/>
      <c r="SFF51"/>
      <c r="SFG51"/>
      <c r="SFH51"/>
      <c r="SFI51"/>
      <c r="SFJ51"/>
      <c r="SFK51"/>
      <c r="SFL51"/>
      <c r="SFM51"/>
      <c r="SFN51"/>
      <c r="SFO51"/>
      <c r="SFP51"/>
      <c r="SFQ51"/>
      <c r="SFR51"/>
      <c r="SFS51"/>
      <c r="SFT51"/>
      <c r="SFU51"/>
      <c r="SFV51"/>
      <c r="SFW51"/>
      <c r="SFX51"/>
      <c r="SFY51"/>
      <c r="SFZ51"/>
      <c r="SGA51"/>
      <c r="SGB51"/>
      <c r="SGC51"/>
      <c r="SGD51"/>
      <c r="SGE51"/>
      <c r="SGF51"/>
      <c r="SGG51"/>
      <c r="SGH51"/>
      <c r="SGI51"/>
      <c r="SGJ51"/>
      <c r="SGK51"/>
      <c r="SGL51"/>
      <c r="SGM51"/>
      <c r="SGN51"/>
      <c r="SGO51"/>
      <c r="SGP51"/>
      <c r="SGQ51"/>
      <c r="SGR51"/>
      <c r="SGS51"/>
      <c r="SGT51"/>
      <c r="SGU51"/>
      <c r="SGV51"/>
      <c r="SGW51"/>
      <c r="SGX51"/>
      <c r="SGY51"/>
      <c r="SGZ51"/>
      <c r="SHA51"/>
      <c r="SHB51"/>
      <c r="SHC51"/>
      <c r="SHD51"/>
      <c r="SHE51"/>
      <c r="SHF51"/>
      <c r="SHG51"/>
      <c r="SHH51"/>
      <c r="SHI51"/>
      <c r="SHJ51"/>
      <c r="SHK51"/>
      <c r="SHL51"/>
      <c r="SHM51"/>
      <c r="SHN51"/>
      <c r="SHO51"/>
      <c r="SHP51"/>
      <c r="SHQ51"/>
      <c r="SHR51"/>
      <c r="SHS51"/>
      <c r="SHT51"/>
      <c r="SHU51"/>
      <c r="SHV51"/>
      <c r="SHW51"/>
      <c r="SHX51"/>
      <c r="SHY51"/>
      <c r="SHZ51"/>
      <c r="SIA51"/>
      <c r="SIB51"/>
      <c r="SIC51"/>
      <c r="SID51"/>
      <c r="SIE51"/>
      <c r="SIF51"/>
      <c r="SIG51"/>
      <c r="SIH51"/>
      <c r="SII51"/>
      <c r="SIJ51"/>
      <c r="SIK51"/>
      <c r="SIL51"/>
      <c r="SIM51"/>
      <c r="SIN51"/>
      <c r="SIO51"/>
      <c r="SIP51"/>
      <c r="SIQ51"/>
      <c r="SIR51"/>
      <c r="SIS51"/>
      <c r="SIT51"/>
      <c r="SIU51"/>
      <c r="SIV51"/>
      <c r="SIW51"/>
      <c r="SIX51"/>
      <c r="SIY51"/>
      <c r="SIZ51"/>
      <c r="SJA51"/>
      <c r="SJB51"/>
      <c r="SJC51"/>
      <c r="SJD51"/>
      <c r="SJE51"/>
      <c r="SJF51"/>
      <c r="SJG51"/>
      <c r="SJH51"/>
      <c r="SJI51"/>
      <c r="SJJ51"/>
      <c r="SJK51"/>
      <c r="SJL51"/>
      <c r="SJM51"/>
      <c r="SJN51"/>
      <c r="SJO51"/>
      <c r="SJP51"/>
      <c r="SJQ51"/>
      <c r="SJR51"/>
      <c r="SJS51"/>
      <c r="SJT51"/>
      <c r="SJU51"/>
      <c r="SJV51"/>
      <c r="SJW51"/>
      <c r="SJX51"/>
      <c r="SJY51"/>
      <c r="SJZ51"/>
      <c r="SKA51"/>
      <c r="SKB51"/>
      <c r="SKC51"/>
      <c r="SKD51"/>
      <c r="SKE51"/>
      <c r="SKF51"/>
      <c r="SKG51"/>
      <c r="SKH51"/>
      <c r="SKI51"/>
      <c r="SKJ51"/>
      <c r="SKK51"/>
      <c r="SKL51"/>
      <c r="SKM51"/>
      <c r="SKN51"/>
      <c r="SKO51"/>
      <c r="SKP51"/>
      <c r="SKQ51"/>
      <c r="SKR51"/>
      <c r="SKS51"/>
      <c r="SKT51"/>
      <c r="SKU51"/>
      <c r="SKV51"/>
      <c r="SKW51"/>
      <c r="SKX51"/>
      <c r="SKY51"/>
      <c r="SKZ51"/>
      <c r="SLA51"/>
      <c r="SLB51"/>
      <c r="SLC51"/>
      <c r="SLD51"/>
      <c r="SLE51"/>
      <c r="SLF51"/>
      <c r="SLG51"/>
      <c r="SLH51"/>
      <c r="SLI51"/>
      <c r="SLJ51"/>
      <c r="SLK51"/>
      <c r="SLL51"/>
      <c r="SLM51"/>
      <c r="SLN51"/>
      <c r="SLO51"/>
      <c r="SLP51"/>
      <c r="SLQ51"/>
      <c r="SLR51"/>
      <c r="SLS51"/>
      <c r="SLT51"/>
      <c r="SLU51"/>
      <c r="SLV51"/>
      <c r="SLW51"/>
      <c r="SLX51"/>
      <c r="SLY51"/>
      <c r="SLZ51"/>
      <c r="SMA51"/>
      <c r="SMB51"/>
      <c r="SMC51"/>
      <c r="SMD51"/>
      <c r="SME51"/>
      <c r="SMF51"/>
      <c r="SMG51"/>
      <c r="SMH51"/>
      <c r="SMI51"/>
      <c r="SMJ51"/>
      <c r="SMK51"/>
      <c r="SML51"/>
      <c r="SMM51"/>
      <c r="SMN51"/>
      <c r="SMO51"/>
      <c r="SMP51"/>
      <c r="SMQ51"/>
      <c r="SMR51"/>
      <c r="SMS51"/>
      <c r="SMT51"/>
      <c r="SMU51"/>
      <c r="SMV51"/>
      <c r="SMW51"/>
      <c r="SMX51"/>
      <c r="SMY51"/>
      <c r="SMZ51"/>
      <c r="SNA51"/>
      <c r="SNB51"/>
      <c r="SNC51"/>
      <c r="SND51"/>
      <c r="SNE51"/>
      <c r="SNF51"/>
      <c r="SNG51"/>
      <c r="SNH51"/>
      <c r="SNI51"/>
      <c r="SNJ51"/>
      <c r="SNK51"/>
      <c r="SNL51"/>
      <c r="SNM51"/>
      <c r="SNN51"/>
      <c r="SNO51"/>
      <c r="SNP51"/>
      <c r="SNQ51"/>
      <c r="SNR51"/>
      <c r="SNS51"/>
      <c r="SNT51"/>
      <c r="SNU51"/>
      <c r="SNV51"/>
      <c r="SNW51"/>
      <c r="SNX51"/>
      <c r="SNY51"/>
      <c r="SNZ51"/>
      <c r="SOA51"/>
      <c r="SOB51"/>
      <c r="SOC51"/>
      <c r="SOD51"/>
      <c r="SOE51"/>
      <c r="SOF51"/>
      <c r="SOG51"/>
      <c r="SOH51"/>
      <c r="SOI51"/>
      <c r="SOJ51"/>
      <c r="SOK51"/>
      <c r="SOL51"/>
      <c r="SOM51"/>
      <c r="SON51"/>
      <c r="SOO51"/>
      <c r="SOP51"/>
      <c r="SOQ51"/>
      <c r="SOR51"/>
      <c r="SOS51"/>
      <c r="SOT51"/>
      <c r="SOU51"/>
      <c r="SOV51"/>
      <c r="SOW51"/>
      <c r="SOX51"/>
      <c r="SOY51"/>
      <c r="SOZ51"/>
      <c r="SPA51"/>
      <c r="SPB51"/>
      <c r="SPC51"/>
      <c r="SPD51"/>
      <c r="SPE51"/>
      <c r="SPF51"/>
      <c r="SPG51"/>
      <c r="SPH51"/>
      <c r="SPI51"/>
      <c r="SPJ51"/>
      <c r="SPK51"/>
      <c r="SPL51"/>
      <c r="SPM51"/>
      <c r="SPN51"/>
      <c r="SPO51"/>
      <c r="SPP51"/>
      <c r="SPQ51"/>
      <c r="SPR51"/>
      <c r="SPS51"/>
      <c r="SPT51"/>
      <c r="SPU51"/>
      <c r="SPV51"/>
      <c r="SPW51"/>
      <c r="SPX51"/>
      <c r="SPY51"/>
      <c r="SPZ51"/>
      <c r="SQA51"/>
      <c r="SQB51"/>
      <c r="SQC51"/>
      <c r="SQD51"/>
      <c r="SQE51"/>
      <c r="SQF51"/>
      <c r="SQG51"/>
      <c r="SQH51"/>
      <c r="SQI51"/>
      <c r="SQJ51"/>
      <c r="SQK51"/>
      <c r="SQL51"/>
      <c r="SQM51"/>
      <c r="SQN51"/>
      <c r="SQO51"/>
      <c r="SQP51"/>
      <c r="SQQ51"/>
      <c r="SQR51"/>
      <c r="SQS51"/>
      <c r="SQT51"/>
      <c r="SQU51"/>
      <c r="SQV51"/>
      <c r="SQW51"/>
      <c r="SQX51"/>
      <c r="SQY51"/>
      <c r="SQZ51"/>
      <c r="SRA51"/>
      <c r="SRB51"/>
      <c r="SRC51"/>
      <c r="SRD51"/>
      <c r="SRE51"/>
      <c r="SRF51"/>
      <c r="SRG51"/>
      <c r="SRH51"/>
      <c r="SRI51"/>
      <c r="SRJ51"/>
      <c r="SRK51"/>
      <c r="SRL51"/>
      <c r="SRM51"/>
      <c r="SRN51"/>
      <c r="SRO51"/>
      <c r="SRP51"/>
      <c r="SRQ51"/>
      <c r="SRR51"/>
      <c r="SRS51"/>
      <c r="SRT51"/>
      <c r="SRU51"/>
      <c r="SRV51"/>
      <c r="SRW51"/>
      <c r="SRX51"/>
      <c r="SRY51"/>
      <c r="SRZ51"/>
      <c r="SSA51"/>
      <c r="SSB51"/>
      <c r="SSC51"/>
      <c r="SSD51"/>
      <c r="SSE51"/>
      <c r="SSF51"/>
      <c r="SSG51"/>
      <c r="SSH51"/>
      <c r="SSI51"/>
      <c r="SSJ51"/>
      <c r="SSK51"/>
      <c r="SSL51"/>
      <c r="SSM51"/>
      <c r="SSN51"/>
      <c r="SSO51"/>
      <c r="SSP51"/>
      <c r="SSQ51"/>
      <c r="SSR51"/>
      <c r="SSS51"/>
      <c r="SST51"/>
      <c r="SSU51"/>
      <c r="SSV51"/>
      <c r="SSW51"/>
      <c r="SSX51"/>
      <c r="SSY51"/>
      <c r="SSZ51"/>
      <c r="STA51"/>
      <c r="STB51"/>
      <c r="STC51"/>
      <c r="STD51"/>
      <c r="STE51"/>
      <c r="STF51"/>
      <c r="STG51"/>
      <c r="STH51"/>
      <c r="STI51"/>
      <c r="STJ51"/>
      <c r="STK51"/>
      <c r="STL51"/>
      <c r="STM51"/>
      <c r="STN51"/>
      <c r="STO51"/>
      <c r="STP51"/>
      <c r="STQ51"/>
      <c r="STR51"/>
      <c r="STS51"/>
      <c r="STT51"/>
      <c r="STU51"/>
      <c r="STV51"/>
      <c r="STW51"/>
      <c r="STX51"/>
      <c r="STY51"/>
      <c r="STZ51"/>
      <c r="SUA51"/>
      <c r="SUB51"/>
      <c r="SUC51"/>
      <c r="SUD51"/>
      <c r="SUE51"/>
      <c r="SUF51"/>
      <c r="SUG51"/>
      <c r="SUH51"/>
      <c r="SUI51"/>
      <c r="SUJ51"/>
      <c r="SUK51"/>
      <c r="SUL51"/>
      <c r="SUM51"/>
      <c r="SUN51"/>
      <c r="SUO51"/>
      <c r="SUP51"/>
      <c r="SUQ51"/>
      <c r="SUR51"/>
      <c r="SUS51"/>
      <c r="SUT51"/>
      <c r="SUU51"/>
      <c r="SUV51"/>
      <c r="SUW51"/>
      <c r="SUX51"/>
      <c r="SUY51"/>
      <c r="SUZ51"/>
      <c r="SVA51"/>
      <c r="SVB51"/>
      <c r="SVC51"/>
      <c r="SVD51"/>
      <c r="SVE51"/>
      <c r="SVF51"/>
      <c r="SVG51"/>
      <c r="SVH51"/>
      <c r="SVI51"/>
      <c r="SVJ51"/>
      <c r="SVK51"/>
      <c r="SVL51"/>
      <c r="SVM51"/>
      <c r="SVN51"/>
      <c r="SVO51"/>
      <c r="SVP51"/>
      <c r="SVQ51"/>
      <c r="SVR51"/>
      <c r="SVS51"/>
      <c r="SVT51"/>
      <c r="SVU51"/>
      <c r="SVV51"/>
      <c r="SVW51"/>
      <c r="SVX51"/>
      <c r="SVY51"/>
      <c r="SVZ51"/>
      <c r="SWA51"/>
      <c r="SWB51"/>
      <c r="SWC51"/>
      <c r="SWD51"/>
      <c r="SWE51"/>
      <c r="SWF51"/>
      <c r="SWG51"/>
      <c r="SWH51"/>
      <c r="SWI51"/>
      <c r="SWJ51"/>
      <c r="SWK51"/>
      <c r="SWL51"/>
      <c r="SWM51"/>
      <c r="SWN51"/>
      <c r="SWO51"/>
      <c r="SWP51"/>
      <c r="SWQ51"/>
      <c r="SWR51"/>
      <c r="SWS51"/>
      <c r="SWT51"/>
      <c r="SWU51"/>
      <c r="SWV51"/>
      <c r="SWW51"/>
      <c r="SWX51"/>
      <c r="SWY51"/>
      <c r="SWZ51"/>
      <c r="SXA51"/>
      <c r="SXB51"/>
      <c r="SXC51"/>
      <c r="SXD51"/>
      <c r="SXE51"/>
      <c r="SXF51"/>
      <c r="SXG51"/>
      <c r="SXH51"/>
      <c r="SXI51"/>
      <c r="SXJ51"/>
      <c r="SXK51"/>
      <c r="SXL51"/>
      <c r="SXM51"/>
      <c r="SXN51"/>
      <c r="SXO51"/>
      <c r="SXP51"/>
      <c r="SXQ51"/>
      <c r="SXR51"/>
      <c r="SXS51"/>
      <c r="SXT51"/>
      <c r="SXU51"/>
      <c r="SXV51"/>
      <c r="SXW51"/>
      <c r="SXX51"/>
      <c r="SXY51"/>
      <c r="SXZ51"/>
      <c r="SYA51"/>
      <c r="SYB51"/>
      <c r="SYC51"/>
      <c r="SYD51"/>
      <c r="SYE51"/>
      <c r="SYF51"/>
      <c r="SYG51"/>
      <c r="SYH51"/>
      <c r="SYI51"/>
      <c r="SYJ51"/>
      <c r="SYK51"/>
      <c r="SYL51"/>
      <c r="SYM51"/>
      <c r="SYN51"/>
      <c r="SYO51"/>
      <c r="SYP51"/>
      <c r="SYQ51"/>
      <c r="SYR51"/>
      <c r="SYS51"/>
      <c r="SYT51"/>
      <c r="SYU51"/>
      <c r="SYV51"/>
      <c r="SYW51"/>
      <c r="SYX51"/>
      <c r="SYY51"/>
      <c r="SYZ51"/>
      <c r="SZA51"/>
      <c r="SZB51"/>
      <c r="SZC51"/>
      <c r="SZD51"/>
      <c r="SZE51"/>
      <c r="SZF51"/>
      <c r="SZG51"/>
      <c r="SZH51"/>
      <c r="SZI51"/>
      <c r="SZJ51"/>
      <c r="SZK51"/>
      <c r="SZL51"/>
      <c r="SZM51"/>
      <c r="SZN51"/>
      <c r="SZO51"/>
      <c r="SZP51"/>
      <c r="SZQ51"/>
      <c r="SZR51"/>
      <c r="SZS51"/>
      <c r="SZT51"/>
      <c r="SZU51"/>
      <c r="SZV51"/>
      <c r="SZW51"/>
      <c r="SZX51"/>
      <c r="SZY51"/>
      <c r="SZZ51"/>
      <c r="TAA51"/>
      <c r="TAB51"/>
      <c r="TAC51"/>
      <c r="TAD51"/>
      <c r="TAE51"/>
      <c r="TAF51"/>
      <c r="TAG51"/>
      <c r="TAH51"/>
      <c r="TAI51"/>
      <c r="TAJ51"/>
      <c r="TAK51"/>
      <c r="TAL51"/>
      <c r="TAM51"/>
      <c r="TAN51"/>
      <c r="TAO51"/>
      <c r="TAP51"/>
      <c r="TAQ51"/>
      <c r="TAR51"/>
      <c r="TAS51"/>
      <c r="TAT51"/>
      <c r="TAU51"/>
      <c r="TAV51"/>
      <c r="TAW51"/>
      <c r="TAX51"/>
      <c r="TAY51"/>
      <c r="TAZ51"/>
      <c r="TBA51"/>
      <c r="TBB51"/>
      <c r="TBC51"/>
      <c r="TBD51"/>
      <c r="TBE51"/>
      <c r="TBF51"/>
      <c r="TBG51"/>
      <c r="TBH51"/>
      <c r="TBI51"/>
      <c r="TBJ51"/>
      <c r="TBK51"/>
      <c r="TBL51"/>
      <c r="TBM51"/>
      <c r="TBN51"/>
      <c r="TBO51"/>
      <c r="TBP51"/>
      <c r="TBQ51"/>
      <c r="TBR51"/>
      <c r="TBS51"/>
      <c r="TBT51"/>
      <c r="TBU51"/>
      <c r="TBV51"/>
      <c r="TBW51"/>
      <c r="TBX51"/>
      <c r="TBY51"/>
      <c r="TBZ51"/>
      <c r="TCA51"/>
      <c r="TCB51"/>
      <c r="TCC51"/>
      <c r="TCD51"/>
      <c r="TCE51"/>
      <c r="TCF51"/>
      <c r="TCG51"/>
      <c r="TCH51"/>
      <c r="TCI51"/>
      <c r="TCJ51"/>
      <c r="TCK51"/>
      <c r="TCL51"/>
      <c r="TCM51"/>
      <c r="TCN51"/>
      <c r="TCO51"/>
      <c r="TCP51"/>
      <c r="TCQ51"/>
      <c r="TCR51"/>
      <c r="TCS51"/>
      <c r="TCT51"/>
      <c r="TCU51"/>
      <c r="TCV51"/>
      <c r="TCW51"/>
      <c r="TCX51"/>
      <c r="TCY51"/>
      <c r="TCZ51"/>
      <c r="TDA51"/>
      <c r="TDB51"/>
      <c r="TDC51"/>
      <c r="TDD51"/>
      <c r="TDE51"/>
      <c r="TDF51"/>
      <c r="TDG51"/>
      <c r="TDH51"/>
      <c r="TDI51"/>
      <c r="TDJ51"/>
      <c r="TDK51"/>
      <c r="TDL51"/>
      <c r="TDM51"/>
      <c r="TDN51"/>
      <c r="TDO51"/>
      <c r="TDP51"/>
      <c r="TDQ51"/>
      <c r="TDR51"/>
      <c r="TDS51"/>
      <c r="TDT51"/>
      <c r="TDU51"/>
      <c r="TDV51"/>
      <c r="TDW51"/>
      <c r="TDX51"/>
      <c r="TDY51"/>
      <c r="TDZ51"/>
      <c r="TEA51"/>
      <c r="TEB51"/>
      <c r="TEC51"/>
      <c r="TED51"/>
      <c r="TEE51"/>
      <c r="TEF51"/>
      <c r="TEG51"/>
      <c r="TEH51"/>
      <c r="TEI51"/>
      <c r="TEJ51"/>
      <c r="TEK51"/>
      <c r="TEL51"/>
      <c r="TEM51"/>
      <c r="TEN51"/>
      <c r="TEO51"/>
      <c r="TEP51"/>
      <c r="TEQ51"/>
      <c r="TER51"/>
      <c r="TES51"/>
      <c r="TET51"/>
      <c r="TEU51"/>
      <c r="TEV51"/>
      <c r="TEW51"/>
      <c r="TEX51"/>
      <c r="TEY51"/>
      <c r="TEZ51"/>
      <c r="TFA51"/>
      <c r="TFB51"/>
      <c r="TFC51"/>
      <c r="TFD51"/>
      <c r="TFE51"/>
      <c r="TFF51"/>
      <c r="TFG51"/>
      <c r="TFH51"/>
      <c r="TFI51"/>
      <c r="TFJ51"/>
      <c r="TFK51"/>
      <c r="TFL51"/>
      <c r="TFM51"/>
      <c r="TFN51"/>
      <c r="TFO51"/>
      <c r="TFP51"/>
      <c r="TFQ51"/>
      <c r="TFR51"/>
      <c r="TFS51"/>
      <c r="TFT51"/>
      <c r="TFU51"/>
      <c r="TFV51"/>
      <c r="TFW51"/>
      <c r="TFX51"/>
      <c r="TFY51"/>
      <c r="TFZ51"/>
      <c r="TGA51"/>
      <c r="TGB51"/>
      <c r="TGC51"/>
      <c r="TGD51"/>
      <c r="TGE51"/>
      <c r="TGF51"/>
      <c r="TGG51"/>
      <c r="TGH51"/>
      <c r="TGI51"/>
      <c r="TGJ51"/>
      <c r="TGK51"/>
      <c r="TGL51"/>
      <c r="TGM51"/>
      <c r="TGN51"/>
      <c r="TGO51"/>
      <c r="TGP51"/>
      <c r="TGQ51"/>
      <c r="TGR51"/>
      <c r="TGS51"/>
      <c r="TGT51"/>
      <c r="TGU51"/>
      <c r="TGV51"/>
      <c r="TGW51"/>
      <c r="TGX51"/>
      <c r="TGY51"/>
      <c r="TGZ51"/>
      <c r="THA51"/>
      <c r="THB51"/>
      <c r="THC51"/>
      <c r="THD51"/>
      <c r="THE51"/>
      <c r="THF51"/>
      <c r="THG51"/>
      <c r="THH51"/>
      <c r="THI51"/>
      <c r="THJ51"/>
      <c r="THK51"/>
      <c r="THL51"/>
      <c r="THM51"/>
      <c r="THN51"/>
      <c r="THO51"/>
      <c r="THP51"/>
      <c r="THQ51"/>
      <c r="THR51"/>
      <c r="THS51"/>
      <c r="THT51"/>
      <c r="THU51"/>
      <c r="THV51"/>
      <c r="THW51"/>
      <c r="THX51"/>
      <c r="THY51"/>
      <c r="THZ51"/>
      <c r="TIA51"/>
      <c r="TIB51"/>
      <c r="TIC51"/>
      <c r="TID51"/>
      <c r="TIE51"/>
      <c r="TIF51"/>
      <c r="TIG51"/>
      <c r="TIH51"/>
      <c r="TII51"/>
      <c r="TIJ51"/>
      <c r="TIK51"/>
      <c r="TIL51"/>
      <c r="TIM51"/>
      <c r="TIN51"/>
      <c r="TIO51"/>
      <c r="TIP51"/>
      <c r="TIQ51"/>
      <c r="TIR51"/>
      <c r="TIS51"/>
      <c r="TIT51"/>
      <c r="TIU51"/>
      <c r="TIV51"/>
      <c r="TIW51"/>
      <c r="TIX51"/>
      <c r="TIY51"/>
      <c r="TIZ51"/>
      <c r="TJA51"/>
      <c r="TJB51"/>
      <c r="TJC51"/>
      <c r="TJD51"/>
      <c r="TJE51"/>
      <c r="TJF51"/>
      <c r="TJG51"/>
      <c r="TJH51"/>
      <c r="TJI51"/>
      <c r="TJJ51"/>
      <c r="TJK51"/>
      <c r="TJL51"/>
      <c r="TJM51"/>
      <c r="TJN51"/>
      <c r="TJO51"/>
      <c r="TJP51"/>
      <c r="TJQ51"/>
      <c r="TJR51"/>
      <c r="TJS51"/>
      <c r="TJT51"/>
      <c r="TJU51"/>
      <c r="TJV51"/>
      <c r="TJW51"/>
      <c r="TJX51"/>
      <c r="TJY51"/>
      <c r="TJZ51"/>
      <c r="TKA51"/>
      <c r="TKB51"/>
      <c r="TKC51"/>
      <c r="TKD51"/>
      <c r="TKE51"/>
      <c r="TKF51"/>
      <c r="TKG51"/>
      <c r="TKH51"/>
      <c r="TKI51"/>
      <c r="TKJ51"/>
      <c r="TKK51"/>
      <c r="TKL51"/>
      <c r="TKM51"/>
      <c r="TKN51"/>
      <c r="TKO51"/>
      <c r="TKP51"/>
      <c r="TKQ51"/>
      <c r="TKR51"/>
      <c r="TKS51"/>
      <c r="TKT51"/>
      <c r="TKU51"/>
      <c r="TKV51"/>
      <c r="TKW51"/>
      <c r="TKX51"/>
      <c r="TKY51"/>
      <c r="TKZ51"/>
      <c r="TLA51"/>
      <c r="TLB51"/>
      <c r="TLC51"/>
      <c r="TLD51"/>
      <c r="TLE51"/>
      <c r="TLF51"/>
      <c r="TLG51"/>
      <c r="TLH51"/>
      <c r="TLI51"/>
      <c r="TLJ51"/>
      <c r="TLK51"/>
      <c r="TLL51"/>
      <c r="TLM51"/>
      <c r="TLN51"/>
      <c r="TLO51"/>
      <c r="TLP51"/>
      <c r="TLQ51"/>
      <c r="TLR51"/>
      <c r="TLS51"/>
      <c r="TLT51"/>
      <c r="TLU51"/>
      <c r="TLV51"/>
      <c r="TLW51"/>
      <c r="TLX51"/>
      <c r="TLY51"/>
      <c r="TLZ51"/>
      <c r="TMA51"/>
      <c r="TMB51"/>
      <c r="TMC51"/>
      <c r="TMD51"/>
      <c r="TME51"/>
      <c r="TMF51"/>
      <c r="TMG51"/>
      <c r="TMH51"/>
      <c r="TMI51"/>
      <c r="TMJ51"/>
      <c r="TMK51"/>
      <c r="TML51"/>
      <c r="TMM51"/>
      <c r="TMN51"/>
      <c r="TMO51"/>
      <c r="TMP51"/>
      <c r="TMQ51"/>
      <c r="TMR51"/>
      <c r="TMS51"/>
      <c r="TMT51"/>
      <c r="TMU51"/>
      <c r="TMV51"/>
      <c r="TMW51"/>
      <c r="TMX51"/>
      <c r="TMY51"/>
      <c r="TMZ51"/>
      <c r="TNA51"/>
      <c r="TNB51"/>
      <c r="TNC51"/>
      <c r="TND51"/>
      <c r="TNE51"/>
      <c r="TNF51"/>
      <c r="TNG51"/>
      <c r="TNH51"/>
      <c r="TNI51"/>
      <c r="TNJ51"/>
      <c r="TNK51"/>
      <c r="TNL51"/>
      <c r="TNM51"/>
      <c r="TNN51"/>
      <c r="TNO51"/>
      <c r="TNP51"/>
      <c r="TNQ51"/>
      <c r="TNR51"/>
      <c r="TNS51"/>
      <c r="TNT51"/>
      <c r="TNU51"/>
      <c r="TNV51"/>
      <c r="TNW51"/>
      <c r="TNX51"/>
      <c r="TNY51"/>
      <c r="TNZ51"/>
      <c r="TOA51"/>
      <c r="TOB51"/>
      <c r="TOC51"/>
      <c r="TOD51"/>
      <c r="TOE51"/>
      <c r="TOF51"/>
      <c r="TOG51"/>
      <c r="TOH51"/>
      <c r="TOI51"/>
      <c r="TOJ51"/>
      <c r="TOK51"/>
      <c r="TOL51"/>
      <c r="TOM51"/>
      <c r="TON51"/>
      <c r="TOO51"/>
      <c r="TOP51"/>
      <c r="TOQ51"/>
      <c r="TOR51"/>
      <c r="TOS51"/>
      <c r="TOT51"/>
      <c r="TOU51"/>
      <c r="TOV51"/>
      <c r="TOW51"/>
      <c r="TOX51"/>
      <c r="TOY51"/>
      <c r="TOZ51"/>
      <c r="TPA51"/>
      <c r="TPB51"/>
      <c r="TPC51"/>
      <c r="TPD51"/>
      <c r="TPE51"/>
      <c r="TPF51"/>
      <c r="TPG51"/>
      <c r="TPH51"/>
      <c r="TPI51"/>
      <c r="TPJ51"/>
      <c r="TPK51"/>
      <c r="TPL51"/>
      <c r="TPM51"/>
      <c r="TPN51"/>
      <c r="TPO51"/>
      <c r="TPP51"/>
      <c r="TPQ51"/>
      <c r="TPR51"/>
      <c r="TPS51"/>
      <c r="TPT51"/>
      <c r="TPU51"/>
      <c r="TPV51"/>
      <c r="TPW51"/>
      <c r="TPX51"/>
      <c r="TPY51"/>
      <c r="TPZ51"/>
      <c r="TQA51"/>
      <c r="TQB51"/>
      <c r="TQC51"/>
      <c r="TQD51"/>
      <c r="TQE51"/>
      <c r="TQF51"/>
      <c r="TQG51"/>
      <c r="TQH51"/>
      <c r="TQI51"/>
      <c r="TQJ51"/>
      <c r="TQK51"/>
      <c r="TQL51"/>
      <c r="TQM51"/>
      <c r="TQN51"/>
      <c r="TQO51"/>
      <c r="TQP51"/>
      <c r="TQQ51"/>
      <c r="TQR51"/>
      <c r="TQS51"/>
      <c r="TQT51"/>
      <c r="TQU51"/>
      <c r="TQV51"/>
      <c r="TQW51"/>
      <c r="TQX51"/>
      <c r="TQY51"/>
      <c r="TQZ51"/>
      <c r="TRA51"/>
      <c r="TRB51"/>
      <c r="TRC51"/>
      <c r="TRD51"/>
      <c r="TRE51"/>
      <c r="TRF51"/>
      <c r="TRG51"/>
      <c r="TRH51"/>
      <c r="TRI51"/>
      <c r="TRJ51"/>
      <c r="TRK51"/>
      <c r="TRL51"/>
      <c r="TRM51"/>
      <c r="TRN51"/>
      <c r="TRO51"/>
      <c r="TRP51"/>
      <c r="TRQ51"/>
      <c r="TRR51"/>
      <c r="TRS51"/>
      <c r="TRT51"/>
      <c r="TRU51"/>
      <c r="TRV51"/>
      <c r="TRW51"/>
      <c r="TRX51"/>
      <c r="TRY51"/>
      <c r="TRZ51"/>
      <c r="TSA51"/>
      <c r="TSB51"/>
      <c r="TSC51"/>
      <c r="TSD51"/>
      <c r="TSE51"/>
      <c r="TSF51"/>
      <c r="TSG51"/>
      <c r="TSH51"/>
      <c r="TSI51"/>
      <c r="TSJ51"/>
      <c r="TSK51"/>
      <c r="TSL51"/>
      <c r="TSM51"/>
      <c r="TSN51"/>
      <c r="TSO51"/>
      <c r="TSP51"/>
      <c r="TSQ51"/>
      <c r="TSR51"/>
      <c r="TSS51"/>
      <c r="TST51"/>
      <c r="TSU51"/>
      <c r="TSV51"/>
      <c r="TSW51"/>
      <c r="TSX51"/>
      <c r="TSY51"/>
      <c r="TSZ51"/>
      <c r="TTA51"/>
      <c r="TTB51"/>
      <c r="TTC51"/>
      <c r="TTD51"/>
      <c r="TTE51"/>
      <c r="TTF51"/>
      <c r="TTG51"/>
      <c r="TTH51"/>
      <c r="TTI51"/>
      <c r="TTJ51"/>
      <c r="TTK51"/>
      <c r="TTL51"/>
      <c r="TTM51"/>
      <c r="TTN51"/>
      <c r="TTO51"/>
      <c r="TTP51"/>
      <c r="TTQ51"/>
      <c r="TTR51"/>
      <c r="TTS51"/>
      <c r="TTT51"/>
      <c r="TTU51"/>
      <c r="TTV51"/>
      <c r="TTW51"/>
      <c r="TTX51"/>
      <c r="TTY51"/>
      <c r="TTZ51"/>
      <c r="TUA51"/>
      <c r="TUB51"/>
      <c r="TUC51"/>
      <c r="TUD51"/>
      <c r="TUE51"/>
      <c r="TUF51"/>
      <c r="TUG51"/>
      <c r="TUH51"/>
      <c r="TUI51"/>
      <c r="TUJ51"/>
      <c r="TUK51"/>
      <c r="TUL51"/>
      <c r="TUM51"/>
      <c r="TUN51"/>
      <c r="TUO51"/>
      <c r="TUP51"/>
      <c r="TUQ51"/>
      <c r="TUR51"/>
      <c r="TUS51"/>
      <c r="TUT51"/>
      <c r="TUU51"/>
      <c r="TUV51"/>
      <c r="TUW51"/>
      <c r="TUX51"/>
      <c r="TUY51"/>
      <c r="TUZ51"/>
      <c r="TVA51"/>
      <c r="TVB51"/>
      <c r="TVC51"/>
      <c r="TVD51"/>
      <c r="TVE51"/>
      <c r="TVF51"/>
      <c r="TVG51"/>
      <c r="TVH51"/>
      <c r="TVI51"/>
      <c r="TVJ51"/>
      <c r="TVK51"/>
      <c r="TVL51"/>
      <c r="TVM51"/>
      <c r="TVN51"/>
      <c r="TVO51"/>
      <c r="TVP51"/>
      <c r="TVQ51"/>
      <c r="TVR51"/>
      <c r="TVS51"/>
      <c r="TVT51"/>
      <c r="TVU51"/>
      <c r="TVV51"/>
      <c r="TVW51"/>
      <c r="TVX51"/>
      <c r="TVY51"/>
      <c r="TVZ51"/>
      <c r="TWA51"/>
      <c r="TWB51"/>
      <c r="TWC51"/>
      <c r="TWD51"/>
      <c r="TWE51"/>
      <c r="TWF51"/>
      <c r="TWG51"/>
      <c r="TWH51"/>
      <c r="TWI51"/>
      <c r="TWJ51"/>
      <c r="TWK51"/>
      <c r="TWL51"/>
      <c r="TWM51"/>
      <c r="TWN51"/>
      <c r="TWO51"/>
      <c r="TWP51"/>
      <c r="TWQ51"/>
      <c r="TWR51"/>
      <c r="TWS51"/>
      <c r="TWT51"/>
      <c r="TWU51"/>
      <c r="TWV51"/>
      <c r="TWW51"/>
      <c r="TWX51"/>
      <c r="TWY51"/>
      <c r="TWZ51"/>
      <c r="TXA51"/>
      <c r="TXB51"/>
      <c r="TXC51"/>
      <c r="TXD51"/>
      <c r="TXE51"/>
      <c r="TXF51"/>
      <c r="TXG51"/>
      <c r="TXH51"/>
      <c r="TXI51"/>
      <c r="TXJ51"/>
      <c r="TXK51"/>
      <c r="TXL51"/>
      <c r="TXM51"/>
      <c r="TXN51"/>
      <c r="TXO51"/>
      <c r="TXP51"/>
      <c r="TXQ51"/>
      <c r="TXR51"/>
      <c r="TXS51"/>
      <c r="TXT51"/>
      <c r="TXU51"/>
      <c r="TXV51"/>
      <c r="TXW51"/>
      <c r="TXX51"/>
      <c r="TXY51"/>
      <c r="TXZ51"/>
      <c r="TYA51"/>
      <c r="TYB51"/>
      <c r="TYC51"/>
      <c r="TYD51"/>
      <c r="TYE51"/>
      <c r="TYF51"/>
      <c r="TYG51"/>
      <c r="TYH51"/>
      <c r="TYI51"/>
      <c r="TYJ51"/>
      <c r="TYK51"/>
      <c r="TYL51"/>
      <c r="TYM51"/>
      <c r="TYN51"/>
      <c r="TYO51"/>
      <c r="TYP51"/>
      <c r="TYQ51"/>
      <c r="TYR51"/>
      <c r="TYS51"/>
      <c r="TYT51"/>
      <c r="TYU51"/>
      <c r="TYV51"/>
      <c r="TYW51"/>
      <c r="TYX51"/>
      <c r="TYY51"/>
      <c r="TYZ51"/>
      <c r="TZA51"/>
      <c r="TZB51"/>
      <c r="TZC51"/>
      <c r="TZD51"/>
      <c r="TZE51"/>
      <c r="TZF51"/>
      <c r="TZG51"/>
      <c r="TZH51"/>
      <c r="TZI51"/>
      <c r="TZJ51"/>
      <c r="TZK51"/>
      <c r="TZL51"/>
      <c r="TZM51"/>
      <c r="TZN51"/>
      <c r="TZO51"/>
      <c r="TZP51"/>
      <c r="TZQ51"/>
      <c r="TZR51"/>
      <c r="TZS51"/>
      <c r="TZT51"/>
      <c r="TZU51"/>
      <c r="TZV51"/>
      <c r="TZW51"/>
      <c r="TZX51"/>
      <c r="TZY51"/>
      <c r="TZZ51"/>
      <c r="UAA51"/>
      <c r="UAB51"/>
      <c r="UAC51"/>
      <c r="UAD51"/>
      <c r="UAE51"/>
      <c r="UAF51"/>
      <c r="UAG51"/>
      <c r="UAH51"/>
      <c r="UAI51"/>
      <c r="UAJ51"/>
      <c r="UAK51"/>
      <c r="UAL51"/>
      <c r="UAM51"/>
      <c r="UAN51"/>
      <c r="UAO51"/>
      <c r="UAP51"/>
      <c r="UAQ51"/>
      <c r="UAR51"/>
      <c r="UAS51"/>
      <c r="UAT51"/>
      <c r="UAU51"/>
      <c r="UAV51"/>
      <c r="UAW51"/>
      <c r="UAX51"/>
      <c r="UAY51"/>
      <c r="UAZ51"/>
      <c r="UBA51"/>
      <c r="UBB51"/>
      <c r="UBC51"/>
      <c r="UBD51"/>
      <c r="UBE51"/>
      <c r="UBF51"/>
      <c r="UBG51"/>
      <c r="UBH51"/>
      <c r="UBI51"/>
      <c r="UBJ51"/>
      <c r="UBK51"/>
      <c r="UBL51"/>
      <c r="UBM51"/>
      <c r="UBN51"/>
      <c r="UBO51"/>
      <c r="UBP51"/>
      <c r="UBQ51"/>
      <c r="UBR51"/>
      <c r="UBS51"/>
      <c r="UBT51"/>
      <c r="UBU51"/>
      <c r="UBV51"/>
      <c r="UBW51"/>
      <c r="UBX51"/>
      <c r="UBY51"/>
      <c r="UBZ51"/>
      <c r="UCA51"/>
      <c r="UCB51"/>
      <c r="UCC51"/>
      <c r="UCD51"/>
      <c r="UCE51"/>
      <c r="UCF51"/>
      <c r="UCG51"/>
      <c r="UCH51"/>
      <c r="UCI51"/>
      <c r="UCJ51"/>
      <c r="UCK51"/>
      <c r="UCL51"/>
      <c r="UCM51"/>
      <c r="UCN51"/>
      <c r="UCO51"/>
      <c r="UCP51"/>
      <c r="UCQ51"/>
      <c r="UCR51"/>
      <c r="UCS51"/>
      <c r="UCT51"/>
      <c r="UCU51"/>
      <c r="UCV51"/>
      <c r="UCW51"/>
      <c r="UCX51"/>
      <c r="UCY51"/>
      <c r="UCZ51"/>
      <c r="UDA51"/>
      <c r="UDB51"/>
      <c r="UDC51"/>
      <c r="UDD51"/>
      <c r="UDE51"/>
      <c r="UDF51"/>
      <c r="UDG51"/>
      <c r="UDH51"/>
      <c r="UDI51"/>
      <c r="UDJ51"/>
      <c r="UDK51"/>
      <c r="UDL51"/>
      <c r="UDM51"/>
      <c r="UDN51"/>
      <c r="UDO51"/>
      <c r="UDP51"/>
      <c r="UDQ51"/>
      <c r="UDR51"/>
      <c r="UDS51"/>
      <c r="UDT51"/>
      <c r="UDU51"/>
      <c r="UDV51"/>
      <c r="UDW51"/>
      <c r="UDX51"/>
      <c r="UDY51"/>
      <c r="UDZ51"/>
      <c r="UEA51"/>
      <c r="UEB51"/>
      <c r="UEC51"/>
      <c r="UED51"/>
      <c r="UEE51"/>
      <c r="UEF51"/>
      <c r="UEG51"/>
      <c r="UEH51"/>
      <c r="UEI51"/>
      <c r="UEJ51"/>
      <c r="UEK51"/>
      <c r="UEL51"/>
      <c r="UEM51"/>
      <c r="UEN51"/>
      <c r="UEO51"/>
      <c r="UEP51"/>
      <c r="UEQ51"/>
      <c r="UER51"/>
      <c r="UES51"/>
      <c r="UET51"/>
      <c r="UEU51"/>
      <c r="UEV51"/>
      <c r="UEW51"/>
      <c r="UEX51"/>
      <c r="UEY51"/>
      <c r="UEZ51"/>
      <c r="UFA51"/>
      <c r="UFB51"/>
      <c r="UFC51"/>
      <c r="UFD51"/>
      <c r="UFE51"/>
      <c r="UFF51"/>
      <c r="UFG51"/>
      <c r="UFH51"/>
      <c r="UFI51"/>
      <c r="UFJ51"/>
      <c r="UFK51"/>
      <c r="UFL51"/>
      <c r="UFM51"/>
      <c r="UFN51"/>
      <c r="UFO51"/>
      <c r="UFP51"/>
      <c r="UFQ51"/>
      <c r="UFR51"/>
      <c r="UFS51"/>
      <c r="UFT51"/>
      <c r="UFU51"/>
      <c r="UFV51"/>
      <c r="UFW51"/>
      <c r="UFX51"/>
      <c r="UFY51"/>
      <c r="UFZ51"/>
      <c r="UGA51"/>
      <c r="UGB51"/>
      <c r="UGC51"/>
      <c r="UGD51"/>
      <c r="UGE51"/>
      <c r="UGF51"/>
      <c r="UGG51"/>
      <c r="UGH51"/>
      <c r="UGI51"/>
      <c r="UGJ51"/>
      <c r="UGK51"/>
      <c r="UGL51"/>
      <c r="UGM51"/>
      <c r="UGN51"/>
      <c r="UGO51"/>
      <c r="UGP51"/>
      <c r="UGQ51"/>
      <c r="UGR51"/>
      <c r="UGS51"/>
      <c r="UGT51"/>
      <c r="UGU51"/>
      <c r="UGV51"/>
      <c r="UGW51"/>
      <c r="UGX51"/>
      <c r="UGY51"/>
      <c r="UGZ51"/>
      <c r="UHA51"/>
      <c r="UHB51"/>
      <c r="UHC51"/>
      <c r="UHD51"/>
      <c r="UHE51"/>
      <c r="UHF51"/>
      <c r="UHG51"/>
      <c r="UHH51"/>
      <c r="UHI51"/>
      <c r="UHJ51"/>
      <c r="UHK51"/>
      <c r="UHL51"/>
      <c r="UHM51"/>
      <c r="UHN51"/>
      <c r="UHO51"/>
      <c r="UHP51"/>
      <c r="UHQ51"/>
      <c r="UHR51"/>
      <c r="UHS51"/>
      <c r="UHT51"/>
      <c r="UHU51"/>
      <c r="UHV51"/>
      <c r="UHW51"/>
      <c r="UHX51"/>
      <c r="UHY51"/>
      <c r="UHZ51"/>
      <c r="UIA51"/>
      <c r="UIB51"/>
      <c r="UIC51"/>
      <c r="UID51"/>
      <c r="UIE51"/>
      <c r="UIF51"/>
      <c r="UIG51"/>
      <c r="UIH51"/>
      <c r="UII51"/>
      <c r="UIJ51"/>
      <c r="UIK51"/>
      <c r="UIL51"/>
      <c r="UIM51"/>
      <c r="UIN51"/>
      <c r="UIO51"/>
      <c r="UIP51"/>
      <c r="UIQ51"/>
      <c r="UIR51"/>
      <c r="UIS51"/>
      <c r="UIT51"/>
      <c r="UIU51"/>
      <c r="UIV51"/>
      <c r="UIW51"/>
      <c r="UIX51"/>
      <c r="UIY51"/>
      <c r="UIZ51"/>
      <c r="UJA51"/>
      <c r="UJB51"/>
      <c r="UJC51"/>
      <c r="UJD51"/>
      <c r="UJE51"/>
      <c r="UJF51"/>
      <c r="UJG51"/>
      <c r="UJH51"/>
      <c r="UJI51"/>
      <c r="UJJ51"/>
      <c r="UJK51"/>
      <c r="UJL51"/>
      <c r="UJM51"/>
      <c r="UJN51"/>
      <c r="UJO51"/>
      <c r="UJP51"/>
      <c r="UJQ51"/>
      <c r="UJR51"/>
      <c r="UJS51"/>
      <c r="UJT51"/>
      <c r="UJU51"/>
      <c r="UJV51"/>
      <c r="UJW51"/>
      <c r="UJX51"/>
      <c r="UJY51"/>
      <c r="UJZ51"/>
      <c r="UKA51"/>
      <c r="UKB51"/>
      <c r="UKC51"/>
      <c r="UKD51"/>
      <c r="UKE51"/>
      <c r="UKF51"/>
      <c r="UKG51"/>
      <c r="UKH51"/>
      <c r="UKI51"/>
      <c r="UKJ51"/>
      <c r="UKK51"/>
      <c r="UKL51"/>
      <c r="UKM51"/>
      <c r="UKN51"/>
      <c r="UKO51"/>
      <c r="UKP51"/>
      <c r="UKQ51"/>
      <c r="UKR51"/>
      <c r="UKS51"/>
      <c r="UKT51"/>
      <c r="UKU51"/>
      <c r="UKV51"/>
      <c r="UKW51"/>
      <c r="UKX51"/>
      <c r="UKY51"/>
      <c r="UKZ51"/>
      <c r="ULA51"/>
      <c r="ULB51"/>
      <c r="ULC51"/>
      <c r="ULD51"/>
      <c r="ULE51"/>
      <c r="ULF51"/>
      <c r="ULG51"/>
      <c r="ULH51"/>
      <c r="ULI51"/>
      <c r="ULJ51"/>
      <c r="ULK51"/>
      <c r="ULL51"/>
      <c r="ULM51"/>
      <c r="ULN51"/>
      <c r="ULO51"/>
      <c r="ULP51"/>
      <c r="ULQ51"/>
      <c r="ULR51"/>
      <c r="ULS51"/>
      <c r="ULT51"/>
      <c r="ULU51"/>
      <c r="ULV51"/>
      <c r="ULW51"/>
      <c r="ULX51"/>
      <c r="ULY51"/>
      <c r="ULZ51"/>
      <c r="UMA51"/>
      <c r="UMB51"/>
      <c r="UMC51"/>
      <c r="UMD51"/>
      <c r="UME51"/>
      <c r="UMF51"/>
      <c r="UMG51"/>
      <c r="UMH51"/>
      <c r="UMI51"/>
      <c r="UMJ51"/>
      <c r="UMK51"/>
      <c r="UML51"/>
      <c r="UMM51"/>
      <c r="UMN51"/>
      <c r="UMO51"/>
      <c r="UMP51"/>
      <c r="UMQ51"/>
      <c r="UMR51"/>
      <c r="UMS51"/>
      <c r="UMT51"/>
      <c r="UMU51"/>
      <c r="UMV51"/>
      <c r="UMW51"/>
      <c r="UMX51"/>
      <c r="UMY51"/>
      <c r="UMZ51"/>
      <c r="UNA51"/>
      <c r="UNB51"/>
      <c r="UNC51"/>
      <c r="UND51"/>
      <c r="UNE51"/>
      <c r="UNF51"/>
      <c r="UNG51"/>
      <c r="UNH51"/>
      <c r="UNI51"/>
      <c r="UNJ51"/>
      <c r="UNK51"/>
      <c r="UNL51"/>
      <c r="UNM51"/>
      <c r="UNN51"/>
      <c r="UNO51"/>
      <c r="UNP51"/>
      <c r="UNQ51"/>
      <c r="UNR51"/>
      <c r="UNS51"/>
      <c r="UNT51"/>
      <c r="UNU51"/>
      <c r="UNV51"/>
      <c r="UNW51"/>
      <c r="UNX51"/>
      <c r="UNY51"/>
      <c r="UNZ51"/>
      <c r="UOA51"/>
      <c r="UOB51"/>
      <c r="UOC51"/>
      <c r="UOD51"/>
      <c r="UOE51"/>
      <c r="UOF51"/>
      <c r="UOG51"/>
      <c r="UOH51"/>
      <c r="UOI51"/>
      <c r="UOJ51"/>
      <c r="UOK51"/>
      <c r="UOL51"/>
      <c r="UOM51"/>
      <c r="UON51"/>
      <c r="UOO51"/>
      <c r="UOP51"/>
      <c r="UOQ51"/>
      <c r="UOR51"/>
      <c r="UOS51"/>
      <c r="UOT51"/>
      <c r="UOU51"/>
      <c r="UOV51"/>
      <c r="UOW51"/>
      <c r="UOX51"/>
      <c r="UOY51"/>
      <c r="UOZ51"/>
      <c r="UPA51"/>
      <c r="UPB51"/>
      <c r="UPC51"/>
      <c r="UPD51"/>
      <c r="UPE51"/>
      <c r="UPF51"/>
      <c r="UPG51"/>
      <c r="UPH51"/>
      <c r="UPI51"/>
      <c r="UPJ51"/>
      <c r="UPK51"/>
      <c r="UPL51"/>
      <c r="UPM51"/>
      <c r="UPN51"/>
      <c r="UPO51"/>
      <c r="UPP51"/>
      <c r="UPQ51"/>
      <c r="UPR51"/>
      <c r="UPS51"/>
      <c r="UPT51"/>
      <c r="UPU51"/>
      <c r="UPV51"/>
      <c r="UPW51"/>
      <c r="UPX51"/>
      <c r="UPY51"/>
      <c r="UPZ51"/>
      <c r="UQA51"/>
      <c r="UQB51"/>
      <c r="UQC51"/>
      <c r="UQD51"/>
      <c r="UQE51"/>
      <c r="UQF51"/>
      <c r="UQG51"/>
      <c r="UQH51"/>
      <c r="UQI51"/>
      <c r="UQJ51"/>
      <c r="UQK51"/>
      <c r="UQL51"/>
      <c r="UQM51"/>
      <c r="UQN51"/>
      <c r="UQO51"/>
      <c r="UQP51"/>
      <c r="UQQ51"/>
      <c r="UQR51"/>
      <c r="UQS51"/>
      <c r="UQT51"/>
      <c r="UQU51"/>
      <c r="UQV51"/>
      <c r="UQW51"/>
      <c r="UQX51"/>
      <c r="UQY51"/>
      <c r="UQZ51"/>
      <c r="URA51"/>
      <c r="URB51"/>
      <c r="URC51"/>
      <c r="URD51"/>
      <c r="URE51"/>
      <c r="URF51"/>
      <c r="URG51"/>
      <c r="URH51"/>
      <c r="URI51"/>
      <c r="URJ51"/>
      <c r="URK51"/>
      <c r="URL51"/>
      <c r="URM51"/>
      <c r="URN51"/>
      <c r="URO51"/>
      <c r="URP51"/>
      <c r="URQ51"/>
      <c r="URR51"/>
      <c r="URS51"/>
      <c r="URT51"/>
      <c r="URU51"/>
      <c r="URV51"/>
      <c r="URW51"/>
      <c r="URX51"/>
      <c r="URY51"/>
      <c r="URZ51"/>
      <c r="USA51"/>
      <c r="USB51"/>
      <c r="USC51"/>
      <c r="USD51"/>
      <c r="USE51"/>
      <c r="USF51"/>
      <c r="USG51"/>
      <c r="USH51"/>
      <c r="USI51"/>
      <c r="USJ51"/>
      <c r="USK51"/>
      <c r="USL51"/>
      <c r="USM51"/>
      <c r="USN51"/>
      <c r="USO51"/>
      <c r="USP51"/>
      <c r="USQ51"/>
      <c r="USR51"/>
      <c r="USS51"/>
      <c r="UST51"/>
      <c r="USU51"/>
      <c r="USV51"/>
      <c r="USW51"/>
      <c r="USX51"/>
      <c r="USY51"/>
      <c r="USZ51"/>
      <c r="UTA51"/>
      <c r="UTB51"/>
      <c r="UTC51"/>
      <c r="UTD51"/>
      <c r="UTE51"/>
      <c r="UTF51"/>
      <c r="UTG51"/>
      <c r="UTH51"/>
      <c r="UTI51"/>
      <c r="UTJ51"/>
      <c r="UTK51"/>
      <c r="UTL51"/>
      <c r="UTM51"/>
      <c r="UTN51"/>
      <c r="UTO51"/>
      <c r="UTP51"/>
      <c r="UTQ51"/>
      <c r="UTR51"/>
      <c r="UTS51"/>
      <c r="UTT51"/>
      <c r="UTU51"/>
      <c r="UTV51"/>
      <c r="UTW51"/>
      <c r="UTX51"/>
      <c r="UTY51"/>
      <c r="UTZ51"/>
      <c r="UUA51"/>
      <c r="UUB51"/>
      <c r="UUC51"/>
      <c r="UUD51"/>
      <c r="UUE51"/>
      <c r="UUF51"/>
      <c r="UUG51"/>
      <c r="UUH51"/>
      <c r="UUI51"/>
      <c r="UUJ51"/>
      <c r="UUK51"/>
      <c r="UUL51"/>
      <c r="UUM51"/>
      <c r="UUN51"/>
      <c r="UUO51"/>
      <c r="UUP51"/>
      <c r="UUQ51"/>
      <c r="UUR51"/>
      <c r="UUS51"/>
      <c r="UUT51"/>
      <c r="UUU51"/>
      <c r="UUV51"/>
      <c r="UUW51"/>
      <c r="UUX51"/>
      <c r="UUY51"/>
      <c r="UUZ51"/>
      <c r="UVA51"/>
      <c r="UVB51"/>
      <c r="UVC51"/>
      <c r="UVD51"/>
      <c r="UVE51"/>
      <c r="UVF51"/>
      <c r="UVG51"/>
      <c r="UVH51"/>
      <c r="UVI51"/>
      <c r="UVJ51"/>
      <c r="UVK51"/>
      <c r="UVL51"/>
      <c r="UVM51"/>
      <c r="UVN51"/>
      <c r="UVO51"/>
      <c r="UVP51"/>
      <c r="UVQ51"/>
      <c r="UVR51"/>
      <c r="UVS51"/>
      <c r="UVT51"/>
      <c r="UVU51"/>
      <c r="UVV51"/>
      <c r="UVW51"/>
      <c r="UVX51"/>
      <c r="UVY51"/>
      <c r="UVZ51"/>
      <c r="UWA51"/>
      <c r="UWB51"/>
      <c r="UWC51"/>
      <c r="UWD51"/>
      <c r="UWE51"/>
      <c r="UWF51"/>
      <c r="UWG51"/>
      <c r="UWH51"/>
      <c r="UWI51"/>
      <c r="UWJ51"/>
      <c r="UWK51"/>
      <c r="UWL51"/>
      <c r="UWM51"/>
      <c r="UWN51"/>
      <c r="UWO51"/>
      <c r="UWP51"/>
      <c r="UWQ51"/>
      <c r="UWR51"/>
      <c r="UWS51"/>
      <c r="UWT51"/>
      <c r="UWU51"/>
      <c r="UWV51"/>
      <c r="UWW51"/>
      <c r="UWX51"/>
      <c r="UWY51"/>
      <c r="UWZ51"/>
      <c r="UXA51"/>
      <c r="UXB51"/>
      <c r="UXC51"/>
      <c r="UXD51"/>
      <c r="UXE51"/>
      <c r="UXF51"/>
      <c r="UXG51"/>
      <c r="UXH51"/>
      <c r="UXI51"/>
      <c r="UXJ51"/>
      <c r="UXK51"/>
      <c r="UXL51"/>
      <c r="UXM51"/>
      <c r="UXN51"/>
      <c r="UXO51"/>
      <c r="UXP51"/>
      <c r="UXQ51"/>
      <c r="UXR51"/>
      <c r="UXS51"/>
      <c r="UXT51"/>
      <c r="UXU51"/>
      <c r="UXV51"/>
      <c r="UXW51"/>
      <c r="UXX51"/>
      <c r="UXY51"/>
      <c r="UXZ51"/>
      <c r="UYA51"/>
      <c r="UYB51"/>
      <c r="UYC51"/>
      <c r="UYD51"/>
      <c r="UYE51"/>
      <c r="UYF51"/>
      <c r="UYG51"/>
      <c r="UYH51"/>
      <c r="UYI51"/>
      <c r="UYJ51"/>
      <c r="UYK51"/>
      <c r="UYL51"/>
      <c r="UYM51"/>
      <c r="UYN51"/>
      <c r="UYO51"/>
      <c r="UYP51"/>
      <c r="UYQ51"/>
      <c r="UYR51"/>
      <c r="UYS51"/>
      <c r="UYT51"/>
      <c r="UYU51"/>
      <c r="UYV51"/>
      <c r="UYW51"/>
      <c r="UYX51"/>
      <c r="UYY51"/>
      <c r="UYZ51"/>
      <c r="UZA51"/>
      <c r="UZB51"/>
      <c r="UZC51"/>
      <c r="UZD51"/>
      <c r="UZE51"/>
      <c r="UZF51"/>
      <c r="UZG51"/>
      <c r="UZH51"/>
      <c r="UZI51"/>
      <c r="UZJ51"/>
      <c r="UZK51"/>
      <c r="UZL51"/>
      <c r="UZM51"/>
      <c r="UZN51"/>
      <c r="UZO51"/>
      <c r="UZP51"/>
      <c r="UZQ51"/>
      <c r="UZR51"/>
      <c r="UZS51"/>
      <c r="UZT51"/>
      <c r="UZU51"/>
      <c r="UZV51"/>
      <c r="UZW51"/>
      <c r="UZX51"/>
      <c r="UZY51"/>
      <c r="UZZ51"/>
      <c r="VAA51"/>
      <c r="VAB51"/>
      <c r="VAC51"/>
      <c r="VAD51"/>
      <c r="VAE51"/>
      <c r="VAF51"/>
      <c r="VAG51"/>
      <c r="VAH51"/>
      <c r="VAI51"/>
      <c r="VAJ51"/>
      <c r="VAK51"/>
      <c r="VAL51"/>
      <c r="VAM51"/>
      <c r="VAN51"/>
      <c r="VAO51"/>
      <c r="VAP51"/>
      <c r="VAQ51"/>
      <c r="VAR51"/>
      <c r="VAS51"/>
      <c r="VAT51"/>
      <c r="VAU51"/>
      <c r="VAV51"/>
      <c r="VAW51"/>
      <c r="VAX51"/>
      <c r="VAY51"/>
      <c r="VAZ51"/>
      <c r="VBA51"/>
      <c r="VBB51"/>
      <c r="VBC51"/>
      <c r="VBD51"/>
      <c r="VBE51"/>
      <c r="VBF51"/>
      <c r="VBG51"/>
      <c r="VBH51"/>
      <c r="VBI51"/>
      <c r="VBJ51"/>
      <c r="VBK51"/>
      <c r="VBL51"/>
      <c r="VBM51"/>
      <c r="VBN51"/>
      <c r="VBO51"/>
      <c r="VBP51"/>
      <c r="VBQ51"/>
      <c r="VBR51"/>
      <c r="VBS51"/>
      <c r="VBT51"/>
      <c r="VBU51"/>
      <c r="VBV51"/>
      <c r="VBW51"/>
      <c r="VBX51"/>
      <c r="VBY51"/>
      <c r="VBZ51"/>
      <c r="VCA51"/>
      <c r="VCB51"/>
      <c r="VCC51"/>
      <c r="VCD51"/>
      <c r="VCE51"/>
      <c r="VCF51"/>
      <c r="VCG51"/>
      <c r="VCH51"/>
      <c r="VCI51"/>
      <c r="VCJ51"/>
      <c r="VCK51"/>
      <c r="VCL51"/>
      <c r="VCM51"/>
      <c r="VCN51"/>
      <c r="VCO51"/>
      <c r="VCP51"/>
      <c r="VCQ51"/>
      <c r="VCR51"/>
      <c r="VCS51"/>
      <c r="VCT51"/>
      <c r="VCU51"/>
      <c r="VCV51"/>
      <c r="VCW51"/>
      <c r="VCX51"/>
      <c r="VCY51"/>
      <c r="VCZ51"/>
      <c r="VDA51"/>
      <c r="VDB51"/>
      <c r="VDC51"/>
      <c r="VDD51"/>
      <c r="VDE51"/>
      <c r="VDF51"/>
      <c r="VDG51"/>
      <c r="VDH51"/>
      <c r="VDI51"/>
      <c r="VDJ51"/>
      <c r="VDK51"/>
      <c r="VDL51"/>
      <c r="VDM51"/>
      <c r="VDN51"/>
      <c r="VDO51"/>
      <c r="VDP51"/>
      <c r="VDQ51"/>
      <c r="VDR51"/>
      <c r="VDS51"/>
      <c r="VDT51"/>
      <c r="VDU51"/>
      <c r="VDV51"/>
      <c r="VDW51"/>
      <c r="VDX51"/>
      <c r="VDY51"/>
      <c r="VDZ51"/>
      <c r="VEA51"/>
      <c r="VEB51"/>
      <c r="VEC51"/>
      <c r="VED51"/>
      <c r="VEE51"/>
      <c r="VEF51"/>
      <c r="VEG51"/>
      <c r="VEH51"/>
      <c r="VEI51"/>
      <c r="VEJ51"/>
      <c r="VEK51"/>
      <c r="VEL51"/>
      <c r="VEM51"/>
      <c r="VEN51"/>
      <c r="VEO51"/>
      <c r="VEP51"/>
      <c r="VEQ51"/>
      <c r="VER51"/>
      <c r="VES51"/>
      <c r="VET51"/>
      <c r="VEU51"/>
      <c r="VEV51"/>
      <c r="VEW51"/>
      <c r="VEX51"/>
      <c r="VEY51"/>
      <c r="VEZ51"/>
      <c r="VFA51"/>
      <c r="VFB51"/>
      <c r="VFC51"/>
      <c r="VFD51"/>
      <c r="VFE51"/>
      <c r="VFF51"/>
      <c r="VFG51"/>
      <c r="VFH51"/>
      <c r="VFI51"/>
      <c r="VFJ51"/>
      <c r="VFK51"/>
      <c r="VFL51"/>
      <c r="VFM51"/>
      <c r="VFN51"/>
      <c r="VFO51"/>
      <c r="VFP51"/>
      <c r="VFQ51"/>
      <c r="VFR51"/>
      <c r="VFS51"/>
      <c r="VFT51"/>
      <c r="VFU51"/>
      <c r="VFV51"/>
      <c r="VFW51"/>
      <c r="VFX51"/>
      <c r="VFY51"/>
      <c r="VFZ51"/>
      <c r="VGA51"/>
      <c r="VGB51"/>
      <c r="VGC51"/>
      <c r="VGD51"/>
      <c r="VGE51"/>
      <c r="VGF51"/>
      <c r="VGG51"/>
      <c r="VGH51"/>
      <c r="VGI51"/>
      <c r="VGJ51"/>
      <c r="VGK51"/>
      <c r="VGL51"/>
      <c r="VGM51"/>
      <c r="VGN51"/>
      <c r="VGO51"/>
      <c r="VGP51"/>
      <c r="VGQ51"/>
      <c r="VGR51"/>
      <c r="VGS51"/>
      <c r="VGT51"/>
      <c r="VGU51"/>
      <c r="VGV51"/>
      <c r="VGW51"/>
      <c r="VGX51"/>
      <c r="VGY51"/>
      <c r="VGZ51"/>
      <c r="VHA51"/>
      <c r="VHB51"/>
      <c r="VHC51"/>
      <c r="VHD51"/>
      <c r="VHE51"/>
      <c r="VHF51"/>
      <c r="VHG51"/>
      <c r="VHH51"/>
      <c r="VHI51"/>
      <c r="VHJ51"/>
      <c r="VHK51"/>
      <c r="VHL51"/>
      <c r="VHM51"/>
      <c r="VHN51"/>
      <c r="VHO51"/>
      <c r="VHP51"/>
      <c r="VHQ51"/>
      <c r="VHR51"/>
      <c r="VHS51"/>
      <c r="VHT51"/>
      <c r="VHU51"/>
      <c r="VHV51"/>
      <c r="VHW51"/>
      <c r="VHX51"/>
      <c r="VHY51"/>
      <c r="VHZ51"/>
      <c r="VIA51"/>
      <c r="VIB51"/>
      <c r="VIC51"/>
      <c r="VID51"/>
      <c r="VIE51"/>
      <c r="VIF51"/>
      <c r="VIG51"/>
      <c r="VIH51"/>
      <c r="VII51"/>
      <c r="VIJ51"/>
      <c r="VIK51"/>
      <c r="VIL51"/>
      <c r="VIM51"/>
      <c r="VIN51"/>
      <c r="VIO51"/>
      <c r="VIP51"/>
      <c r="VIQ51"/>
      <c r="VIR51"/>
      <c r="VIS51"/>
      <c r="VIT51"/>
      <c r="VIU51"/>
      <c r="VIV51"/>
      <c r="VIW51"/>
      <c r="VIX51"/>
      <c r="VIY51"/>
      <c r="VIZ51"/>
      <c r="VJA51"/>
      <c r="VJB51"/>
      <c r="VJC51"/>
      <c r="VJD51"/>
      <c r="VJE51"/>
      <c r="VJF51"/>
      <c r="VJG51"/>
      <c r="VJH51"/>
      <c r="VJI51"/>
      <c r="VJJ51"/>
      <c r="VJK51"/>
      <c r="VJL51"/>
      <c r="VJM51"/>
      <c r="VJN51"/>
      <c r="VJO51"/>
      <c r="VJP51"/>
      <c r="VJQ51"/>
      <c r="VJR51"/>
      <c r="VJS51"/>
      <c r="VJT51"/>
      <c r="VJU51"/>
      <c r="VJV51"/>
      <c r="VJW51"/>
      <c r="VJX51"/>
      <c r="VJY51"/>
      <c r="VJZ51"/>
      <c r="VKA51"/>
      <c r="VKB51"/>
      <c r="VKC51"/>
      <c r="VKD51"/>
      <c r="VKE51"/>
      <c r="VKF51"/>
      <c r="VKG51"/>
      <c r="VKH51"/>
      <c r="VKI51"/>
      <c r="VKJ51"/>
      <c r="VKK51"/>
      <c r="VKL51"/>
      <c r="VKM51"/>
      <c r="VKN51"/>
      <c r="VKO51"/>
      <c r="VKP51"/>
      <c r="VKQ51"/>
      <c r="VKR51"/>
      <c r="VKS51"/>
      <c r="VKT51"/>
      <c r="VKU51"/>
      <c r="VKV51"/>
      <c r="VKW51"/>
      <c r="VKX51"/>
      <c r="VKY51"/>
      <c r="VKZ51"/>
      <c r="VLA51"/>
      <c r="VLB51"/>
      <c r="VLC51"/>
      <c r="VLD51"/>
      <c r="VLE51"/>
      <c r="VLF51"/>
      <c r="VLG51"/>
      <c r="VLH51"/>
      <c r="VLI51"/>
      <c r="VLJ51"/>
      <c r="VLK51"/>
      <c r="VLL51"/>
      <c r="VLM51"/>
      <c r="VLN51"/>
      <c r="VLO51"/>
      <c r="VLP51"/>
      <c r="VLQ51"/>
      <c r="VLR51"/>
      <c r="VLS51"/>
      <c r="VLT51"/>
      <c r="VLU51"/>
      <c r="VLV51"/>
      <c r="VLW51"/>
      <c r="VLX51"/>
      <c r="VLY51"/>
      <c r="VLZ51"/>
      <c r="VMA51"/>
      <c r="VMB51"/>
      <c r="VMC51"/>
      <c r="VMD51"/>
      <c r="VME51"/>
      <c r="VMF51"/>
      <c r="VMG51"/>
      <c r="VMH51"/>
      <c r="VMI51"/>
      <c r="VMJ51"/>
      <c r="VMK51"/>
      <c r="VML51"/>
      <c r="VMM51"/>
      <c r="VMN51"/>
      <c r="VMO51"/>
      <c r="VMP51"/>
      <c r="VMQ51"/>
      <c r="VMR51"/>
      <c r="VMS51"/>
      <c r="VMT51"/>
      <c r="VMU51"/>
      <c r="VMV51"/>
      <c r="VMW51"/>
      <c r="VMX51"/>
      <c r="VMY51"/>
      <c r="VMZ51"/>
      <c r="VNA51"/>
      <c r="VNB51"/>
      <c r="VNC51"/>
      <c r="VND51"/>
      <c r="VNE51"/>
      <c r="VNF51"/>
      <c r="VNG51"/>
      <c r="VNH51"/>
      <c r="VNI51"/>
      <c r="VNJ51"/>
      <c r="VNK51"/>
      <c r="VNL51"/>
      <c r="VNM51"/>
      <c r="VNN51"/>
      <c r="VNO51"/>
      <c r="VNP51"/>
      <c r="VNQ51"/>
      <c r="VNR51"/>
      <c r="VNS51"/>
      <c r="VNT51"/>
      <c r="VNU51"/>
      <c r="VNV51"/>
      <c r="VNW51"/>
      <c r="VNX51"/>
      <c r="VNY51"/>
      <c r="VNZ51"/>
      <c r="VOA51"/>
      <c r="VOB51"/>
      <c r="VOC51"/>
      <c r="VOD51"/>
      <c r="VOE51"/>
      <c r="VOF51"/>
      <c r="VOG51"/>
      <c r="VOH51"/>
      <c r="VOI51"/>
      <c r="VOJ51"/>
      <c r="VOK51"/>
      <c r="VOL51"/>
      <c r="VOM51"/>
      <c r="VON51"/>
      <c r="VOO51"/>
      <c r="VOP51"/>
      <c r="VOQ51"/>
      <c r="VOR51"/>
      <c r="VOS51"/>
      <c r="VOT51"/>
      <c r="VOU51"/>
      <c r="VOV51"/>
      <c r="VOW51"/>
      <c r="VOX51"/>
      <c r="VOY51"/>
      <c r="VOZ51"/>
      <c r="VPA51"/>
      <c r="VPB51"/>
      <c r="VPC51"/>
      <c r="VPD51"/>
      <c r="VPE51"/>
      <c r="VPF51"/>
      <c r="VPG51"/>
      <c r="VPH51"/>
      <c r="VPI51"/>
      <c r="VPJ51"/>
      <c r="VPK51"/>
      <c r="VPL51"/>
      <c r="VPM51"/>
      <c r="VPN51"/>
      <c r="VPO51"/>
      <c r="VPP51"/>
      <c r="VPQ51"/>
      <c r="VPR51"/>
      <c r="VPS51"/>
      <c r="VPT51"/>
      <c r="VPU51"/>
      <c r="VPV51"/>
      <c r="VPW51"/>
      <c r="VPX51"/>
      <c r="VPY51"/>
      <c r="VPZ51"/>
      <c r="VQA51"/>
      <c r="VQB51"/>
      <c r="VQC51"/>
      <c r="VQD51"/>
      <c r="VQE51"/>
      <c r="VQF51"/>
      <c r="VQG51"/>
      <c r="VQH51"/>
      <c r="VQI51"/>
      <c r="VQJ51"/>
      <c r="VQK51"/>
      <c r="VQL51"/>
      <c r="VQM51"/>
      <c r="VQN51"/>
      <c r="VQO51"/>
      <c r="VQP51"/>
      <c r="VQQ51"/>
      <c r="VQR51"/>
      <c r="VQS51"/>
      <c r="VQT51"/>
      <c r="VQU51"/>
      <c r="VQV51"/>
      <c r="VQW51"/>
      <c r="VQX51"/>
      <c r="VQY51"/>
      <c r="VQZ51"/>
      <c r="VRA51"/>
      <c r="VRB51"/>
      <c r="VRC51"/>
      <c r="VRD51"/>
      <c r="VRE51"/>
      <c r="VRF51"/>
      <c r="VRG51"/>
      <c r="VRH51"/>
      <c r="VRI51"/>
      <c r="VRJ51"/>
      <c r="VRK51"/>
      <c r="VRL51"/>
      <c r="VRM51"/>
      <c r="VRN51"/>
      <c r="VRO51"/>
      <c r="VRP51"/>
      <c r="VRQ51"/>
      <c r="VRR51"/>
      <c r="VRS51"/>
      <c r="VRT51"/>
      <c r="VRU51"/>
      <c r="VRV51"/>
      <c r="VRW51"/>
      <c r="VRX51"/>
      <c r="VRY51"/>
      <c r="VRZ51"/>
      <c r="VSA51"/>
      <c r="VSB51"/>
      <c r="VSC51"/>
      <c r="VSD51"/>
      <c r="VSE51"/>
      <c r="VSF51"/>
      <c r="VSG51"/>
      <c r="VSH51"/>
      <c r="VSI51"/>
      <c r="VSJ51"/>
      <c r="VSK51"/>
      <c r="VSL51"/>
      <c r="VSM51"/>
      <c r="VSN51"/>
      <c r="VSO51"/>
      <c r="VSP51"/>
      <c r="VSQ51"/>
      <c r="VSR51"/>
      <c r="VSS51"/>
      <c r="VST51"/>
      <c r="VSU51"/>
      <c r="VSV51"/>
      <c r="VSW51"/>
      <c r="VSX51"/>
      <c r="VSY51"/>
      <c r="VSZ51"/>
      <c r="VTA51"/>
      <c r="VTB51"/>
      <c r="VTC51"/>
      <c r="VTD51"/>
      <c r="VTE51"/>
      <c r="VTF51"/>
      <c r="VTG51"/>
      <c r="VTH51"/>
      <c r="VTI51"/>
      <c r="VTJ51"/>
      <c r="VTK51"/>
      <c r="VTL51"/>
      <c r="VTM51"/>
      <c r="VTN51"/>
      <c r="VTO51"/>
      <c r="VTP51"/>
      <c r="VTQ51"/>
      <c r="VTR51"/>
      <c r="VTS51"/>
      <c r="VTT51"/>
      <c r="VTU51"/>
      <c r="VTV51"/>
      <c r="VTW51"/>
      <c r="VTX51"/>
      <c r="VTY51"/>
      <c r="VTZ51"/>
      <c r="VUA51"/>
      <c r="VUB51"/>
      <c r="VUC51"/>
      <c r="VUD51"/>
      <c r="VUE51"/>
      <c r="VUF51"/>
      <c r="VUG51"/>
      <c r="VUH51"/>
      <c r="VUI51"/>
      <c r="VUJ51"/>
      <c r="VUK51"/>
      <c r="VUL51"/>
      <c r="VUM51"/>
      <c r="VUN51"/>
      <c r="VUO51"/>
      <c r="VUP51"/>
      <c r="VUQ51"/>
      <c r="VUR51"/>
      <c r="VUS51"/>
      <c r="VUT51"/>
      <c r="VUU51"/>
      <c r="VUV51"/>
      <c r="VUW51"/>
      <c r="VUX51"/>
      <c r="VUY51"/>
      <c r="VUZ51"/>
      <c r="VVA51"/>
      <c r="VVB51"/>
      <c r="VVC51"/>
      <c r="VVD51"/>
      <c r="VVE51"/>
      <c r="VVF51"/>
      <c r="VVG51"/>
      <c r="VVH51"/>
      <c r="VVI51"/>
      <c r="VVJ51"/>
      <c r="VVK51"/>
      <c r="VVL51"/>
      <c r="VVM51"/>
      <c r="VVN51"/>
      <c r="VVO51"/>
      <c r="VVP51"/>
      <c r="VVQ51"/>
      <c r="VVR51"/>
      <c r="VVS51"/>
      <c r="VVT51"/>
      <c r="VVU51"/>
      <c r="VVV51"/>
      <c r="VVW51"/>
      <c r="VVX51"/>
      <c r="VVY51"/>
      <c r="VVZ51"/>
      <c r="VWA51"/>
      <c r="VWB51"/>
      <c r="VWC51"/>
      <c r="VWD51"/>
      <c r="VWE51"/>
      <c r="VWF51"/>
      <c r="VWG51"/>
      <c r="VWH51"/>
      <c r="VWI51"/>
      <c r="VWJ51"/>
      <c r="VWK51"/>
      <c r="VWL51"/>
      <c r="VWM51"/>
      <c r="VWN51"/>
      <c r="VWO51"/>
      <c r="VWP51"/>
      <c r="VWQ51"/>
      <c r="VWR51"/>
      <c r="VWS51"/>
      <c r="VWT51"/>
      <c r="VWU51"/>
      <c r="VWV51"/>
      <c r="VWW51"/>
      <c r="VWX51"/>
      <c r="VWY51"/>
      <c r="VWZ51"/>
      <c r="VXA51"/>
      <c r="VXB51"/>
      <c r="VXC51"/>
      <c r="VXD51"/>
      <c r="VXE51"/>
      <c r="VXF51"/>
      <c r="VXG51"/>
      <c r="VXH51"/>
      <c r="VXI51"/>
      <c r="VXJ51"/>
      <c r="VXK51"/>
      <c r="VXL51"/>
      <c r="VXM51"/>
      <c r="VXN51"/>
      <c r="VXO51"/>
      <c r="VXP51"/>
      <c r="VXQ51"/>
      <c r="VXR51"/>
      <c r="VXS51"/>
      <c r="VXT51"/>
      <c r="VXU51"/>
      <c r="VXV51"/>
      <c r="VXW51"/>
      <c r="VXX51"/>
      <c r="VXY51"/>
      <c r="VXZ51"/>
      <c r="VYA51"/>
      <c r="VYB51"/>
      <c r="VYC51"/>
      <c r="VYD51"/>
      <c r="VYE51"/>
      <c r="VYF51"/>
      <c r="VYG51"/>
      <c r="VYH51"/>
      <c r="VYI51"/>
      <c r="VYJ51"/>
      <c r="VYK51"/>
      <c r="VYL51"/>
      <c r="VYM51"/>
      <c r="VYN51"/>
      <c r="VYO51"/>
      <c r="VYP51"/>
      <c r="VYQ51"/>
      <c r="VYR51"/>
      <c r="VYS51"/>
      <c r="VYT51"/>
      <c r="VYU51"/>
      <c r="VYV51"/>
      <c r="VYW51"/>
      <c r="VYX51"/>
      <c r="VYY51"/>
      <c r="VYZ51"/>
      <c r="VZA51"/>
      <c r="VZB51"/>
      <c r="VZC51"/>
      <c r="VZD51"/>
      <c r="VZE51"/>
      <c r="VZF51"/>
      <c r="VZG51"/>
      <c r="VZH51"/>
      <c r="VZI51"/>
      <c r="VZJ51"/>
      <c r="VZK51"/>
      <c r="VZL51"/>
      <c r="VZM51"/>
      <c r="VZN51"/>
      <c r="VZO51"/>
      <c r="VZP51"/>
      <c r="VZQ51"/>
      <c r="VZR51"/>
      <c r="VZS51"/>
      <c r="VZT51"/>
      <c r="VZU51"/>
      <c r="VZV51"/>
      <c r="VZW51"/>
      <c r="VZX51"/>
      <c r="VZY51"/>
      <c r="VZZ51"/>
      <c r="WAA51"/>
      <c r="WAB51"/>
      <c r="WAC51"/>
      <c r="WAD51"/>
      <c r="WAE51"/>
      <c r="WAF51"/>
      <c r="WAG51"/>
      <c r="WAH51"/>
      <c r="WAI51"/>
      <c r="WAJ51"/>
      <c r="WAK51"/>
      <c r="WAL51"/>
      <c r="WAM51"/>
      <c r="WAN51"/>
      <c r="WAO51"/>
      <c r="WAP51"/>
      <c r="WAQ51"/>
      <c r="WAR51"/>
      <c r="WAS51"/>
      <c r="WAT51"/>
      <c r="WAU51"/>
      <c r="WAV51"/>
      <c r="WAW51"/>
      <c r="WAX51"/>
      <c r="WAY51"/>
      <c r="WAZ51"/>
      <c r="WBA51"/>
      <c r="WBB51"/>
      <c r="WBC51"/>
      <c r="WBD51"/>
      <c r="WBE51"/>
      <c r="WBF51"/>
      <c r="WBG51"/>
      <c r="WBH51"/>
      <c r="WBI51"/>
      <c r="WBJ51"/>
      <c r="WBK51"/>
      <c r="WBL51"/>
      <c r="WBM51"/>
      <c r="WBN51"/>
      <c r="WBO51"/>
      <c r="WBP51"/>
      <c r="WBQ51"/>
      <c r="WBR51"/>
      <c r="WBS51"/>
      <c r="WBT51"/>
      <c r="WBU51"/>
      <c r="WBV51"/>
      <c r="WBW51"/>
      <c r="WBX51"/>
      <c r="WBY51"/>
      <c r="WBZ51"/>
      <c r="WCA51"/>
      <c r="WCB51"/>
      <c r="WCC51"/>
      <c r="WCD51"/>
      <c r="WCE51"/>
      <c r="WCF51"/>
      <c r="WCG51"/>
      <c r="WCH51"/>
      <c r="WCI51"/>
      <c r="WCJ51"/>
      <c r="WCK51"/>
      <c r="WCL51"/>
      <c r="WCM51"/>
      <c r="WCN51"/>
      <c r="WCO51"/>
      <c r="WCP51"/>
      <c r="WCQ51"/>
      <c r="WCR51"/>
      <c r="WCS51"/>
      <c r="WCT51"/>
      <c r="WCU51"/>
      <c r="WCV51"/>
      <c r="WCW51"/>
      <c r="WCX51"/>
      <c r="WCY51"/>
      <c r="WCZ51"/>
      <c r="WDA51"/>
      <c r="WDB51"/>
      <c r="WDC51"/>
      <c r="WDD51"/>
      <c r="WDE51"/>
      <c r="WDF51"/>
      <c r="WDG51"/>
      <c r="WDH51"/>
      <c r="WDI51"/>
      <c r="WDJ51"/>
      <c r="WDK51"/>
      <c r="WDL51"/>
      <c r="WDM51"/>
      <c r="WDN51"/>
      <c r="WDO51"/>
      <c r="WDP51"/>
      <c r="WDQ51"/>
      <c r="WDR51"/>
      <c r="WDS51"/>
      <c r="WDT51"/>
      <c r="WDU51"/>
      <c r="WDV51"/>
      <c r="WDW51"/>
      <c r="WDX51"/>
      <c r="WDY51"/>
      <c r="WDZ51"/>
      <c r="WEA51"/>
      <c r="WEB51"/>
      <c r="WEC51"/>
      <c r="WED51"/>
      <c r="WEE51"/>
      <c r="WEF51"/>
      <c r="WEG51"/>
      <c r="WEH51"/>
      <c r="WEI51"/>
      <c r="WEJ51"/>
      <c r="WEK51"/>
      <c r="WEL51"/>
      <c r="WEM51"/>
      <c r="WEN51"/>
      <c r="WEO51"/>
      <c r="WEP51"/>
      <c r="WEQ51"/>
      <c r="WER51"/>
      <c r="WES51"/>
      <c r="WET51"/>
      <c r="WEU51"/>
      <c r="WEV51"/>
      <c r="WEW51"/>
      <c r="WEX51"/>
      <c r="WEY51"/>
      <c r="WEZ51"/>
      <c r="WFA51"/>
      <c r="WFB51"/>
      <c r="WFC51"/>
      <c r="WFD51"/>
      <c r="WFE51"/>
      <c r="WFF51"/>
      <c r="WFG51"/>
      <c r="WFH51"/>
      <c r="WFI51"/>
      <c r="WFJ51"/>
      <c r="WFK51"/>
      <c r="WFL51"/>
      <c r="WFM51"/>
      <c r="WFN51"/>
      <c r="WFO51"/>
      <c r="WFP51"/>
      <c r="WFQ51"/>
      <c r="WFR51"/>
      <c r="WFS51"/>
      <c r="WFT51"/>
      <c r="WFU51"/>
      <c r="WFV51"/>
      <c r="WFW51"/>
      <c r="WFX51"/>
      <c r="WFY51"/>
      <c r="WFZ51"/>
      <c r="WGA51"/>
      <c r="WGB51"/>
      <c r="WGC51"/>
      <c r="WGD51"/>
      <c r="WGE51"/>
      <c r="WGF51"/>
      <c r="WGG51"/>
      <c r="WGH51"/>
      <c r="WGI51"/>
      <c r="WGJ51"/>
      <c r="WGK51"/>
      <c r="WGL51"/>
      <c r="WGM51"/>
      <c r="WGN51"/>
      <c r="WGO51"/>
      <c r="WGP51"/>
      <c r="WGQ51"/>
      <c r="WGR51"/>
      <c r="WGS51"/>
      <c r="WGT51"/>
      <c r="WGU51"/>
      <c r="WGV51"/>
      <c r="WGW51"/>
      <c r="WGX51"/>
      <c r="WGY51"/>
      <c r="WGZ51"/>
      <c r="WHA51"/>
      <c r="WHB51"/>
      <c r="WHC51"/>
      <c r="WHD51"/>
      <c r="WHE51"/>
      <c r="WHF51"/>
      <c r="WHG51"/>
      <c r="WHH51"/>
      <c r="WHI51"/>
      <c r="WHJ51"/>
      <c r="WHK51"/>
      <c r="WHL51"/>
      <c r="WHM51"/>
      <c r="WHN51"/>
      <c r="WHO51"/>
      <c r="WHP51"/>
      <c r="WHQ51"/>
      <c r="WHR51"/>
      <c r="WHS51"/>
      <c r="WHT51"/>
      <c r="WHU51"/>
      <c r="WHV51"/>
      <c r="WHW51"/>
      <c r="WHX51"/>
      <c r="WHY51"/>
      <c r="WHZ51"/>
      <c r="WIA51"/>
      <c r="WIB51"/>
      <c r="WIC51"/>
      <c r="WID51"/>
      <c r="WIE51"/>
      <c r="WIF51"/>
      <c r="WIG51"/>
      <c r="WIH51"/>
      <c r="WII51"/>
      <c r="WIJ51"/>
      <c r="WIK51"/>
      <c r="WIL51"/>
      <c r="WIM51"/>
      <c r="WIN51"/>
      <c r="WIO51"/>
      <c r="WIP51"/>
      <c r="WIQ51"/>
      <c r="WIR51"/>
      <c r="WIS51"/>
      <c r="WIT51"/>
      <c r="WIU51"/>
      <c r="WIV51"/>
      <c r="WIW51"/>
      <c r="WIX51"/>
      <c r="WIY51"/>
      <c r="WIZ51"/>
      <c r="WJA51"/>
      <c r="WJB51"/>
      <c r="WJC51"/>
      <c r="WJD51"/>
      <c r="WJE51"/>
      <c r="WJF51"/>
      <c r="WJG51"/>
      <c r="WJH51"/>
      <c r="WJI51"/>
      <c r="WJJ51"/>
      <c r="WJK51"/>
      <c r="WJL51"/>
      <c r="WJM51"/>
      <c r="WJN51"/>
      <c r="WJO51"/>
      <c r="WJP51"/>
      <c r="WJQ51"/>
      <c r="WJR51"/>
      <c r="WJS51"/>
      <c r="WJT51"/>
      <c r="WJU51"/>
      <c r="WJV51"/>
      <c r="WJW51"/>
      <c r="WJX51"/>
      <c r="WJY51"/>
      <c r="WJZ51"/>
      <c r="WKA51"/>
      <c r="WKB51"/>
      <c r="WKC51"/>
      <c r="WKD51"/>
      <c r="WKE51"/>
      <c r="WKF51"/>
      <c r="WKG51"/>
      <c r="WKH51"/>
      <c r="WKI51"/>
      <c r="WKJ51"/>
      <c r="WKK51"/>
      <c r="WKL51"/>
      <c r="WKM51"/>
      <c r="WKN51"/>
      <c r="WKO51"/>
      <c r="WKP51"/>
      <c r="WKQ51"/>
      <c r="WKR51"/>
      <c r="WKS51"/>
      <c r="WKT51"/>
      <c r="WKU51"/>
      <c r="WKV51"/>
      <c r="WKW51"/>
      <c r="WKX51"/>
      <c r="WKY51"/>
      <c r="WKZ51"/>
      <c r="WLA51"/>
      <c r="WLB51"/>
      <c r="WLC51"/>
      <c r="WLD51"/>
      <c r="WLE51"/>
      <c r="WLF51"/>
      <c r="WLG51"/>
      <c r="WLH51"/>
      <c r="WLI51"/>
      <c r="WLJ51"/>
      <c r="WLK51"/>
      <c r="WLL51"/>
      <c r="WLM51"/>
      <c r="WLN51"/>
      <c r="WLO51"/>
      <c r="WLP51"/>
      <c r="WLQ51"/>
      <c r="WLR51"/>
      <c r="WLS51"/>
      <c r="WLT51"/>
      <c r="WLU51"/>
      <c r="WLV51"/>
      <c r="WLW51"/>
      <c r="WLX51"/>
      <c r="WLY51"/>
      <c r="WLZ51"/>
      <c r="WMA51"/>
      <c r="WMB51"/>
      <c r="WMC51"/>
      <c r="WMD51"/>
      <c r="WME51"/>
      <c r="WMF51"/>
      <c r="WMG51"/>
      <c r="WMH51"/>
      <c r="WMI51"/>
      <c r="WMJ51"/>
      <c r="WMK51"/>
      <c r="WML51"/>
      <c r="WMM51"/>
      <c r="WMN51"/>
      <c r="WMO51"/>
      <c r="WMP51"/>
      <c r="WMQ51"/>
      <c r="WMR51"/>
      <c r="WMS51"/>
      <c r="WMT51"/>
      <c r="WMU51"/>
      <c r="WMV51"/>
      <c r="WMW51"/>
      <c r="WMX51"/>
      <c r="WMY51"/>
      <c r="WMZ51"/>
      <c r="WNA51"/>
      <c r="WNB51"/>
      <c r="WNC51"/>
      <c r="WND51"/>
      <c r="WNE51"/>
      <c r="WNF51"/>
      <c r="WNG51"/>
      <c r="WNH51"/>
      <c r="WNI51"/>
      <c r="WNJ51"/>
      <c r="WNK51"/>
      <c r="WNL51"/>
      <c r="WNM51"/>
      <c r="WNN51"/>
      <c r="WNO51"/>
      <c r="WNP51"/>
      <c r="WNQ51"/>
      <c r="WNR51"/>
      <c r="WNS51"/>
      <c r="WNT51"/>
      <c r="WNU51"/>
      <c r="WNV51"/>
      <c r="WNW51"/>
      <c r="WNX51"/>
      <c r="WNY51"/>
      <c r="WNZ51"/>
      <c r="WOA51"/>
      <c r="WOB51"/>
      <c r="WOC51"/>
      <c r="WOD51"/>
      <c r="WOE51"/>
      <c r="WOF51"/>
      <c r="WOG51"/>
      <c r="WOH51"/>
      <c r="WOI51"/>
      <c r="WOJ51"/>
      <c r="WOK51"/>
      <c r="WOL51"/>
      <c r="WOM51"/>
      <c r="WON51"/>
      <c r="WOO51"/>
      <c r="WOP51"/>
      <c r="WOQ51"/>
      <c r="WOR51"/>
      <c r="WOS51"/>
      <c r="WOT51"/>
      <c r="WOU51"/>
      <c r="WOV51"/>
      <c r="WOW51"/>
      <c r="WOX51"/>
      <c r="WOY51"/>
      <c r="WOZ51"/>
      <c r="WPA51"/>
      <c r="WPB51"/>
      <c r="WPC51"/>
      <c r="WPD51"/>
      <c r="WPE51"/>
      <c r="WPF51"/>
      <c r="WPG51"/>
      <c r="WPH51"/>
      <c r="WPI51"/>
      <c r="WPJ51"/>
      <c r="WPK51"/>
      <c r="WPL51"/>
      <c r="WPM51"/>
      <c r="WPN51"/>
      <c r="WPO51"/>
      <c r="WPP51"/>
      <c r="WPQ51"/>
      <c r="WPR51"/>
      <c r="WPS51"/>
      <c r="WPT51"/>
      <c r="WPU51"/>
      <c r="WPV51"/>
      <c r="WPW51"/>
      <c r="WPX51"/>
      <c r="WPY51"/>
      <c r="WPZ51"/>
      <c r="WQA51"/>
      <c r="WQB51"/>
      <c r="WQC51"/>
      <c r="WQD51"/>
      <c r="WQE51"/>
      <c r="WQF51"/>
      <c r="WQG51"/>
      <c r="WQH51"/>
      <c r="WQI51"/>
      <c r="WQJ51"/>
      <c r="WQK51"/>
      <c r="WQL51"/>
      <c r="WQM51"/>
      <c r="WQN51"/>
      <c r="WQO51"/>
      <c r="WQP51"/>
      <c r="WQQ51"/>
      <c r="WQR51"/>
      <c r="WQS51"/>
      <c r="WQT51"/>
      <c r="WQU51"/>
      <c r="WQV51"/>
      <c r="WQW51"/>
      <c r="WQX51"/>
      <c r="WQY51"/>
      <c r="WQZ51"/>
      <c r="WRA51"/>
      <c r="WRB51"/>
      <c r="WRC51"/>
      <c r="WRD51"/>
      <c r="WRE51"/>
      <c r="WRF51"/>
      <c r="WRG51"/>
      <c r="WRH51"/>
      <c r="WRI51"/>
      <c r="WRJ51"/>
      <c r="WRK51"/>
      <c r="WRL51"/>
      <c r="WRM51"/>
      <c r="WRN51"/>
      <c r="WRO51"/>
      <c r="WRP51"/>
      <c r="WRQ51"/>
      <c r="WRR51"/>
      <c r="WRS51"/>
      <c r="WRT51"/>
      <c r="WRU51"/>
      <c r="WRV51"/>
      <c r="WRW51"/>
      <c r="WRX51"/>
      <c r="WRY51"/>
      <c r="WRZ51"/>
      <c r="WSA51"/>
      <c r="WSB51"/>
      <c r="WSC51"/>
      <c r="WSD51"/>
      <c r="WSE51"/>
      <c r="WSF51"/>
      <c r="WSG51"/>
      <c r="WSH51"/>
      <c r="WSI51"/>
      <c r="WSJ51"/>
      <c r="WSK51"/>
      <c r="WSL51"/>
      <c r="WSM51"/>
      <c r="WSN51"/>
      <c r="WSO51"/>
      <c r="WSP51"/>
      <c r="WSQ51"/>
      <c r="WSR51"/>
      <c r="WSS51"/>
      <c r="WST51"/>
      <c r="WSU51"/>
      <c r="WSV51"/>
      <c r="WSW51"/>
      <c r="WSX51"/>
      <c r="WSY51"/>
      <c r="WSZ51"/>
      <c r="WTA51"/>
      <c r="WTB51"/>
      <c r="WTC51"/>
      <c r="WTD51"/>
      <c r="WTE51"/>
      <c r="WTF51"/>
      <c r="WTG51"/>
      <c r="WTH51"/>
      <c r="WTI51"/>
      <c r="WTJ51"/>
      <c r="WTK51"/>
      <c r="WTL51"/>
      <c r="WTM51"/>
      <c r="WTN51"/>
      <c r="WTO51"/>
      <c r="WTP51"/>
      <c r="WTQ51"/>
      <c r="WTR51"/>
      <c r="WTS51"/>
      <c r="WTT51"/>
      <c r="WTU51"/>
      <c r="WTV51"/>
      <c r="WTW51"/>
      <c r="WTX51"/>
      <c r="WTY51"/>
      <c r="WTZ51"/>
      <c r="WUA51"/>
      <c r="WUB51"/>
      <c r="WUC51"/>
      <c r="WUD51"/>
      <c r="WUE51"/>
      <c r="WUF51"/>
      <c r="WUG51"/>
      <c r="WUH51"/>
      <c r="WUI51"/>
      <c r="WUJ51"/>
      <c r="WUK51"/>
      <c r="WUL51"/>
      <c r="WUM51"/>
      <c r="WUN51"/>
      <c r="WUO51"/>
      <c r="WUP51"/>
      <c r="WUQ51"/>
      <c r="WUR51"/>
      <c r="WUS51"/>
      <c r="WUT51"/>
      <c r="WUU51"/>
      <c r="WUV51"/>
      <c r="WUW51"/>
      <c r="WUX51"/>
      <c r="WUY51"/>
      <c r="WUZ51"/>
      <c r="WVA51"/>
      <c r="WVB51"/>
      <c r="WVC51"/>
      <c r="WVD51"/>
      <c r="WVE51"/>
      <c r="WVF51"/>
      <c r="WVG51"/>
      <c r="WVH51"/>
      <c r="WVI51"/>
      <c r="WVJ51"/>
      <c r="WVK51"/>
      <c r="WVL51"/>
      <c r="WVM51"/>
      <c r="WVN51"/>
      <c r="WVO51"/>
      <c r="WVP51"/>
      <c r="WVQ51"/>
      <c r="WVR51"/>
      <c r="WVS51"/>
      <c r="WVT51"/>
      <c r="WVU51"/>
      <c r="WVV51"/>
      <c r="WVW51"/>
      <c r="WVX51"/>
      <c r="WVY51"/>
      <c r="WVZ51"/>
      <c r="WWA51"/>
      <c r="WWB51"/>
      <c r="WWC51"/>
      <c r="WWD51"/>
      <c r="WWE51"/>
      <c r="WWF51"/>
      <c r="WWG51"/>
      <c r="WWH51"/>
      <c r="WWI51"/>
      <c r="WWJ51"/>
      <c r="WWK51"/>
      <c r="WWL51"/>
      <c r="WWM51"/>
      <c r="WWN51"/>
      <c r="WWO51"/>
      <c r="WWP51"/>
      <c r="WWQ51"/>
      <c r="WWR51"/>
      <c r="WWS51"/>
      <c r="WWT51"/>
      <c r="WWU51"/>
      <c r="WWV51"/>
      <c r="WWW51"/>
      <c r="WWX51"/>
      <c r="WWY51"/>
      <c r="WWZ51"/>
      <c r="WXA51"/>
      <c r="WXB51"/>
      <c r="WXC51"/>
      <c r="WXD51"/>
      <c r="WXE51"/>
      <c r="WXF51"/>
      <c r="WXG51"/>
      <c r="WXH51"/>
      <c r="WXI51"/>
      <c r="WXJ51"/>
      <c r="WXK51"/>
      <c r="WXL51"/>
      <c r="WXM51"/>
      <c r="WXN51"/>
      <c r="WXO51"/>
      <c r="WXP51"/>
      <c r="WXQ51"/>
      <c r="WXR51"/>
      <c r="WXS51"/>
      <c r="WXT51"/>
      <c r="WXU51"/>
      <c r="WXV51"/>
      <c r="WXW51"/>
      <c r="WXX51"/>
      <c r="WXY51"/>
      <c r="WXZ51"/>
      <c r="WYA51"/>
      <c r="WYB51"/>
      <c r="WYC51"/>
      <c r="WYD51"/>
      <c r="WYE51"/>
      <c r="WYF51"/>
      <c r="WYG51"/>
      <c r="WYH51"/>
      <c r="WYI51"/>
      <c r="WYJ51"/>
      <c r="WYK51"/>
      <c r="WYL51"/>
      <c r="WYM51"/>
      <c r="WYN51"/>
      <c r="WYO51"/>
      <c r="WYP51"/>
      <c r="WYQ51"/>
      <c r="WYR51"/>
      <c r="WYS51"/>
      <c r="WYT51"/>
      <c r="WYU51"/>
      <c r="WYV51"/>
      <c r="WYW51"/>
      <c r="WYX51"/>
      <c r="WYY51"/>
      <c r="WYZ51"/>
      <c r="WZA51"/>
      <c r="WZB51"/>
      <c r="WZC51"/>
      <c r="WZD51"/>
      <c r="WZE51"/>
      <c r="WZF51"/>
      <c r="WZG51"/>
      <c r="WZH51"/>
      <c r="WZI51"/>
      <c r="WZJ51"/>
      <c r="WZK51"/>
      <c r="WZL51"/>
      <c r="WZM51"/>
      <c r="WZN51"/>
      <c r="WZO51"/>
      <c r="WZP51"/>
      <c r="WZQ51"/>
      <c r="WZR51"/>
      <c r="WZS51"/>
      <c r="WZT51"/>
      <c r="WZU51"/>
      <c r="WZV51"/>
      <c r="WZW51"/>
      <c r="WZX51"/>
      <c r="WZY51"/>
      <c r="WZZ51"/>
      <c r="XAA51"/>
      <c r="XAB51"/>
      <c r="XAC51"/>
      <c r="XAD51"/>
      <c r="XAE51"/>
      <c r="XAF51"/>
      <c r="XAG51"/>
      <c r="XAH51"/>
      <c r="XAI51"/>
      <c r="XAJ51"/>
      <c r="XAK51"/>
      <c r="XAL51"/>
      <c r="XAM51"/>
      <c r="XAN51"/>
      <c r="XAO51"/>
      <c r="XAP51"/>
      <c r="XAQ51"/>
      <c r="XAR51"/>
      <c r="XAS51"/>
      <c r="XAT51"/>
      <c r="XAU51"/>
      <c r="XAV51"/>
      <c r="XAW51"/>
      <c r="XAX51"/>
      <c r="XAY51"/>
      <c r="XAZ51"/>
      <c r="XBA51"/>
      <c r="XBB51"/>
      <c r="XBC51"/>
      <c r="XBD51"/>
      <c r="XBE51"/>
      <c r="XBF51"/>
      <c r="XBG51"/>
      <c r="XBH51"/>
      <c r="XBI51"/>
      <c r="XBJ51"/>
      <c r="XBK51"/>
      <c r="XBL51"/>
      <c r="XBM51"/>
      <c r="XBN51"/>
      <c r="XBO51"/>
      <c r="XBP51"/>
      <c r="XBQ51"/>
      <c r="XBR51"/>
      <c r="XBS51"/>
      <c r="XBT51"/>
      <c r="XBU51"/>
      <c r="XBV51"/>
      <c r="XBW51"/>
      <c r="XBX51"/>
      <c r="XBY51"/>
      <c r="XBZ51"/>
      <c r="XCA51"/>
      <c r="XCB51"/>
      <c r="XCC51"/>
      <c r="XCD51"/>
      <c r="XCE51"/>
      <c r="XCF51"/>
      <c r="XCG51"/>
      <c r="XCH51"/>
      <c r="XCI51"/>
      <c r="XCJ51"/>
      <c r="XCK51"/>
      <c r="XCL51"/>
      <c r="XCM51"/>
      <c r="XCN51"/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</row>
    <row r="52" spans="1:16375" x14ac:dyDescent="0.2">
      <c r="A52" s="45" t="s">
        <v>5957</v>
      </c>
      <c r="B52" s="31" t="s">
        <v>5958</v>
      </c>
      <c r="C52" s="122" t="s">
        <v>143</v>
      </c>
      <c r="D52" s="123" t="s">
        <v>118</v>
      </c>
      <c r="E52" s="135">
        <v>0</v>
      </c>
      <c r="F52" s="131" t="s">
        <v>118</v>
      </c>
      <c r="G52" t="s">
        <v>5959</v>
      </c>
      <c r="H52" s="39" t="s">
        <v>2950</v>
      </c>
      <c r="I52" s="35" t="s">
        <v>2275</v>
      </c>
      <c r="J52" s="34" t="s">
        <v>2069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  <c r="NRJ52"/>
      <c r="NRK52"/>
      <c r="NRL52"/>
      <c r="NRM52"/>
      <c r="NRN52"/>
      <c r="NRO52"/>
      <c r="NRP52"/>
      <c r="NRQ52"/>
      <c r="NRR52"/>
      <c r="NRS52"/>
      <c r="NRT52"/>
      <c r="NRU52"/>
      <c r="NRV52"/>
      <c r="NRW52"/>
      <c r="NRX52"/>
      <c r="NRY52"/>
      <c r="NRZ52"/>
      <c r="NSA52"/>
      <c r="NSB52"/>
      <c r="NSC52"/>
      <c r="NSD52"/>
      <c r="NSE52"/>
      <c r="NSF52"/>
      <c r="NSG52"/>
      <c r="NSH52"/>
      <c r="NSI52"/>
      <c r="NSJ52"/>
      <c r="NSK52"/>
      <c r="NSL52"/>
      <c r="NSM52"/>
      <c r="NSN52"/>
      <c r="NSO52"/>
      <c r="NSP52"/>
      <c r="NSQ52"/>
      <c r="NSR52"/>
      <c r="NSS52"/>
      <c r="NST52"/>
      <c r="NSU52"/>
      <c r="NSV52"/>
      <c r="NSW52"/>
      <c r="NSX52"/>
      <c r="NSY52"/>
      <c r="NSZ52"/>
      <c r="NTA52"/>
      <c r="NTB52"/>
      <c r="NTC52"/>
      <c r="NTD52"/>
      <c r="NTE52"/>
      <c r="NTF52"/>
      <c r="NTG52"/>
      <c r="NTH52"/>
      <c r="NTI52"/>
      <c r="NTJ52"/>
      <c r="NTK52"/>
      <c r="NTL52"/>
      <c r="NTM52"/>
      <c r="NTN52"/>
      <c r="NTO52"/>
      <c r="NTP52"/>
      <c r="NTQ52"/>
      <c r="NTR52"/>
      <c r="NTS52"/>
      <c r="NTT52"/>
      <c r="NTU52"/>
      <c r="NTV52"/>
      <c r="NTW52"/>
      <c r="NTX52"/>
      <c r="NTY52"/>
      <c r="NTZ52"/>
      <c r="NUA52"/>
      <c r="NUB52"/>
      <c r="NUC52"/>
      <c r="NUD52"/>
      <c r="NUE52"/>
      <c r="NUF52"/>
      <c r="NUG52"/>
      <c r="NUH52"/>
      <c r="NUI52"/>
      <c r="NUJ52"/>
      <c r="NUK52"/>
      <c r="NUL52"/>
      <c r="NUM52"/>
      <c r="NUN52"/>
      <c r="NUO52"/>
      <c r="NUP52"/>
      <c r="NUQ52"/>
      <c r="NUR52"/>
      <c r="NUS52"/>
      <c r="NUT52"/>
      <c r="NUU52"/>
      <c r="NUV52"/>
      <c r="NUW52"/>
      <c r="NUX52"/>
      <c r="NUY52"/>
      <c r="NUZ52"/>
      <c r="NVA52"/>
      <c r="NVB52"/>
      <c r="NVC52"/>
      <c r="NVD52"/>
      <c r="NVE52"/>
      <c r="NVF52"/>
      <c r="NVG52"/>
      <c r="NVH52"/>
      <c r="NVI52"/>
      <c r="NVJ52"/>
      <c r="NVK52"/>
      <c r="NVL52"/>
      <c r="NVM52"/>
      <c r="NVN52"/>
      <c r="NVO52"/>
      <c r="NVP52"/>
      <c r="NVQ52"/>
      <c r="NVR52"/>
      <c r="NVS52"/>
      <c r="NVT52"/>
      <c r="NVU52"/>
      <c r="NVV52"/>
      <c r="NVW52"/>
      <c r="NVX52"/>
      <c r="NVY52"/>
      <c r="NVZ52"/>
      <c r="NWA52"/>
      <c r="NWB52"/>
      <c r="NWC52"/>
      <c r="NWD52"/>
      <c r="NWE52"/>
      <c r="NWF52"/>
      <c r="NWG52"/>
      <c r="NWH52"/>
      <c r="NWI52"/>
      <c r="NWJ52"/>
      <c r="NWK52"/>
      <c r="NWL52"/>
      <c r="NWM52"/>
      <c r="NWN52"/>
      <c r="NWO52"/>
      <c r="NWP52"/>
      <c r="NWQ52"/>
      <c r="NWR52"/>
      <c r="NWS52"/>
      <c r="NWT52"/>
      <c r="NWU52"/>
      <c r="NWV52"/>
      <c r="NWW52"/>
      <c r="NWX52"/>
      <c r="NWY52"/>
      <c r="NWZ52"/>
      <c r="NXA52"/>
      <c r="NXB52"/>
      <c r="NXC52"/>
      <c r="NXD52"/>
      <c r="NXE52"/>
      <c r="NXF52"/>
      <c r="NXG52"/>
      <c r="NXH52"/>
      <c r="NXI52"/>
      <c r="NXJ52"/>
      <c r="NXK52"/>
      <c r="NXL52"/>
      <c r="NXM52"/>
      <c r="NXN52"/>
      <c r="NXO52"/>
      <c r="NXP52"/>
      <c r="NXQ52"/>
      <c r="NXR52"/>
      <c r="NXS52"/>
      <c r="NXT52"/>
      <c r="NXU52"/>
      <c r="NXV52"/>
      <c r="NXW52"/>
      <c r="NXX52"/>
      <c r="NXY52"/>
      <c r="NXZ52"/>
      <c r="NYA52"/>
      <c r="NYB52"/>
      <c r="NYC52"/>
      <c r="NYD52"/>
      <c r="NYE52"/>
      <c r="NYF52"/>
      <c r="NYG52"/>
      <c r="NYH52"/>
      <c r="NYI52"/>
      <c r="NYJ52"/>
      <c r="NYK52"/>
      <c r="NYL52"/>
      <c r="NYM52"/>
      <c r="NYN52"/>
      <c r="NYO52"/>
      <c r="NYP52"/>
      <c r="NYQ52"/>
      <c r="NYR52"/>
      <c r="NYS52"/>
      <c r="NYT52"/>
      <c r="NYU52"/>
      <c r="NYV52"/>
      <c r="NYW52"/>
      <c r="NYX52"/>
      <c r="NYY52"/>
      <c r="NYZ52"/>
      <c r="NZA52"/>
      <c r="NZB52"/>
      <c r="NZC52"/>
      <c r="NZD52"/>
      <c r="NZE52"/>
      <c r="NZF52"/>
      <c r="NZG52"/>
      <c r="NZH52"/>
      <c r="NZI52"/>
      <c r="NZJ52"/>
      <c r="NZK52"/>
      <c r="NZL52"/>
      <c r="NZM52"/>
      <c r="NZN52"/>
      <c r="NZO52"/>
      <c r="NZP52"/>
      <c r="NZQ52"/>
      <c r="NZR52"/>
      <c r="NZS52"/>
      <c r="NZT52"/>
      <c r="NZU52"/>
      <c r="NZV52"/>
      <c r="NZW52"/>
      <c r="NZX52"/>
      <c r="NZY52"/>
      <c r="NZZ52"/>
      <c r="OAA52"/>
      <c r="OAB52"/>
      <c r="OAC52"/>
      <c r="OAD52"/>
      <c r="OAE52"/>
      <c r="OAF52"/>
      <c r="OAG52"/>
      <c r="OAH52"/>
      <c r="OAI52"/>
      <c r="OAJ52"/>
      <c r="OAK52"/>
      <c r="OAL52"/>
      <c r="OAM52"/>
      <c r="OAN52"/>
      <c r="OAO52"/>
      <c r="OAP52"/>
      <c r="OAQ52"/>
      <c r="OAR52"/>
      <c r="OAS52"/>
      <c r="OAT52"/>
      <c r="OAU52"/>
      <c r="OAV52"/>
      <c r="OAW52"/>
      <c r="OAX52"/>
      <c r="OAY52"/>
      <c r="OAZ52"/>
      <c r="OBA52"/>
      <c r="OBB52"/>
      <c r="OBC52"/>
      <c r="OBD52"/>
      <c r="OBE52"/>
      <c r="OBF52"/>
      <c r="OBG52"/>
      <c r="OBH52"/>
      <c r="OBI52"/>
      <c r="OBJ52"/>
      <c r="OBK52"/>
      <c r="OBL52"/>
      <c r="OBM52"/>
      <c r="OBN52"/>
      <c r="OBO52"/>
      <c r="OBP52"/>
      <c r="OBQ52"/>
      <c r="OBR52"/>
      <c r="OBS52"/>
      <c r="OBT52"/>
      <c r="OBU52"/>
      <c r="OBV52"/>
      <c r="OBW52"/>
      <c r="OBX52"/>
      <c r="OBY52"/>
      <c r="OBZ52"/>
      <c r="OCA52"/>
      <c r="OCB52"/>
      <c r="OCC52"/>
      <c r="OCD52"/>
      <c r="OCE52"/>
      <c r="OCF52"/>
      <c r="OCG52"/>
      <c r="OCH52"/>
      <c r="OCI52"/>
      <c r="OCJ52"/>
      <c r="OCK52"/>
      <c r="OCL52"/>
      <c r="OCM52"/>
      <c r="OCN52"/>
      <c r="OCO52"/>
      <c r="OCP52"/>
      <c r="OCQ52"/>
      <c r="OCR52"/>
      <c r="OCS52"/>
      <c r="OCT52"/>
      <c r="OCU52"/>
      <c r="OCV52"/>
      <c r="OCW52"/>
      <c r="OCX52"/>
      <c r="OCY52"/>
      <c r="OCZ52"/>
      <c r="ODA52"/>
      <c r="ODB52"/>
      <c r="ODC52"/>
      <c r="ODD52"/>
      <c r="ODE52"/>
      <c r="ODF52"/>
      <c r="ODG52"/>
      <c r="ODH52"/>
      <c r="ODI52"/>
      <c r="ODJ52"/>
      <c r="ODK52"/>
      <c r="ODL52"/>
      <c r="ODM52"/>
      <c r="ODN52"/>
      <c r="ODO52"/>
      <c r="ODP52"/>
      <c r="ODQ52"/>
      <c r="ODR52"/>
      <c r="ODS52"/>
      <c r="ODT52"/>
      <c r="ODU52"/>
      <c r="ODV52"/>
      <c r="ODW52"/>
      <c r="ODX52"/>
      <c r="ODY52"/>
      <c r="ODZ52"/>
      <c r="OEA52"/>
      <c r="OEB52"/>
      <c r="OEC52"/>
      <c r="OED52"/>
      <c r="OEE52"/>
      <c r="OEF52"/>
      <c r="OEG52"/>
      <c r="OEH52"/>
      <c r="OEI52"/>
      <c r="OEJ52"/>
      <c r="OEK52"/>
      <c r="OEL52"/>
      <c r="OEM52"/>
      <c r="OEN52"/>
      <c r="OEO52"/>
      <c r="OEP52"/>
      <c r="OEQ52"/>
      <c r="OER52"/>
      <c r="OES52"/>
      <c r="OET52"/>
      <c r="OEU52"/>
      <c r="OEV52"/>
      <c r="OEW52"/>
      <c r="OEX52"/>
      <c r="OEY52"/>
      <c r="OEZ52"/>
      <c r="OFA52"/>
      <c r="OFB52"/>
      <c r="OFC52"/>
      <c r="OFD52"/>
      <c r="OFE52"/>
      <c r="OFF52"/>
      <c r="OFG52"/>
      <c r="OFH52"/>
      <c r="OFI52"/>
      <c r="OFJ52"/>
      <c r="OFK52"/>
      <c r="OFL52"/>
      <c r="OFM52"/>
      <c r="OFN52"/>
      <c r="OFO52"/>
      <c r="OFP52"/>
      <c r="OFQ52"/>
      <c r="OFR52"/>
      <c r="OFS52"/>
      <c r="OFT52"/>
      <c r="OFU52"/>
      <c r="OFV52"/>
      <c r="OFW52"/>
      <c r="OFX52"/>
      <c r="OFY52"/>
      <c r="OFZ52"/>
      <c r="OGA52"/>
      <c r="OGB52"/>
      <c r="OGC52"/>
      <c r="OGD52"/>
      <c r="OGE52"/>
      <c r="OGF52"/>
      <c r="OGG52"/>
      <c r="OGH52"/>
      <c r="OGI52"/>
      <c r="OGJ52"/>
      <c r="OGK52"/>
      <c r="OGL52"/>
      <c r="OGM52"/>
      <c r="OGN52"/>
      <c r="OGO52"/>
      <c r="OGP52"/>
      <c r="OGQ52"/>
      <c r="OGR52"/>
      <c r="OGS52"/>
      <c r="OGT52"/>
      <c r="OGU52"/>
      <c r="OGV52"/>
      <c r="OGW52"/>
      <c r="OGX52"/>
      <c r="OGY52"/>
      <c r="OGZ52"/>
      <c r="OHA52"/>
      <c r="OHB52"/>
      <c r="OHC52"/>
      <c r="OHD52"/>
      <c r="OHE52"/>
      <c r="OHF52"/>
      <c r="OHG52"/>
      <c r="OHH52"/>
      <c r="OHI52"/>
      <c r="OHJ52"/>
      <c r="OHK52"/>
      <c r="OHL52"/>
      <c r="OHM52"/>
      <c r="OHN52"/>
      <c r="OHO52"/>
      <c r="OHP52"/>
      <c r="OHQ52"/>
      <c r="OHR52"/>
      <c r="OHS52"/>
      <c r="OHT52"/>
      <c r="OHU52"/>
      <c r="OHV52"/>
      <c r="OHW52"/>
      <c r="OHX52"/>
      <c r="OHY52"/>
      <c r="OHZ52"/>
      <c r="OIA52"/>
      <c r="OIB52"/>
      <c r="OIC52"/>
      <c r="OID52"/>
      <c r="OIE52"/>
      <c r="OIF52"/>
      <c r="OIG52"/>
      <c r="OIH52"/>
      <c r="OII52"/>
      <c r="OIJ52"/>
      <c r="OIK52"/>
      <c r="OIL52"/>
      <c r="OIM52"/>
      <c r="OIN52"/>
      <c r="OIO52"/>
      <c r="OIP52"/>
      <c r="OIQ52"/>
      <c r="OIR52"/>
      <c r="OIS52"/>
      <c r="OIT52"/>
      <c r="OIU52"/>
      <c r="OIV52"/>
      <c r="OIW52"/>
      <c r="OIX52"/>
      <c r="OIY52"/>
      <c r="OIZ52"/>
      <c r="OJA52"/>
      <c r="OJB52"/>
      <c r="OJC52"/>
      <c r="OJD52"/>
      <c r="OJE52"/>
      <c r="OJF52"/>
      <c r="OJG52"/>
      <c r="OJH52"/>
      <c r="OJI52"/>
      <c r="OJJ52"/>
      <c r="OJK52"/>
      <c r="OJL52"/>
      <c r="OJM52"/>
      <c r="OJN52"/>
      <c r="OJO52"/>
      <c r="OJP52"/>
      <c r="OJQ52"/>
      <c r="OJR52"/>
      <c r="OJS52"/>
      <c r="OJT52"/>
      <c r="OJU52"/>
      <c r="OJV52"/>
      <c r="OJW52"/>
      <c r="OJX52"/>
      <c r="OJY52"/>
      <c r="OJZ52"/>
      <c r="OKA52"/>
      <c r="OKB52"/>
      <c r="OKC52"/>
      <c r="OKD52"/>
      <c r="OKE52"/>
      <c r="OKF52"/>
      <c r="OKG52"/>
      <c r="OKH52"/>
      <c r="OKI52"/>
      <c r="OKJ52"/>
      <c r="OKK52"/>
      <c r="OKL52"/>
      <c r="OKM52"/>
      <c r="OKN52"/>
      <c r="OKO52"/>
      <c r="OKP52"/>
      <c r="OKQ52"/>
      <c r="OKR52"/>
      <c r="OKS52"/>
      <c r="OKT52"/>
      <c r="OKU52"/>
      <c r="OKV52"/>
      <c r="OKW52"/>
      <c r="OKX52"/>
      <c r="OKY52"/>
      <c r="OKZ52"/>
      <c r="OLA52"/>
      <c r="OLB52"/>
      <c r="OLC52"/>
      <c r="OLD52"/>
      <c r="OLE52"/>
      <c r="OLF52"/>
      <c r="OLG52"/>
      <c r="OLH52"/>
      <c r="OLI52"/>
      <c r="OLJ52"/>
      <c r="OLK52"/>
      <c r="OLL52"/>
      <c r="OLM52"/>
      <c r="OLN52"/>
      <c r="OLO52"/>
      <c r="OLP52"/>
      <c r="OLQ52"/>
      <c r="OLR52"/>
      <c r="OLS52"/>
      <c r="OLT52"/>
      <c r="OLU52"/>
      <c r="OLV52"/>
      <c r="OLW52"/>
      <c r="OLX52"/>
      <c r="OLY52"/>
      <c r="OLZ52"/>
      <c r="OMA52"/>
      <c r="OMB52"/>
      <c r="OMC52"/>
      <c r="OMD52"/>
      <c r="OME52"/>
      <c r="OMF52"/>
      <c r="OMG52"/>
      <c r="OMH52"/>
      <c r="OMI52"/>
      <c r="OMJ52"/>
      <c r="OMK52"/>
      <c r="OML52"/>
      <c r="OMM52"/>
      <c r="OMN52"/>
      <c r="OMO52"/>
      <c r="OMP52"/>
      <c r="OMQ52"/>
      <c r="OMR52"/>
      <c r="OMS52"/>
      <c r="OMT52"/>
      <c r="OMU52"/>
      <c r="OMV52"/>
      <c r="OMW52"/>
      <c r="OMX52"/>
      <c r="OMY52"/>
      <c r="OMZ52"/>
      <c r="ONA52"/>
      <c r="ONB52"/>
      <c r="ONC52"/>
      <c r="OND52"/>
      <c r="ONE52"/>
      <c r="ONF52"/>
      <c r="ONG52"/>
      <c r="ONH52"/>
      <c r="ONI52"/>
      <c r="ONJ52"/>
      <c r="ONK52"/>
      <c r="ONL52"/>
      <c r="ONM52"/>
      <c r="ONN52"/>
      <c r="ONO52"/>
      <c r="ONP52"/>
      <c r="ONQ52"/>
      <c r="ONR52"/>
      <c r="ONS52"/>
      <c r="ONT52"/>
      <c r="ONU52"/>
      <c r="ONV52"/>
      <c r="ONW52"/>
      <c r="ONX52"/>
      <c r="ONY52"/>
      <c r="ONZ52"/>
      <c r="OOA52"/>
      <c r="OOB52"/>
      <c r="OOC52"/>
      <c r="OOD52"/>
      <c r="OOE52"/>
      <c r="OOF52"/>
      <c r="OOG52"/>
      <c r="OOH52"/>
      <c r="OOI52"/>
      <c r="OOJ52"/>
      <c r="OOK52"/>
      <c r="OOL52"/>
      <c r="OOM52"/>
      <c r="OON52"/>
      <c r="OOO52"/>
      <c r="OOP52"/>
      <c r="OOQ52"/>
      <c r="OOR52"/>
      <c r="OOS52"/>
      <c r="OOT52"/>
      <c r="OOU52"/>
      <c r="OOV52"/>
      <c r="OOW52"/>
      <c r="OOX52"/>
      <c r="OOY52"/>
      <c r="OOZ52"/>
      <c r="OPA52"/>
      <c r="OPB52"/>
      <c r="OPC52"/>
      <c r="OPD52"/>
      <c r="OPE52"/>
      <c r="OPF52"/>
      <c r="OPG52"/>
      <c r="OPH52"/>
      <c r="OPI52"/>
      <c r="OPJ52"/>
      <c r="OPK52"/>
      <c r="OPL52"/>
      <c r="OPM52"/>
      <c r="OPN52"/>
      <c r="OPO52"/>
      <c r="OPP52"/>
      <c r="OPQ52"/>
      <c r="OPR52"/>
      <c r="OPS52"/>
      <c r="OPT52"/>
      <c r="OPU52"/>
      <c r="OPV52"/>
      <c r="OPW52"/>
      <c r="OPX52"/>
      <c r="OPY52"/>
      <c r="OPZ52"/>
      <c r="OQA52"/>
      <c r="OQB52"/>
      <c r="OQC52"/>
      <c r="OQD52"/>
      <c r="OQE52"/>
      <c r="OQF52"/>
      <c r="OQG52"/>
      <c r="OQH52"/>
      <c r="OQI52"/>
      <c r="OQJ52"/>
      <c r="OQK52"/>
      <c r="OQL52"/>
      <c r="OQM52"/>
      <c r="OQN52"/>
      <c r="OQO52"/>
      <c r="OQP52"/>
      <c r="OQQ52"/>
      <c r="OQR52"/>
      <c r="OQS52"/>
      <c r="OQT52"/>
      <c r="OQU52"/>
      <c r="OQV52"/>
      <c r="OQW52"/>
      <c r="OQX52"/>
      <c r="OQY52"/>
      <c r="OQZ52"/>
      <c r="ORA52"/>
      <c r="ORB52"/>
      <c r="ORC52"/>
      <c r="ORD52"/>
      <c r="ORE52"/>
      <c r="ORF52"/>
      <c r="ORG52"/>
      <c r="ORH52"/>
      <c r="ORI52"/>
      <c r="ORJ52"/>
      <c r="ORK52"/>
      <c r="ORL52"/>
      <c r="ORM52"/>
      <c r="ORN52"/>
      <c r="ORO52"/>
      <c r="ORP52"/>
      <c r="ORQ52"/>
      <c r="ORR52"/>
      <c r="ORS52"/>
      <c r="ORT52"/>
      <c r="ORU52"/>
      <c r="ORV52"/>
      <c r="ORW52"/>
      <c r="ORX52"/>
      <c r="ORY52"/>
      <c r="ORZ52"/>
      <c r="OSA52"/>
      <c r="OSB52"/>
      <c r="OSC52"/>
      <c r="OSD52"/>
      <c r="OSE52"/>
      <c r="OSF52"/>
      <c r="OSG52"/>
      <c r="OSH52"/>
      <c r="OSI52"/>
      <c r="OSJ52"/>
      <c r="OSK52"/>
      <c r="OSL52"/>
      <c r="OSM52"/>
      <c r="OSN52"/>
      <c r="OSO52"/>
      <c r="OSP52"/>
      <c r="OSQ52"/>
      <c r="OSR52"/>
      <c r="OSS52"/>
      <c r="OST52"/>
      <c r="OSU52"/>
      <c r="OSV52"/>
      <c r="OSW52"/>
      <c r="OSX52"/>
      <c r="OSY52"/>
      <c r="OSZ52"/>
      <c r="OTA52"/>
      <c r="OTB52"/>
      <c r="OTC52"/>
      <c r="OTD52"/>
      <c r="OTE52"/>
      <c r="OTF52"/>
      <c r="OTG52"/>
      <c r="OTH52"/>
      <c r="OTI52"/>
      <c r="OTJ52"/>
      <c r="OTK52"/>
      <c r="OTL52"/>
      <c r="OTM52"/>
      <c r="OTN52"/>
      <c r="OTO52"/>
      <c r="OTP52"/>
      <c r="OTQ52"/>
      <c r="OTR52"/>
      <c r="OTS52"/>
      <c r="OTT52"/>
      <c r="OTU52"/>
      <c r="OTV52"/>
      <c r="OTW52"/>
      <c r="OTX52"/>
      <c r="OTY52"/>
      <c r="OTZ52"/>
      <c r="OUA52"/>
      <c r="OUB52"/>
      <c r="OUC52"/>
      <c r="OUD52"/>
      <c r="OUE52"/>
      <c r="OUF52"/>
      <c r="OUG52"/>
      <c r="OUH52"/>
      <c r="OUI52"/>
      <c r="OUJ52"/>
      <c r="OUK52"/>
      <c r="OUL52"/>
      <c r="OUM52"/>
      <c r="OUN52"/>
      <c r="OUO52"/>
      <c r="OUP52"/>
      <c r="OUQ52"/>
      <c r="OUR52"/>
      <c r="OUS52"/>
      <c r="OUT52"/>
      <c r="OUU52"/>
      <c r="OUV52"/>
      <c r="OUW52"/>
      <c r="OUX52"/>
      <c r="OUY52"/>
      <c r="OUZ52"/>
      <c r="OVA52"/>
      <c r="OVB52"/>
      <c r="OVC52"/>
      <c r="OVD52"/>
      <c r="OVE52"/>
      <c r="OVF52"/>
      <c r="OVG52"/>
      <c r="OVH52"/>
      <c r="OVI52"/>
      <c r="OVJ52"/>
      <c r="OVK52"/>
      <c r="OVL52"/>
      <c r="OVM52"/>
      <c r="OVN52"/>
      <c r="OVO52"/>
      <c r="OVP52"/>
      <c r="OVQ52"/>
      <c r="OVR52"/>
      <c r="OVS52"/>
      <c r="OVT52"/>
      <c r="OVU52"/>
      <c r="OVV52"/>
      <c r="OVW52"/>
      <c r="OVX52"/>
      <c r="OVY52"/>
      <c r="OVZ52"/>
      <c r="OWA52"/>
      <c r="OWB52"/>
      <c r="OWC52"/>
      <c r="OWD52"/>
      <c r="OWE52"/>
      <c r="OWF52"/>
      <c r="OWG52"/>
      <c r="OWH52"/>
      <c r="OWI52"/>
      <c r="OWJ52"/>
      <c r="OWK52"/>
      <c r="OWL52"/>
      <c r="OWM52"/>
      <c r="OWN52"/>
      <c r="OWO52"/>
      <c r="OWP52"/>
      <c r="OWQ52"/>
      <c r="OWR52"/>
      <c r="OWS52"/>
      <c r="OWT52"/>
      <c r="OWU52"/>
      <c r="OWV52"/>
      <c r="OWW52"/>
      <c r="OWX52"/>
      <c r="OWY52"/>
      <c r="OWZ52"/>
      <c r="OXA52"/>
      <c r="OXB52"/>
      <c r="OXC52"/>
      <c r="OXD52"/>
      <c r="OXE52"/>
      <c r="OXF52"/>
      <c r="OXG52"/>
      <c r="OXH52"/>
      <c r="OXI52"/>
      <c r="OXJ52"/>
      <c r="OXK52"/>
      <c r="OXL52"/>
      <c r="OXM52"/>
      <c r="OXN52"/>
      <c r="OXO52"/>
      <c r="OXP52"/>
      <c r="OXQ52"/>
      <c r="OXR52"/>
      <c r="OXS52"/>
      <c r="OXT52"/>
      <c r="OXU52"/>
      <c r="OXV52"/>
      <c r="OXW52"/>
      <c r="OXX52"/>
      <c r="OXY52"/>
      <c r="OXZ52"/>
      <c r="OYA52"/>
      <c r="OYB52"/>
      <c r="OYC52"/>
      <c r="OYD52"/>
      <c r="OYE52"/>
      <c r="OYF52"/>
      <c r="OYG52"/>
      <c r="OYH52"/>
      <c r="OYI52"/>
      <c r="OYJ52"/>
      <c r="OYK52"/>
      <c r="OYL52"/>
      <c r="OYM52"/>
      <c r="OYN52"/>
      <c r="OYO52"/>
      <c r="OYP52"/>
      <c r="OYQ52"/>
      <c r="OYR52"/>
      <c r="OYS52"/>
      <c r="OYT52"/>
      <c r="OYU52"/>
      <c r="OYV52"/>
      <c r="OYW52"/>
      <c r="OYX52"/>
      <c r="OYY52"/>
      <c r="OYZ52"/>
      <c r="OZA52"/>
      <c r="OZB52"/>
      <c r="OZC52"/>
      <c r="OZD52"/>
      <c r="OZE52"/>
      <c r="OZF52"/>
      <c r="OZG52"/>
      <c r="OZH52"/>
      <c r="OZI52"/>
      <c r="OZJ52"/>
      <c r="OZK52"/>
      <c r="OZL52"/>
      <c r="OZM52"/>
      <c r="OZN52"/>
      <c r="OZO52"/>
      <c r="OZP52"/>
      <c r="OZQ52"/>
      <c r="OZR52"/>
      <c r="OZS52"/>
      <c r="OZT52"/>
      <c r="OZU52"/>
      <c r="OZV52"/>
      <c r="OZW52"/>
      <c r="OZX52"/>
      <c r="OZY52"/>
      <c r="OZZ52"/>
      <c r="PAA52"/>
      <c r="PAB52"/>
      <c r="PAC52"/>
      <c r="PAD52"/>
      <c r="PAE52"/>
      <c r="PAF52"/>
      <c r="PAG52"/>
      <c r="PAH52"/>
      <c r="PAI52"/>
      <c r="PAJ52"/>
      <c r="PAK52"/>
      <c r="PAL52"/>
      <c r="PAM52"/>
      <c r="PAN52"/>
      <c r="PAO52"/>
      <c r="PAP52"/>
      <c r="PAQ52"/>
      <c r="PAR52"/>
      <c r="PAS52"/>
      <c r="PAT52"/>
      <c r="PAU52"/>
      <c r="PAV52"/>
      <c r="PAW52"/>
      <c r="PAX52"/>
      <c r="PAY52"/>
      <c r="PAZ52"/>
      <c r="PBA52"/>
      <c r="PBB52"/>
      <c r="PBC52"/>
      <c r="PBD52"/>
      <c r="PBE52"/>
      <c r="PBF52"/>
      <c r="PBG52"/>
      <c r="PBH52"/>
      <c r="PBI52"/>
      <c r="PBJ52"/>
      <c r="PBK52"/>
      <c r="PBL52"/>
      <c r="PBM52"/>
      <c r="PBN52"/>
      <c r="PBO52"/>
      <c r="PBP52"/>
      <c r="PBQ52"/>
      <c r="PBR52"/>
      <c r="PBS52"/>
      <c r="PBT52"/>
      <c r="PBU52"/>
      <c r="PBV52"/>
      <c r="PBW52"/>
      <c r="PBX52"/>
      <c r="PBY52"/>
      <c r="PBZ52"/>
      <c r="PCA52"/>
      <c r="PCB52"/>
      <c r="PCC52"/>
      <c r="PCD52"/>
      <c r="PCE52"/>
      <c r="PCF52"/>
      <c r="PCG52"/>
      <c r="PCH52"/>
      <c r="PCI52"/>
      <c r="PCJ52"/>
      <c r="PCK52"/>
      <c r="PCL52"/>
      <c r="PCM52"/>
      <c r="PCN52"/>
      <c r="PCO52"/>
      <c r="PCP52"/>
      <c r="PCQ52"/>
      <c r="PCR52"/>
      <c r="PCS52"/>
      <c r="PCT52"/>
      <c r="PCU52"/>
      <c r="PCV52"/>
      <c r="PCW52"/>
      <c r="PCX52"/>
      <c r="PCY52"/>
      <c r="PCZ52"/>
      <c r="PDA52"/>
      <c r="PDB52"/>
      <c r="PDC52"/>
      <c r="PDD52"/>
      <c r="PDE52"/>
      <c r="PDF52"/>
      <c r="PDG52"/>
      <c r="PDH52"/>
      <c r="PDI52"/>
      <c r="PDJ52"/>
      <c r="PDK52"/>
      <c r="PDL52"/>
      <c r="PDM52"/>
      <c r="PDN52"/>
      <c r="PDO52"/>
      <c r="PDP52"/>
      <c r="PDQ52"/>
      <c r="PDR52"/>
      <c r="PDS52"/>
      <c r="PDT52"/>
      <c r="PDU52"/>
      <c r="PDV52"/>
      <c r="PDW52"/>
      <c r="PDX52"/>
      <c r="PDY52"/>
      <c r="PDZ52"/>
      <c r="PEA52"/>
      <c r="PEB52"/>
      <c r="PEC52"/>
      <c r="PED52"/>
      <c r="PEE52"/>
      <c r="PEF52"/>
      <c r="PEG52"/>
      <c r="PEH52"/>
      <c r="PEI52"/>
      <c r="PEJ52"/>
      <c r="PEK52"/>
      <c r="PEL52"/>
      <c r="PEM52"/>
      <c r="PEN52"/>
      <c r="PEO52"/>
      <c r="PEP52"/>
      <c r="PEQ52"/>
      <c r="PER52"/>
      <c r="PES52"/>
      <c r="PET52"/>
      <c r="PEU52"/>
      <c r="PEV52"/>
      <c r="PEW52"/>
      <c r="PEX52"/>
      <c r="PEY52"/>
      <c r="PEZ52"/>
      <c r="PFA52"/>
      <c r="PFB52"/>
      <c r="PFC52"/>
      <c r="PFD52"/>
      <c r="PFE52"/>
      <c r="PFF52"/>
      <c r="PFG52"/>
      <c r="PFH52"/>
      <c r="PFI52"/>
      <c r="PFJ52"/>
      <c r="PFK52"/>
      <c r="PFL52"/>
      <c r="PFM52"/>
      <c r="PFN52"/>
      <c r="PFO52"/>
      <c r="PFP52"/>
      <c r="PFQ52"/>
      <c r="PFR52"/>
      <c r="PFS52"/>
      <c r="PFT52"/>
      <c r="PFU52"/>
      <c r="PFV52"/>
      <c r="PFW52"/>
      <c r="PFX52"/>
      <c r="PFY52"/>
      <c r="PFZ52"/>
      <c r="PGA52"/>
      <c r="PGB52"/>
      <c r="PGC52"/>
      <c r="PGD52"/>
      <c r="PGE52"/>
      <c r="PGF52"/>
      <c r="PGG52"/>
      <c r="PGH52"/>
      <c r="PGI52"/>
      <c r="PGJ52"/>
      <c r="PGK52"/>
      <c r="PGL52"/>
      <c r="PGM52"/>
      <c r="PGN52"/>
      <c r="PGO52"/>
      <c r="PGP52"/>
      <c r="PGQ52"/>
      <c r="PGR52"/>
      <c r="PGS52"/>
      <c r="PGT52"/>
      <c r="PGU52"/>
      <c r="PGV52"/>
      <c r="PGW52"/>
      <c r="PGX52"/>
      <c r="PGY52"/>
      <c r="PGZ52"/>
      <c r="PHA52"/>
      <c r="PHB52"/>
      <c r="PHC52"/>
      <c r="PHD52"/>
      <c r="PHE52"/>
      <c r="PHF52"/>
      <c r="PHG52"/>
      <c r="PHH52"/>
      <c r="PHI52"/>
      <c r="PHJ52"/>
      <c r="PHK52"/>
      <c r="PHL52"/>
      <c r="PHM52"/>
      <c r="PHN52"/>
      <c r="PHO52"/>
      <c r="PHP52"/>
      <c r="PHQ52"/>
      <c r="PHR52"/>
      <c r="PHS52"/>
      <c r="PHT52"/>
      <c r="PHU52"/>
      <c r="PHV52"/>
      <c r="PHW52"/>
      <c r="PHX52"/>
      <c r="PHY52"/>
      <c r="PHZ52"/>
      <c r="PIA52"/>
      <c r="PIB52"/>
      <c r="PIC52"/>
      <c r="PID52"/>
      <c r="PIE52"/>
      <c r="PIF52"/>
      <c r="PIG52"/>
      <c r="PIH52"/>
      <c r="PII52"/>
      <c r="PIJ52"/>
      <c r="PIK52"/>
      <c r="PIL52"/>
      <c r="PIM52"/>
      <c r="PIN52"/>
      <c r="PIO52"/>
      <c r="PIP52"/>
      <c r="PIQ52"/>
      <c r="PIR52"/>
      <c r="PIS52"/>
      <c r="PIT52"/>
      <c r="PIU52"/>
      <c r="PIV52"/>
      <c r="PIW52"/>
      <c r="PIX52"/>
      <c r="PIY52"/>
      <c r="PIZ52"/>
      <c r="PJA52"/>
      <c r="PJB52"/>
      <c r="PJC52"/>
      <c r="PJD52"/>
      <c r="PJE52"/>
      <c r="PJF52"/>
      <c r="PJG52"/>
      <c r="PJH52"/>
      <c r="PJI52"/>
      <c r="PJJ52"/>
      <c r="PJK52"/>
      <c r="PJL52"/>
      <c r="PJM52"/>
      <c r="PJN52"/>
      <c r="PJO52"/>
      <c r="PJP52"/>
      <c r="PJQ52"/>
      <c r="PJR52"/>
      <c r="PJS52"/>
      <c r="PJT52"/>
      <c r="PJU52"/>
      <c r="PJV52"/>
      <c r="PJW52"/>
      <c r="PJX52"/>
      <c r="PJY52"/>
      <c r="PJZ52"/>
      <c r="PKA52"/>
      <c r="PKB52"/>
      <c r="PKC52"/>
      <c r="PKD52"/>
      <c r="PKE52"/>
      <c r="PKF52"/>
      <c r="PKG52"/>
      <c r="PKH52"/>
      <c r="PKI52"/>
      <c r="PKJ52"/>
      <c r="PKK52"/>
      <c r="PKL52"/>
      <c r="PKM52"/>
      <c r="PKN52"/>
      <c r="PKO52"/>
      <c r="PKP52"/>
      <c r="PKQ52"/>
      <c r="PKR52"/>
      <c r="PKS52"/>
      <c r="PKT52"/>
      <c r="PKU52"/>
      <c r="PKV52"/>
      <c r="PKW52"/>
      <c r="PKX52"/>
      <c r="PKY52"/>
      <c r="PKZ52"/>
      <c r="PLA52"/>
      <c r="PLB52"/>
      <c r="PLC52"/>
      <c r="PLD52"/>
      <c r="PLE52"/>
      <c r="PLF52"/>
      <c r="PLG52"/>
      <c r="PLH52"/>
      <c r="PLI52"/>
      <c r="PLJ52"/>
      <c r="PLK52"/>
      <c r="PLL52"/>
      <c r="PLM52"/>
      <c r="PLN52"/>
      <c r="PLO52"/>
      <c r="PLP52"/>
      <c r="PLQ52"/>
      <c r="PLR52"/>
      <c r="PLS52"/>
      <c r="PLT52"/>
      <c r="PLU52"/>
      <c r="PLV52"/>
      <c r="PLW52"/>
      <c r="PLX52"/>
      <c r="PLY52"/>
      <c r="PLZ52"/>
      <c r="PMA52"/>
      <c r="PMB52"/>
      <c r="PMC52"/>
      <c r="PMD52"/>
      <c r="PME52"/>
      <c r="PMF52"/>
      <c r="PMG52"/>
      <c r="PMH52"/>
      <c r="PMI52"/>
      <c r="PMJ52"/>
      <c r="PMK52"/>
      <c r="PML52"/>
      <c r="PMM52"/>
      <c r="PMN52"/>
      <c r="PMO52"/>
      <c r="PMP52"/>
      <c r="PMQ52"/>
      <c r="PMR52"/>
      <c r="PMS52"/>
      <c r="PMT52"/>
      <c r="PMU52"/>
      <c r="PMV52"/>
      <c r="PMW52"/>
      <c r="PMX52"/>
      <c r="PMY52"/>
      <c r="PMZ52"/>
      <c r="PNA52"/>
      <c r="PNB52"/>
      <c r="PNC52"/>
      <c r="PND52"/>
      <c r="PNE52"/>
      <c r="PNF52"/>
      <c r="PNG52"/>
      <c r="PNH52"/>
      <c r="PNI52"/>
      <c r="PNJ52"/>
      <c r="PNK52"/>
      <c r="PNL52"/>
      <c r="PNM52"/>
      <c r="PNN52"/>
      <c r="PNO52"/>
      <c r="PNP52"/>
      <c r="PNQ52"/>
      <c r="PNR52"/>
      <c r="PNS52"/>
      <c r="PNT52"/>
      <c r="PNU52"/>
      <c r="PNV52"/>
      <c r="PNW52"/>
      <c r="PNX52"/>
      <c r="PNY52"/>
      <c r="PNZ52"/>
      <c r="POA52"/>
      <c r="POB52"/>
      <c r="POC52"/>
      <c r="POD52"/>
      <c r="POE52"/>
      <c r="POF52"/>
      <c r="POG52"/>
      <c r="POH52"/>
      <c r="POI52"/>
      <c r="POJ52"/>
      <c r="POK52"/>
      <c r="POL52"/>
      <c r="POM52"/>
      <c r="PON52"/>
      <c r="POO52"/>
      <c r="POP52"/>
      <c r="POQ52"/>
      <c r="POR52"/>
      <c r="POS52"/>
      <c r="POT52"/>
      <c r="POU52"/>
      <c r="POV52"/>
      <c r="POW52"/>
      <c r="POX52"/>
      <c r="POY52"/>
      <c r="POZ52"/>
      <c r="PPA52"/>
      <c r="PPB52"/>
      <c r="PPC52"/>
      <c r="PPD52"/>
      <c r="PPE52"/>
      <c r="PPF52"/>
      <c r="PPG52"/>
      <c r="PPH52"/>
      <c r="PPI52"/>
      <c r="PPJ52"/>
      <c r="PPK52"/>
      <c r="PPL52"/>
      <c r="PPM52"/>
      <c r="PPN52"/>
      <c r="PPO52"/>
      <c r="PPP52"/>
      <c r="PPQ52"/>
      <c r="PPR52"/>
      <c r="PPS52"/>
      <c r="PPT52"/>
      <c r="PPU52"/>
      <c r="PPV52"/>
      <c r="PPW52"/>
      <c r="PPX52"/>
      <c r="PPY52"/>
      <c r="PPZ52"/>
      <c r="PQA52"/>
      <c r="PQB52"/>
      <c r="PQC52"/>
      <c r="PQD52"/>
      <c r="PQE52"/>
      <c r="PQF52"/>
      <c r="PQG52"/>
      <c r="PQH52"/>
      <c r="PQI52"/>
      <c r="PQJ52"/>
      <c r="PQK52"/>
      <c r="PQL52"/>
      <c r="PQM52"/>
      <c r="PQN52"/>
      <c r="PQO52"/>
      <c r="PQP52"/>
      <c r="PQQ52"/>
      <c r="PQR52"/>
      <c r="PQS52"/>
      <c r="PQT52"/>
      <c r="PQU52"/>
      <c r="PQV52"/>
      <c r="PQW52"/>
      <c r="PQX52"/>
      <c r="PQY52"/>
      <c r="PQZ52"/>
      <c r="PRA52"/>
      <c r="PRB52"/>
      <c r="PRC52"/>
      <c r="PRD52"/>
      <c r="PRE52"/>
      <c r="PRF52"/>
      <c r="PRG52"/>
      <c r="PRH52"/>
      <c r="PRI52"/>
      <c r="PRJ52"/>
      <c r="PRK52"/>
      <c r="PRL52"/>
      <c r="PRM52"/>
      <c r="PRN52"/>
      <c r="PRO52"/>
      <c r="PRP52"/>
      <c r="PRQ52"/>
      <c r="PRR52"/>
      <c r="PRS52"/>
      <c r="PRT52"/>
      <c r="PRU52"/>
      <c r="PRV52"/>
      <c r="PRW52"/>
      <c r="PRX52"/>
      <c r="PRY52"/>
      <c r="PRZ52"/>
      <c r="PSA52"/>
      <c r="PSB52"/>
      <c r="PSC52"/>
      <c r="PSD52"/>
      <c r="PSE52"/>
      <c r="PSF52"/>
      <c r="PSG52"/>
      <c r="PSH52"/>
      <c r="PSI52"/>
      <c r="PSJ52"/>
      <c r="PSK52"/>
      <c r="PSL52"/>
      <c r="PSM52"/>
      <c r="PSN52"/>
      <c r="PSO52"/>
      <c r="PSP52"/>
      <c r="PSQ52"/>
      <c r="PSR52"/>
      <c r="PSS52"/>
      <c r="PST52"/>
      <c r="PSU52"/>
      <c r="PSV52"/>
      <c r="PSW52"/>
      <c r="PSX52"/>
      <c r="PSY52"/>
      <c r="PSZ52"/>
      <c r="PTA52"/>
      <c r="PTB52"/>
      <c r="PTC52"/>
      <c r="PTD52"/>
      <c r="PTE52"/>
      <c r="PTF52"/>
      <c r="PTG52"/>
      <c r="PTH52"/>
      <c r="PTI52"/>
      <c r="PTJ52"/>
      <c r="PTK52"/>
      <c r="PTL52"/>
      <c r="PTM52"/>
      <c r="PTN52"/>
      <c r="PTO52"/>
      <c r="PTP52"/>
      <c r="PTQ52"/>
      <c r="PTR52"/>
      <c r="PTS52"/>
      <c r="PTT52"/>
      <c r="PTU52"/>
      <c r="PTV52"/>
      <c r="PTW52"/>
      <c r="PTX52"/>
      <c r="PTY52"/>
      <c r="PTZ52"/>
      <c r="PUA52"/>
      <c r="PUB52"/>
      <c r="PUC52"/>
      <c r="PUD52"/>
      <c r="PUE52"/>
      <c r="PUF52"/>
      <c r="PUG52"/>
      <c r="PUH52"/>
      <c r="PUI52"/>
      <c r="PUJ52"/>
      <c r="PUK52"/>
      <c r="PUL52"/>
      <c r="PUM52"/>
      <c r="PUN52"/>
      <c r="PUO52"/>
      <c r="PUP52"/>
      <c r="PUQ52"/>
      <c r="PUR52"/>
      <c r="PUS52"/>
      <c r="PUT52"/>
      <c r="PUU52"/>
      <c r="PUV52"/>
      <c r="PUW52"/>
      <c r="PUX52"/>
      <c r="PUY52"/>
      <c r="PUZ52"/>
      <c r="PVA52"/>
      <c r="PVB52"/>
      <c r="PVC52"/>
      <c r="PVD52"/>
      <c r="PVE52"/>
      <c r="PVF52"/>
      <c r="PVG52"/>
      <c r="PVH52"/>
      <c r="PVI52"/>
      <c r="PVJ52"/>
      <c r="PVK52"/>
      <c r="PVL52"/>
      <c r="PVM52"/>
      <c r="PVN52"/>
      <c r="PVO52"/>
      <c r="PVP52"/>
      <c r="PVQ52"/>
      <c r="PVR52"/>
      <c r="PVS52"/>
      <c r="PVT52"/>
      <c r="PVU52"/>
      <c r="PVV52"/>
      <c r="PVW52"/>
      <c r="PVX52"/>
      <c r="PVY52"/>
      <c r="PVZ52"/>
      <c r="PWA52"/>
      <c r="PWB52"/>
      <c r="PWC52"/>
      <c r="PWD52"/>
      <c r="PWE52"/>
      <c r="PWF52"/>
      <c r="PWG52"/>
      <c r="PWH52"/>
      <c r="PWI52"/>
      <c r="PWJ52"/>
      <c r="PWK52"/>
      <c r="PWL52"/>
      <c r="PWM52"/>
      <c r="PWN52"/>
      <c r="PWO52"/>
      <c r="PWP52"/>
      <c r="PWQ52"/>
      <c r="PWR52"/>
      <c r="PWS52"/>
      <c r="PWT52"/>
      <c r="PWU52"/>
      <c r="PWV52"/>
      <c r="PWW52"/>
      <c r="PWX52"/>
      <c r="PWY52"/>
      <c r="PWZ52"/>
      <c r="PXA52"/>
      <c r="PXB52"/>
      <c r="PXC52"/>
      <c r="PXD52"/>
      <c r="PXE52"/>
      <c r="PXF52"/>
      <c r="PXG52"/>
      <c r="PXH52"/>
      <c r="PXI52"/>
      <c r="PXJ52"/>
      <c r="PXK52"/>
      <c r="PXL52"/>
      <c r="PXM52"/>
      <c r="PXN52"/>
      <c r="PXO52"/>
      <c r="PXP52"/>
      <c r="PXQ52"/>
      <c r="PXR52"/>
      <c r="PXS52"/>
      <c r="PXT52"/>
      <c r="PXU52"/>
      <c r="PXV52"/>
      <c r="PXW52"/>
      <c r="PXX52"/>
      <c r="PXY52"/>
      <c r="PXZ52"/>
      <c r="PYA52"/>
      <c r="PYB52"/>
      <c r="PYC52"/>
      <c r="PYD52"/>
      <c r="PYE52"/>
      <c r="PYF52"/>
      <c r="PYG52"/>
      <c r="PYH52"/>
      <c r="PYI52"/>
      <c r="PYJ52"/>
      <c r="PYK52"/>
      <c r="PYL52"/>
      <c r="PYM52"/>
      <c r="PYN52"/>
      <c r="PYO52"/>
      <c r="PYP52"/>
      <c r="PYQ52"/>
      <c r="PYR52"/>
      <c r="PYS52"/>
      <c r="PYT52"/>
      <c r="PYU52"/>
      <c r="PYV52"/>
      <c r="PYW52"/>
      <c r="PYX52"/>
      <c r="PYY52"/>
      <c r="PYZ52"/>
      <c r="PZA52"/>
      <c r="PZB52"/>
      <c r="PZC52"/>
      <c r="PZD52"/>
      <c r="PZE52"/>
      <c r="PZF52"/>
      <c r="PZG52"/>
      <c r="PZH52"/>
      <c r="PZI52"/>
      <c r="PZJ52"/>
      <c r="PZK52"/>
      <c r="PZL52"/>
      <c r="PZM52"/>
      <c r="PZN52"/>
      <c r="PZO52"/>
      <c r="PZP52"/>
      <c r="PZQ52"/>
      <c r="PZR52"/>
      <c r="PZS52"/>
      <c r="PZT52"/>
      <c r="PZU52"/>
      <c r="PZV52"/>
      <c r="PZW52"/>
      <c r="PZX52"/>
      <c r="PZY52"/>
      <c r="PZZ52"/>
      <c r="QAA52"/>
      <c r="QAB52"/>
      <c r="QAC52"/>
      <c r="QAD52"/>
      <c r="QAE52"/>
      <c r="QAF52"/>
      <c r="QAG52"/>
      <c r="QAH52"/>
      <c r="QAI52"/>
      <c r="QAJ52"/>
      <c r="QAK52"/>
      <c r="QAL52"/>
      <c r="QAM52"/>
      <c r="QAN52"/>
      <c r="QAO52"/>
      <c r="QAP52"/>
      <c r="QAQ52"/>
      <c r="QAR52"/>
      <c r="QAS52"/>
      <c r="QAT52"/>
      <c r="QAU52"/>
      <c r="QAV52"/>
      <c r="QAW52"/>
      <c r="QAX52"/>
      <c r="QAY52"/>
      <c r="QAZ52"/>
      <c r="QBA52"/>
      <c r="QBB52"/>
      <c r="QBC52"/>
      <c r="QBD52"/>
      <c r="QBE52"/>
      <c r="QBF52"/>
      <c r="QBG52"/>
      <c r="QBH52"/>
      <c r="QBI52"/>
      <c r="QBJ52"/>
      <c r="QBK52"/>
      <c r="QBL52"/>
      <c r="QBM52"/>
      <c r="QBN52"/>
      <c r="QBO52"/>
      <c r="QBP52"/>
      <c r="QBQ52"/>
      <c r="QBR52"/>
      <c r="QBS52"/>
      <c r="QBT52"/>
      <c r="QBU52"/>
      <c r="QBV52"/>
      <c r="QBW52"/>
      <c r="QBX52"/>
      <c r="QBY52"/>
      <c r="QBZ52"/>
      <c r="QCA52"/>
      <c r="QCB52"/>
      <c r="QCC52"/>
      <c r="QCD52"/>
      <c r="QCE52"/>
      <c r="QCF52"/>
      <c r="QCG52"/>
      <c r="QCH52"/>
      <c r="QCI52"/>
      <c r="QCJ52"/>
      <c r="QCK52"/>
      <c r="QCL52"/>
      <c r="QCM52"/>
      <c r="QCN52"/>
      <c r="QCO52"/>
      <c r="QCP52"/>
      <c r="QCQ52"/>
      <c r="QCR52"/>
      <c r="QCS52"/>
      <c r="QCT52"/>
      <c r="QCU52"/>
      <c r="QCV52"/>
      <c r="QCW52"/>
      <c r="QCX52"/>
      <c r="QCY52"/>
      <c r="QCZ52"/>
      <c r="QDA52"/>
      <c r="QDB52"/>
      <c r="QDC52"/>
      <c r="QDD52"/>
      <c r="QDE52"/>
      <c r="QDF52"/>
      <c r="QDG52"/>
      <c r="QDH52"/>
      <c r="QDI52"/>
      <c r="QDJ52"/>
      <c r="QDK52"/>
      <c r="QDL52"/>
      <c r="QDM52"/>
      <c r="QDN52"/>
      <c r="QDO52"/>
      <c r="QDP52"/>
      <c r="QDQ52"/>
      <c r="QDR52"/>
      <c r="QDS52"/>
      <c r="QDT52"/>
      <c r="QDU52"/>
      <c r="QDV52"/>
      <c r="QDW52"/>
      <c r="QDX52"/>
      <c r="QDY52"/>
      <c r="QDZ52"/>
      <c r="QEA52"/>
      <c r="QEB52"/>
      <c r="QEC52"/>
      <c r="QED52"/>
      <c r="QEE52"/>
      <c r="QEF52"/>
      <c r="QEG52"/>
      <c r="QEH52"/>
      <c r="QEI52"/>
      <c r="QEJ52"/>
      <c r="QEK52"/>
      <c r="QEL52"/>
      <c r="QEM52"/>
      <c r="QEN52"/>
      <c r="QEO52"/>
      <c r="QEP52"/>
      <c r="QEQ52"/>
      <c r="QER52"/>
      <c r="QES52"/>
      <c r="QET52"/>
      <c r="QEU52"/>
      <c r="QEV52"/>
      <c r="QEW52"/>
      <c r="QEX52"/>
      <c r="QEY52"/>
      <c r="QEZ52"/>
      <c r="QFA52"/>
      <c r="QFB52"/>
      <c r="QFC52"/>
      <c r="QFD52"/>
      <c r="QFE52"/>
      <c r="QFF52"/>
      <c r="QFG52"/>
      <c r="QFH52"/>
      <c r="QFI52"/>
      <c r="QFJ52"/>
      <c r="QFK52"/>
      <c r="QFL52"/>
      <c r="QFM52"/>
      <c r="QFN52"/>
      <c r="QFO52"/>
      <c r="QFP52"/>
      <c r="QFQ52"/>
      <c r="QFR52"/>
      <c r="QFS52"/>
      <c r="QFT52"/>
      <c r="QFU52"/>
      <c r="QFV52"/>
      <c r="QFW52"/>
      <c r="QFX52"/>
      <c r="QFY52"/>
      <c r="QFZ52"/>
      <c r="QGA52"/>
      <c r="QGB52"/>
      <c r="QGC52"/>
      <c r="QGD52"/>
      <c r="QGE52"/>
      <c r="QGF52"/>
      <c r="QGG52"/>
      <c r="QGH52"/>
      <c r="QGI52"/>
      <c r="QGJ52"/>
      <c r="QGK52"/>
      <c r="QGL52"/>
      <c r="QGM52"/>
      <c r="QGN52"/>
      <c r="QGO52"/>
      <c r="QGP52"/>
      <c r="QGQ52"/>
      <c r="QGR52"/>
      <c r="QGS52"/>
      <c r="QGT52"/>
      <c r="QGU52"/>
      <c r="QGV52"/>
      <c r="QGW52"/>
      <c r="QGX52"/>
      <c r="QGY52"/>
      <c r="QGZ52"/>
      <c r="QHA52"/>
      <c r="QHB52"/>
      <c r="QHC52"/>
      <c r="QHD52"/>
      <c r="QHE52"/>
      <c r="QHF52"/>
      <c r="QHG52"/>
      <c r="QHH52"/>
      <c r="QHI52"/>
      <c r="QHJ52"/>
      <c r="QHK52"/>
      <c r="QHL52"/>
      <c r="QHM52"/>
      <c r="QHN52"/>
      <c r="QHO52"/>
      <c r="QHP52"/>
      <c r="QHQ52"/>
      <c r="QHR52"/>
      <c r="QHS52"/>
      <c r="QHT52"/>
      <c r="QHU52"/>
      <c r="QHV52"/>
      <c r="QHW52"/>
      <c r="QHX52"/>
      <c r="QHY52"/>
      <c r="QHZ52"/>
      <c r="QIA52"/>
      <c r="QIB52"/>
      <c r="QIC52"/>
      <c r="QID52"/>
      <c r="QIE52"/>
      <c r="QIF52"/>
      <c r="QIG52"/>
      <c r="QIH52"/>
      <c r="QII52"/>
      <c r="QIJ52"/>
      <c r="QIK52"/>
      <c r="QIL52"/>
      <c r="QIM52"/>
      <c r="QIN52"/>
      <c r="QIO52"/>
      <c r="QIP52"/>
      <c r="QIQ52"/>
      <c r="QIR52"/>
      <c r="QIS52"/>
      <c r="QIT52"/>
      <c r="QIU52"/>
      <c r="QIV52"/>
      <c r="QIW52"/>
      <c r="QIX52"/>
      <c r="QIY52"/>
      <c r="QIZ52"/>
      <c r="QJA52"/>
      <c r="QJB52"/>
      <c r="QJC52"/>
      <c r="QJD52"/>
      <c r="QJE52"/>
      <c r="QJF52"/>
      <c r="QJG52"/>
      <c r="QJH52"/>
      <c r="QJI52"/>
      <c r="QJJ52"/>
      <c r="QJK52"/>
      <c r="QJL52"/>
      <c r="QJM52"/>
      <c r="QJN52"/>
      <c r="QJO52"/>
      <c r="QJP52"/>
      <c r="QJQ52"/>
      <c r="QJR52"/>
      <c r="QJS52"/>
      <c r="QJT52"/>
      <c r="QJU52"/>
      <c r="QJV52"/>
      <c r="QJW52"/>
      <c r="QJX52"/>
      <c r="QJY52"/>
      <c r="QJZ52"/>
      <c r="QKA52"/>
      <c r="QKB52"/>
      <c r="QKC52"/>
      <c r="QKD52"/>
      <c r="QKE52"/>
      <c r="QKF52"/>
      <c r="QKG52"/>
      <c r="QKH52"/>
      <c r="QKI52"/>
      <c r="QKJ52"/>
      <c r="QKK52"/>
      <c r="QKL52"/>
      <c r="QKM52"/>
      <c r="QKN52"/>
      <c r="QKO52"/>
      <c r="QKP52"/>
      <c r="QKQ52"/>
      <c r="QKR52"/>
      <c r="QKS52"/>
      <c r="QKT52"/>
      <c r="QKU52"/>
      <c r="QKV52"/>
      <c r="QKW52"/>
      <c r="QKX52"/>
      <c r="QKY52"/>
      <c r="QKZ52"/>
      <c r="QLA52"/>
      <c r="QLB52"/>
      <c r="QLC52"/>
      <c r="QLD52"/>
      <c r="QLE52"/>
      <c r="QLF52"/>
      <c r="QLG52"/>
      <c r="QLH52"/>
      <c r="QLI52"/>
      <c r="QLJ52"/>
      <c r="QLK52"/>
      <c r="QLL52"/>
      <c r="QLM52"/>
      <c r="QLN52"/>
      <c r="QLO52"/>
      <c r="QLP52"/>
      <c r="QLQ52"/>
      <c r="QLR52"/>
      <c r="QLS52"/>
      <c r="QLT52"/>
      <c r="QLU52"/>
      <c r="QLV52"/>
      <c r="QLW52"/>
      <c r="QLX52"/>
      <c r="QLY52"/>
      <c r="QLZ52"/>
      <c r="QMA52"/>
      <c r="QMB52"/>
      <c r="QMC52"/>
      <c r="QMD52"/>
      <c r="QME52"/>
      <c r="QMF52"/>
      <c r="QMG52"/>
      <c r="QMH52"/>
      <c r="QMI52"/>
      <c r="QMJ52"/>
      <c r="QMK52"/>
      <c r="QML52"/>
      <c r="QMM52"/>
      <c r="QMN52"/>
      <c r="QMO52"/>
      <c r="QMP52"/>
      <c r="QMQ52"/>
      <c r="QMR52"/>
      <c r="QMS52"/>
      <c r="QMT52"/>
      <c r="QMU52"/>
      <c r="QMV52"/>
      <c r="QMW52"/>
      <c r="QMX52"/>
      <c r="QMY52"/>
      <c r="QMZ52"/>
      <c r="QNA52"/>
      <c r="QNB52"/>
      <c r="QNC52"/>
      <c r="QND52"/>
      <c r="QNE52"/>
      <c r="QNF52"/>
      <c r="QNG52"/>
      <c r="QNH52"/>
      <c r="QNI52"/>
      <c r="QNJ52"/>
      <c r="QNK52"/>
      <c r="QNL52"/>
      <c r="QNM52"/>
      <c r="QNN52"/>
      <c r="QNO52"/>
      <c r="QNP52"/>
      <c r="QNQ52"/>
      <c r="QNR52"/>
      <c r="QNS52"/>
      <c r="QNT52"/>
      <c r="QNU52"/>
      <c r="QNV52"/>
      <c r="QNW52"/>
      <c r="QNX52"/>
      <c r="QNY52"/>
      <c r="QNZ52"/>
      <c r="QOA52"/>
      <c r="QOB52"/>
      <c r="QOC52"/>
      <c r="QOD52"/>
      <c r="QOE52"/>
      <c r="QOF52"/>
      <c r="QOG52"/>
      <c r="QOH52"/>
      <c r="QOI52"/>
      <c r="QOJ52"/>
      <c r="QOK52"/>
      <c r="QOL52"/>
      <c r="QOM52"/>
      <c r="QON52"/>
      <c r="QOO52"/>
      <c r="QOP52"/>
      <c r="QOQ52"/>
      <c r="QOR52"/>
      <c r="QOS52"/>
      <c r="QOT52"/>
      <c r="QOU52"/>
      <c r="QOV52"/>
      <c r="QOW52"/>
      <c r="QOX52"/>
      <c r="QOY52"/>
      <c r="QOZ52"/>
      <c r="QPA52"/>
      <c r="QPB52"/>
      <c r="QPC52"/>
      <c r="QPD52"/>
      <c r="QPE52"/>
      <c r="QPF52"/>
      <c r="QPG52"/>
      <c r="QPH52"/>
      <c r="QPI52"/>
      <c r="QPJ52"/>
      <c r="QPK52"/>
      <c r="QPL52"/>
      <c r="QPM52"/>
      <c r="QPN52"/>
      <c r="QPO52"/>
      <c r="QPP52"/>
      <c r="QPQ52"/>
      <c r="QPR52"/>
      <c r="QPS52"/>
      <c r="QPT52"/>
      <c r="QPU52"/>
      <c r="QPV52"/>
      <c r="QPW52"/>
      <c r="QPX52"/>
      <c r="QPY52"/>
      <c r="QPZ52"/>
      <c r="QQA52"/>
      <c r="QQB52"/>
      <c r="QQC52"/>
      <c r="QQD52"/>
      <c r="QQE52"/>
      <c r="QQF52"/>
      <c r="QQG52"/>
      <c r="QQH52"/>
      <c r="QQI52"/>
      <c r="QQJ52"/>
      <c r="QQK52"/>
      <c r="QQL52"/>
      <c r="QQM52"/>
      <c r="QQN52"/>
      <c r="QQO52"/>
      <c r="QQP52"/>
      <c r="QQQ52"/>
      <c r="QQR52"/>
      <c r="QQS52"/>
      <c r="QQT52"/>
      <c r="QQU52"/>
      <c r="QQV52"/>
      <c r="QQW52"/>
      <c r="QQX52"/>
      <c r="QQY52"/>
      <c r="QQZ52"/>
      <c r="QRA52"/>
      <c r="QRB52"/>
      <c r="QRC52"/>
      <c r="QRD52"/>
      <c r="QRE52"/>
      <c r="QRF52"/>
      <c r="QRG52"/>
      <c r="QRH52"/>
      <c r="QRI52"/>
      <c r="QRJ52"/>
      <c r="QRK52"/>
      <c r="QRL52"/>
      <c r="QRM52"/>
      <c r="QRN52"/>
      <c r="QRO52"/>
      <c r="QRP52"/>
      <c r="QRQ52"/>
      <c r="QRR52"/>
      <c r="QRS52"/>
      <c r="QRT52"/>
      <c r="QRU52"/>
      <c r="QRV52"/>
      <c r="QRW52"/>
      <c r="QRX52"/>
      <c r="QRY52"/>
      <c r="QRZ52"/>
      <c r="QSA52"/>
      <c r="QSB52"/>
      <c r="QSC52"/>
      <c r="QSD52"/>
      <c r="QSE52"/>
      <c r="QSF52"/>
      <c r="QSG52"/>
      <c r="QSH52"/>
      <c r="QSI52"/>
      <c r="QSJ52"/>
      <c r="QSK52"/>
      <c r="QSL52"/>
      <c r="QSM52"/>
      <c r="QSN52"/>
      <c r="QSO52"/>
      <c r="QSP52"/>
      <c r="QSQ52"/>
      <c r="QSR52"/>
      <c r="QSS52"/>
      <c r="QST52"/>
      <c r="QSU52"/>
      <c r="QSV52"/>
      <c r="QSW52"/>
      <c r="QSX52"/>
      <c r="QSY52"/>
      <c r="QSZ52"/>
      <c r="QTA52"/>
      <c r="QTB52"/>
      <c r="QTC52"/>
      <c r="QTD52"/>
      <c r="QTE52"/>
      <c r="QTF52"/>
      <c r="QTG52"/>
      <c r="QTH52"/>
      <c r="QTI52"/>
      <c r="QTJ52"/>
      <c r="QTK52"/>
      <c r="QTL52"/>
      <c r="QTM52"/>
      <c r="QTN52"/>
      <c r="QTO52"/>
      <c r="QTP52"/>
      <c r="QTQ52"/>
      <c r="QTR52"/>
      <c r="QTS52"/>
      <c r="QTT52"/>
      <c r="QTU52"/>
      <c r="QTV52"/>
      <c r="QTW52"/>
      <c r="QTX52"/>
      <c r="QTY52"/>
      <c r="QTZ52"/>
      <c r="QUA52"/>
      <c r="QUB52"/>
      <c r="QUC52"/>
      <c r="QUD52"/>
      <c r="QUE52"/>
      <c r="QUF52"/>
      <c r="QUG52"/>
      <c r="QUH52"/>
      <c r="QUI52"/>
      <c r="QUJ52"/>
      <c r="QUK52"/>
      <c r="QUL52"/>
      <c r="QUM52"/>
      <c r="QUN52"/>
      <c r="QUO52"/>
      <c r="QUP52"/>
      <c r="QUQ52"/>
      <c r="QUR52"/>
      <c r="QUS52"/>
      <c r="QUT52"/>
      <c r="QUU52"/>
      <c r="QUV52"/>
      <c r="QUW52"/>
      <c r="QUX52"/>
      <c r="QUY52"/>
      <c r="QUZ52"/>
      <c r="QVA52"/>
      <c r="QVB52"/>
      <c r="QVC52"/>
      <c r="QVD52"/>
      <c r="QVE52"/>
      <c r="QVF52"/>
      <c r="QVG52"/>
      <c r="QVH52"/>
      <c r="QVI52"/>
      <c r="QVJ52"/>
      <c r="QVK52"/>
      <c r="QVL52"/>
      <c r="QVM52"/>
      <c r="QVN52"/>
      <c r="QVO52"/>
      <c r="QVP52"/>
      <c r="QVQ52"/>
      <c r="QVR52"/>
      <c r="QVS52"/>
      <c r="QVT52"/>
      <c r="QVU52"/>
      <c r="QVV52"/>
      <c r="QVW52"/>
      <c r="QVX52"/>
      <c r="QVY52"/>
      <c r="QVZ52"/>
      <c r="QWA52"/>
      <c r="QWB52"/>
      <c r="QWC52"/>
      <c r="QWD52"/>
      <c r="QWE52"/>
      <c r="QWF52"/>
      <c r="QWG52"/>
      <c r="QWH52"/>
      <c r="QWI52"/>
      <c r="QWJ52"/>
      <c r="QWK52"/>
      <c r="QWL52"/>
      <c r="QWM52"/>
      <c r="QWN52"/>
      <c r="QWO52"/>
      <c r="QWP52"/>
      <c r="QWQ52"/>
      <c r="QWR52"/>
      <c r="QWS52"/>
      <c r="QWT52"/>
      <c r="QWU52"/>
      <c r="QWV52"/>
      <c r="QWW52"/>
      <c r="QWX52"/>
      <c r="QWY52"/>
      <c r="QWZ52"/>
      <c r="QXA52"/>
      <c r="QXB52"/>
      <c r="QXC52"/>
      <c r="QXD52"/>
      <c r="QXE52"/>
      <c r="QXF52"/>
      <c r="QXG52"/>
      <c r="QXH52"/>
      <c r="QXI52"/>
      <c r="QXJ52"/>
      <c r="QXK52"/>
      <c r="QXL52"/>
      <c r="QXM52"/>
      <c r="QXN52"/>
      <c r="QXO52"/>
      <c r="QXP52"/>
      <c r="QXQ52"/>
      <c r="QXR52"/>
      <c r="QXS52"/>
      <c r="QXT52"/>
      <c r="QXU52"/>
      <c r="QXV52"/>
      <c r="QXW52"/>
      <c r="QXX52"/>
      <c r="QXY52"/>
      <c r="QXZ52"/>
      <c r="QYA52"/>
      <c r="QYB52"/>
      <c r="QYC52"/>
      <c r="QYD52"/>
      <c r="QYE52"/>
      <c r="QYF52"/>
      <c r="QYG52"/>
      <c r="QYH52"/>
      <c r="QYI52"/>
      <c r="QYJ52"/>
      <c r="QYK52"/>
      <c r="QYL52"/>
      <c r="QYM52"/>
      <c r="QYN52"/>
      <c r="QYO52"/>
      <c r="QYP52"/>
      <c r="QYQ52"/>
      <c r="QYR52"/>
      <c r="QYS52"/>
      <c r="QYT52"/>
      <c r="QYU52"/>
      <c r="QYV52"/>
      <c r="QYW52"/>
      <c r="QYX52"/>
      <c r="QYY52"/>
      <c r="QYZ52"/>
      <c r="QZA52"/>
      <c r="QZB52"/>
      <c r="QZC52"/>
      <c r="QZD52"/>
      <c r="QZE52"/>
      <c r="QZF52"/>
      <c r="QZG52"/>
      <c r="QZH52"/>
      <c r="QZI52"/>
      <c r="QZJ52"/>
      <c r="QZK52"/>
      <c r="QZL52"/>
      <c r="QZM52"/>
      <c r="QZN52"/>
      <c r="QZO52"/>
      <c r="QZP52"/>
      <c r="QZQ52"/>
      <c r="QZR52"/>
      <c r="QZS52"/>
      <c r="QZT52"/>
      <c r="QZU52"/>
      <c r="QZV52"/>
      <c r="QZW52"/>
      <c r="QZX52"/>
      <c r="QZY52"/>
      <c r="QZZ52"/>
      <c r="RAA52"/>
      <c r="RAB52"/>
      <c r="RAC52"/>
      <c r="RAD52"/>
      <c r="RAE52"/>
      <c r="RAF52"/>
      <c r="RAG52"/>
      <c r="RAH52"/>
      <c r="RAI52"/>
      <c r="RAJ52"/>
      <c r="RAK52"/>
      <c r="RAL52"/>
      <c r="RAM52"/>
      <c r="RAN52"/>
      <c r="RAO52"/>
      <c r="RAP52"/>
      <c r="RAQ52"/>
      <c r="RAR52"/>
      <c r="RAS52"/>
      <c r="RAT52"/>
      <c r="RAU52"/>
      <c r="RAV52"/>
      <c r="RAW52"/>
      <c r="RAX52"/>
      <c r="RAY52"/>
      <c r="RAZ52"/>
      <c r="RBA52"/>
      <c r="RBB52"/>
      <c r="RBC52"/>
      <c r="RBD52"/>
      <c r="RBE52"/>
      <c r="RBF52"/>
      <c r="RBG52"/>
      <c r="RBH52"/>
      <c r="RBI52"/>
      <c r="RBJ52"/>
      <c r="RBK52"/>
      <c r="RBL52"/>
      <c r="RBM52"/>
      <c r="RBN52"/>
      <c r="RBO52"/>
      <c r="RBP52"/>
      <c r="RBQ52"/>
      <c r="RBR52"/>
      <c r="RBS52"/>
      <c r="RBT52"/>
      <c r="RBU52"/>
      <c r="RBV52"/>
      <c r="RBW52"/>
      <c r="RBX52"/>
      <c r="RBY52"/>
      <c r="RBZ52"/>
      <c r="RCA52"/>
      <c r="RCB52"/>
      <c r="RCC52"/>
      <c r="RCD52"/>
      <c r="RCE52"/>
      <c r="RCF52"/>
      <c r="RCG52"/>
      <c r="RCH52"/>
      <c r="RCI52"/>
      <c r="RCJ52"/>
      <c r="RCK52"/>
      <c r="RCL52"/>
      <c r="RCM52"/>
      <c r="RCN52"/>
      <c r="RCO52"/>
      <c r="RCP52"/>
      <c r="RCQ52"/>
      <c r="RCR52"/>
      <c r="RCS52"/>
      <c r="RCT52"/>
      <c r="RCU52"/>
      <c r="RCV52"/>
      <c r="RCW52"/>
      <c r="RCX52"/>
      <c r="RCY52"/>
      <c r="RCZ52"/>
      <c r="RDA52"/>
      <c r="RDB52"/>
      <c r="RDC52"/>
      <c r="RDD52"/>
      <c r="RDE52"/>
      <c r="RDF52"/>
      <c r="RDG52"/>
      <c r="RDH52"/>
      <c r="RDI52"/>
      <c r="RDJ52"/>
      <c r="RDK52"/>
      <c r="RDL52"/>
      <c r="RDM52"/>
      <c r="RDN52"/>
      <c r="RDO52"/>
      <c r="RDP52"/>
      <c r="RDQ52"/>
      <c r="RDR52"/>
      <c r="RDS52"/>
      <c r="RDT52"/>
      <c r="RDU52"/>
      <c r="RDV52"/>
      <c r="RDW52"/>
      <c r="RDX52"/>
      <c r="RDY52"/>
      <c r="RDZ52"/>
      <c r="REA52"/>
      <c r="REB52"/>
      <c r="REC52"/>
      <c r="RED52"/>
      <c r="REE52"/>
      <c r="REF52"/>
      <c r="REG52"/>
      <c r="REH52"/>
      <c r="REI52"/>
      <c r="REJ52"/>
      <c r="REK52"/>
      <c r="REL52"/>
      <c r="REM52"/>
      <c r="REN52"/>
      <c r="REO52"/>
      <c r="REP52"/>
      <c r="REQ52"/>
      <c r="RER52"/>
      <c r="RES52"/>
      <c r="RET52"/>
      <c r="REU52"/>
      <c r="REV52"/>
      <c r="REW52"/>
      <c r="REX52"/>
      <c r="REY52"/>
      <c r="REZ52"/>
      <c r="RFA52"/>
      <c r="RFB52"/>
      <c r="RFC52"/>
      <c r="RFD52"/>
      <c r="RFE52"/>
      <c r="RFF52"/>
      <c r="RFG52"/>
      <c r="RFH52"/>
      <c r="RFI52"/>
      <c r="RFJ52"/>
      <c r="RFK52"/>
      <c r="RFL52"/>
      <c r="RFM52"/>
      <c r="RFN52"/>
      <c r="RFO52"/>
      <c r="RFP52"/>
      <c r="RFQ52"/>
      <c r="RFR52"/>
      <c r="RFS52"/>
      <c r="RFT52"/>
      <c r="RFU52"/>
      <c r="RFV52"/>
      <c r="RFW52"/>
      <c r="RFX52"/>
      <c r="RFY52"/>
      <c r="RFZ52"/>
      <c r="RGA52"/>
      <c r="RGB52"/>
      <c r="RGC52"/>
      <c r="RGD52"/>
      <c r="RGE52"/>
      <c r="RGF52"/>
      <c r="RGG52"/>
      <c r="RGH52"/>
      <c r="RGI52"/>
      <c r="RGJ52"/>
      <c r="RGK52"/>
      <c r="RGL52"/>
      <c r="RGM52"/>
      <c r="RGN52"/>
      <c r="RGO52"/>
      <c r="RGP52"/>
      <c r="RGQ52"/>
      <c r="RGR52"/>
      <c r="RGS52"/>
      <c r="RGT52"/>
      <c r="RGU52"/>
      <c r="RGV52"/>
      <c r="RGW52"/>
      <c r="RGX52"/>
      <c r="RGY52"/>
      <c r="RGZ52"/>
      <c r="RHA52"/>
      <c r="RHB52"/>
      <c r="RHC52"/>
      <c r="RHD52"/>
      <c r="RHE52"/>
      <c r="RHF52"/>
      <c r="RHG52"/>
      <c r="RHH52"/>
      <c r="RHI52"/>
      <c r="RHJ52"/>
      <c r="RHK52"/>
      <c r="RHL52"/>
      <c r="RHM52"/>
      <c r="RHN52"/>
      <c r="RHO52"/>
      <c r="RHP52"/>
      <c r="RHQ52"/>
      <c r="RHR52"/>
      <c r="RHS52"/>
      <c r="RHT52"/>
      <c r="RHU52"/>
      <c r="RHV52"/>
      <c r="RHW52"/>
      <c r="RHX52"/>
      <c r="RHY52"/>
      <c r="RHZ52"/>
      <c r="RIA52"/>
      <c r="RIB52"/>
      <c r="RIC52"/>
      <c r="RID52"/>
      <c r="RIE52"/>
      <c r="RIF52"/>
      <c r="RIG52"/>
      <c r="RIH52"/>
      <c r="RII52"/>
      <c r="RIJ52"/>
      <c r="RIK52"/>
      <c r="RIL52"/>
      <c r="RIM52"/>
      <c r="RIN52"/>
      <c r="RIO52"/>
      <c r="RIP52"/>
      <c r="RIQ52"/>
      <c r="RIR52"/>
      <c r="RIS52"/>
      <c r="RIT52"/>
      <c r="RIU52"/>
      <c r="RIV52"/>
      <c r="RIW52"/>
      <c r="RIX52"/>
      <c r="RIY52"/>
      <c r="RIZ52"/>
      <c r="RJA52"/>
      <c r="RJB52"/>
      <c r="RJC52"/>
      <c r="RJD52"/>
      <c r="RJE52"/>
      <c r="RJF52"/>
      <c r="RJG52"/>
      <c r="RJH52"/>
      <c r="RJI52"/>
      <c r="RJJ52"/>
      <c r="RJK52"/>
      <c r="RJL52"/>
      <c r="RJM52"/>
      <c r="RJN52"/>
      <c r="RJO52"/>
      <c r="RJP52"/>
      <c r="RJQ52"/>
      <c r="RJR52"/>
      <c r="RJS52"/>
      <c r="RJT52"/>
      <c r="RJU52"/>
      <c r="RJV52"/>
      <c r="RJW52"/>
      <c r="RJX52"/>
      <c r="RJY52"/>
      <c r="RJZ52"/>
      <c r="RKA52"/>
      <c r="RKB52"/>
      <c r="RKC52"/>
      <c r="RKD52"/>
      <c r="RKE52"/>
      <c r="RKF52"/>
      <c r="RKG52"/>
      <c r="RKH52"/>
      <c r="RKI52"/>
      <c r="RKJ52"/>
      <c r="RKK52"/>
      <c r="RKL52"/>
      <c r="RKM52"/>
      <c r="RKN52"/>
      <c r="RKO52"/>
      <c r="RKP52"/>
      <c r="RKQ52"/>
      <c r="RKR52"/>
      <c r="RKS52"/>
      <c r="RKT52"/>
      <c r="RKU52"/>
      <c r="RKV52"/>
      <c r="RKW52"/>
      <c r="RKX52"/>
      <c r="RKY52"/>
      <c r="RKZ52"/>
      <c r="RLA52"/>
      <c r="RLB52"/>
      <c r="RLC52"/>
      <c r="RLD52"/>
      <c r="RLE52"/>
      <c r="RLF52"/>
      <c r="RLG52"/>
      <c r="RLH52"/>
      <c r="RLI52"/>
      <c r="RLJ52"/>
      <c r="RLK52"/>
      <c r="RLL52"/>
      <c r="RLM52"/>
      <c r="RLN52"/>
      <c r="RLO52"/>
      <c r="RLP52"/>
      <c r="RLQ52"/>
      <c r="RLR52"/>
      <c r="RLS52"/>
      <c r="RLT52"/>
      <c r="RLU52"/>
      <c r="RLV52"/>
      <c r="RLW52"/>
      <c r="RLX52"/>
      <c r="RLY52"/>
      <c r="RLZ52"/>
      <c r="RMA52"/>
      <c r="RMB52"/>
      <c r="RMC52"/>
      <c r="RMD52"/>
      <c r="RME52"/>
      <c r="RMF52"/>
      <c r="RMG52"/>
      <c r="RMH52"/>
      <c r="RMI52"/>
      <c r="RMJ52"/>
      <c r="RMK52"/>
      <c r="RML52"/>
      <c r="RMM52"/>
      <c r="RMN52"/>
      <c r="RMO52"/>
      <c r="RMP52"/>
      <c r="RMQ52"/>
      <c r="RMR52"/>
      <c r="RMS52"/>
      <c r="RMT52"/>
      <c r="RMU52"/>
      <c r="RMV52"/>
      <c r="RMW52"/>
      <c r="RMX52"/>
      <c r="RMY52"/>
      <c r="RMZ52"/>
      <c r="RNA52"/>
      <c r="RNB52"/>
      <c r="RNC52"/>
      <c r="RND52"/>
      <c r="RNE52"/>
      <c r="RNF52"/>
      <c r="RNG52"/>
      <c r="RNH52"/>
      <c r="RNI52"/>
      <c r="RNJ52"/>
      <c r="RNK52"/>
      <c r="RNL52"/>
      <c r="RNM52"/>
      <c r="RNN52"/>
      <c r="RNO52"/>
      <c r="RNP52"/>
      <c r="RNQ52"/>
      <c r="RNR52"/>
      <c r="RNS52"/>
      <c r="RNT52"/>
      <c r="RNU52"/>
      <c r="RNV52"/>
      <c r="RNW52"/>
      <c r="RNX52"/>
      <c r="RNY52"/>
      <c r="RNZ52"/>
      <c r="ROA52"/>
      <c r="ROB52"/>
      <c r="ROC52"/>
      <c r="ROD52"/>
      <c r="ROE52"/>
      <c r="ROF52"/>
      <c r="ROG52"/>
      <c r="ROH52"/>
      <c r="ROI52"/>
      <c r="ROJ52"/>
      <c r="ROK52"/>
      <c r="ROL52"/>
      <c r="ROM52"/>
      <c r="RON52"/>
      <c r="ROO52"/>
      <c r="ROP52"/>
      <c r="ROQ52"/>
      <c r="ROR52"/>
      <c r="ROS52"/>
      <c r="ROT52"/>
      <c r="ROU52"/>
      <c r="ROV52"/>
      <c r="ROW52"/>
      <c r="ROX52"/>
      <c r="ROY52"/>
      <c r="ROZ52"/>
      <c r="RPA52"/>
      <c r="RPB52"/>
      <c r="RPC52"/>
      <c r="RPD52"/>
      <c r="RPE52"/>
      <c r="RPF52"/>
      <c r="RPG52"/>
      <c r="RPH52"/>
      <c r="RPI52"/>
      <c r="RPJ52"/>
      <c r="RPK52"/>
      <c r="RPL52"/>
      <c r="RPM52"/>
      <c r="RPN52"/>
      <c r="RPO52"/>
      <c r="RPP52"/>
      <c r="RPQ52"/>
      <c r="RPR52"/>
      <c r="RPS52"/>
      <c r="RPT52"/>
      <c r="RPU52"/>
      <c r="RPV52"/>
      <c r="RPW52"/>
      <c r="RPX52"/>
      <c r="RPY52"/>
      <c r="RPZ52"/>
      <c r="RQA52"/>
      <c r="RQB52"/>
      <c r="RQC52"/>
      <c r="RQD52"/>
      <c r="RQE52"/>
      <c r="RQF52"/>
      <c r="RQG52"/>
      <c r="RQH52"/>
      <c r="RQI52"/>
      <c r="RQJ52"/>
      <c r="RQK52"/>
      <c r="RQL52"/>
      <c r="RQM52"/>
      <c r="RQN52"/>
      <c r="RQO52"/>
      <c r="RQP52"/>
      <c r="RQQ52"/>
      <c r="RQR52"/>
      <c r="RQS52"/>
      <c r="RQT52"/>
      <c r="RQU52"/>
      <c r="RQV52"/>
      <c r="RQW52"/>
      <c r="RQX52"/>
      <c r="RQY52"/>
      <c r="RQZ52"/>
      <c r="RRA52"/>
      <c r="RRB52"/>
      <c r="RRC52"/>
      <c r="RRD52"/>
      <c r="RRE52"/>
      <c r="RRF52"/>
      <c r="RRG52"/>
      <c r="RRH52"/>
      <c r="RRI52"/>
      <c r="RRJ52"/>
      <c r="RRK52"/>
      <c r="RRL52"/>
      <c r="RRM52"/>
      <c r="RRN52"/>
      <c r="RRO52"/>
      <c r="RRP52"/>
      <c r="RRQ52"/>
      <c r="RRR52"/>
      <c r="RRS52"/>
      <c r="RRT52"/>
      <c r="RRU52"/>
      <c r="RRV52"/>
      <c r="RRW52"/>
      <c r="RRX52"/>
      <c r="RRY52"/>
      <c r="RRZ52"/>
      <c r="RSA52"/>
      <c r="RSB52"/>
      <c r="RSC52"/>
      <c r="RSD52"/>
      <c r="RSE52"/>
      <c r="RSF52"/>
      <c r="RSG52"/>
      <c r="RSH52"/>
      <c r="RSI52"/>
      <c r="RSJ52"/>
      <c r="RSK52"/>
      <c r="RSL52"/>
      <c r="RSM52"/>
      <c r="RSN52"/>
      <c r="RSO52"/>
      <c r="RSP52"/>
      <c r="RSQ52"/>
      <c r="RSR52"/>
      <c r="RSS52"/>
      <c r="RST52"/>
      <c r="RSU52"/>
      <c r="RSV52"/>
      <c r="RSW52"/>
      <c r="RSX52"/>
      <c r="RSY52"/>
      <c r="RSZ52"/>
      <c r="RTA52"/>
      <c r="RTB52"/>
      <c r="RTC52"/>
      <c r="RTD52"/>
      <c r="RTE52"/>
      <c r="RTF52"/>
      <c r="RTG52"/>
      <c r="RTH52"/>
      <c r="RTI52"/>
      <c r="RTJ52"/>
      <c r="RTK52"/>
      <c r="RTL52"/>
      <c r="RTM52"/>
      <c r="RTN52"/>
      <c r="RTO52"/>
      <c r="RTP52"/>
      <c r="RTQ52"/>
      <c r="RTR52"/>
      <c r="RTS52"/>
      <c r="RTT52"/>
      <c r="RTU52"/>
      <c r="RTV52"/>
      <c r="RTW52"/>
      <c r="RTX52"/>
      <c r="RTY52"/>
      <c r="RTZ52"/>
      <c r="RUA52"/>
      <c r="RUB52"/>
      <c r="RUC52"/>
      <c r="RUD52"/>
      <c r="RUE52"/>
      <c r="RUF52"/>
      <c r="RUG52"/>
      <c r="RUH52"/>
      <c r="RUI52"/>
      <c r="RUJ52"/>
      <c r="RUK52"/>
      <c r="RUL52"/>
      <c r="RUM52"/>
      <c r="RUN52"/>
      <c r="RUO52"/>
      <c r="RUP52"/>
      <c r="RUQ52"/>
      <c r="RUR52"/>
      <c r="RUS52"/>
      <c r="RUT52"/>
      <c r="RUU52"/>
      <c r="RUV52"/>
      <c r="RUW52"/>
      <c r="RUX52"/>
      <c r="RUY52"/>
      <c r="RUZ52"/>
      <c r="RVA52"/>
      <c r="RVB52"/>
      <c r="RVC52"/>
      <c r="RVD52"/>
      <c r="RVE52"/>
      <c r="RVF52"/>
      <c r="RVG52"/>
      <c r="RVH52"/>
      <c r="RVI52"/>
      <c r="RVJ52"/>
      <c r="RVK52"/>
      <c r="RVL52"/>
      <c r="RVM52"/>
      <c r="RVN52"/>
      <c r="RVO52"/>
      <c r="RVP52"/>
      <c r="RVQ52"/>
      <c r="RVR52"/>
      <c r="RVS52"/>
      <c r="RVT52"/>
      <c r="RVU52"/>
      <c r="RVV52"/>
      <c r="RVW52"/>
      <c r="RVX52"/>
      <c r="RVY52"/>
      <c r="RVZ52"/>
      <c r="RWA52"/>
      <c r="RWB52"/>
      <c r="RWC52"/>
      <c r="RWD52"/>
      <c r="RWE52"/>
      <c r="RWF52"/>
      <c r="RWG52"/>
      <c r="RWH52"/>
      <c r="RWI52"/>
      <c r="RWJ52"/>
      <c r="RWK52"/>
      <c r="RWL52"/>
      <c r="RWM52"/>
      <c r="RWN52"/>
      <c r="RWO52"/>
      <c r="RWP52"/>
      <c r="RWQ52"/>
      <c r="RWR52"/>
      <c r="RWS52"/>
      <c r="RWT52"/>
      <c r="RWU52"/>
      <c r="RWV52"/>
      <c r="RWW52"/>
      <c r="RWX52"/>
      <c r="RWY52"/>
      <c r="RWZ52"/>
      <c r="RXA52"/>
      <c r="RXB52"/>
      <c r="RXC52"/>
      <c r="RXD52"/>
      <c r="RXE52"/>
      <c r="RXF52"/>
      <c r="RXG52"/>
      <c r="RXH52"/>
      <c r="RXI52"/>
      <c r="RXJ52"/>
      <c r="RXK52"/>
      <c r="RXL52"/>
      <c r="RXM52"/>
      <c r="RXN52"/>
      <c r="RXO52"/>
      <c r="RXP52"/>
      <c r="RXQ52"/>
      <c r="RXR52"/>
      <c r="RXS52"/>
      <c r="RXT52"/>
      <c r="RXU52"/>
      <c r="RXV52"/>
      <c r="RXW52"/>
      <c r="RXX52"/>
      <c r="RXY52"/>
      <c r="RXZ52"/>
      <c r="RYA52"/>
      <c r="RYB52"/>
      <c r="RYC52"/>
      <c r="RYD52"/>
      <c r="RYE52"/>
      <c r="RYF52"/>
      <c r="RYG52"/>
      <c r="RYH52"/>
      <c r="RYI52"/>
      <c r="RYJ52"/>
      <c r="RYK52"/>
      <c r="RYL52"/>
      <c r="RYM52"/>
      <c r="RYN52"/>
      <c r="RYO52"/>
      <c r="RYP52"/>
      <c r="RYQ52"/>
      <c r="RYR52"/>
      <c r="RYS52"/>
      <c r="RYT52"/>
      <c r="RYU52"/>
      <c r="RYV52"/>
      <c r="RYW52"/>
      <c r="RYX52"/>
      <c r="RYY52"/>
      <c r="RYZ52"/>
      <c r="RZA52"/>
      <c r="RZB52"/>
      <c r="RZC52"/>
      <c r="RZD52"/>
      <c r="RZE52"/>
      <c r="RZF52"/>
      <c r="RZG52"/>
      <c r="RZH52"/>
      <c r="RZI52"/>
      <c r="RZJ52"/>
      <c r="RZK52"/>
      <c r="RZL52"/>
      <c r="RZM52"/>
      <c r="RZN52"/>
      <c r="RZO52"/>
      <c r="RZP52"/>
      <c r="RZQ52"/>
      <c r="RZR52"/>
      <c r="RZS52"/>
      <c r="RZT52"/>
      <c r="RZU52"/>
      <c r="RZV52"/>
      <c r="RZW52"/>
      <c r="RZX52"/>
      <c r="RZY52"/>
      <c r="RZZ52"/>
      <c r="SAA52"/>
      <c r="SAB52"/>
      <c r="SAC52"/>
      <c r="SAD52"/>
      <c r="SAE52"/>
      <c r="SAF52"/>
      <c r="SAG52"/>
      <c r="SAH52"/>
      <c r="SAI52"/>
      <c r="SAJ52"/>
      <c r="SAK52"/>
      <c r="SAL52"/>
      <c r="SAM52"/>
      <c r="SAN52"/>
      <c r="SAO52"/>
      <c r="SAP52"/>
      <c r="SAQ52"/>
      <c r="SAR52"/>
      <c r="SAS52"/>
      <c r="SAT52"/>
      <c r="SAU52"/>
      <c r="SAV52"/>
      <c r="SAW52"/>
      <c r="SAX52"/>
      <c r="SAY52"/>
      <c r="SAZ52"/>
      <c r="SBA52"/>
      <c r="SBB52"/>
      <c r="SBC52"/>
      <c r="SBD52"/>
      <c r="SBE52"/>
      <c r="SBF52"/>
      <c r="SBG52"/>
      <c r="SBH52"/>
      <c r="SBI52"/>
      <c r="SBJ52"/>
      <c r="SBK52"/>
      <c r="SBL52"/>
      <c r="SBM52"/>
      <c r="SBN52"/>
      <c r="SBO52"/>
      <c r="SBP52"/>
      <c r="SBQ52"/>
      <c r="SBR52"/>
      <c r="SBS52"/>
      <c r="SBT52"/>
      <c r="SBU52"/>
      <c r="SBV52"/>
      <c r="SBW52"/>
      <c r="SBX52"/>
      <c r="SBY52"/>
      <c r="SBZ52"/>
      <c r="SCA52"/>
      <c r="SCB52"/>
      <c r="SCC52"/>
      <c r="SCD52"/>
      <c r="SCE52"/>
      <c r="SCF52"/>
      <c r="SCG52"/>
      <c r="SCH52"/>
      <c r="SCI52"/>
      <c r="SCJ52"/>
      <c r="SCK52"/>
      <c r="SCL52"/>
      <c r="SCM52"/>
      <c r="SCN52"/>
      <c r="SCO52"/>
      <c r="SCP52"/>
      <c r="SCQ52"/>
      <c r="SCR52"/>
      <c r="SCS52"/>
      <c r="SCT52"/>
      <c r="SCU52"/>
      <c r="SCV52"/>
      <c r="SCW52"/>
      <c r="SCX52"/>
      <c r="SCY52"/>
      <c r="SCZ52"/>
      <c r="SDA52"/>
      <c r="SDB52"/>
      <c r="SDC52"/>
      <c r="SDD52"/>
      <c r="SDE52"/>
      <c r="SDF52"/>
      <c r="SDG52"/>
      <c r="SDH52"/>
      <c r="SDI52"/>
      <c r="SDJ52"/>
      <c r="SDK52"/>
      <c r="SDL52"/>
      <c r="SDM52"/>
      <c r="SDN52"/>
      <c r="SDO52"/>
      <c r="SDP52"/>
      <c r="SDQ52"/>
      <c r="SDR52"/>
      <c r="SDS52"/>
      <c r="SDT52"/>
      <c r="SDU52"/>
      <c r="SDV52"/>
      <c r="SDW52"/>
      <c r="SDX52"/>
      <c r="SDY52"/>
      <c r="SDZ52"/>
      <c r="SEA52"/>
      <c r="SEB52"/>
      <c r="SEC52"/>
      <c r="SED52"/>
      <c r="SEE52"/>
      <c r="SEF52"/>
      <c r="SEG52"/>
      <c r="SEH52"/>
      <c r="SEI52"/>
      <c r="SEJ52"/>
      <c r="SEK52"/>
      <c r="SEL52"/>
      <c r="SEM52"/>
      <c r="SEN52"/>
      <c r="SEO52"/>
      <c r="SEP52"/>
      <c r="SEQ52"/>
      <c r="SER52"/>
      <c r="SES52"/>
      <c r="SET52"/>
      <c r="SEU52"/>
      <c r="SEV52"/>
      <c r="SEW52"/>
      <c r="SEX52"/>
      <c r="SEY52"/>
      <c r="SEZ52"/>
      <c r="SFA52"/>
      <c r="SFB52"/>
      <c r="SFC52"/>
      <c r="SFD52"/>
      <c r="SFE52"/>
      <c r="SFF52"/>
      <c r="SFG52"/>
      <c r="SFH52"/>
      <c r="SFI52"/>
      <c r="SFJ52"/>
      <c r="SFK52"/>
      <c r="SFL52"/>
      <c r="SFM52"/>
      <c r="SFN52"/>
      <c r="SFO52"/>
      <c r="SFP52"/>
      <c r="SFQ52"/>
      <c r="SFR52"/>
      <c r="SFS52"/>
      <c r="SFT52"/>
      <c r="SFU52"/>
      <c r="SFV52"/>
      <c r="SFW52"/>
      <c r="SFX52"/>
      <c r="SFY52"/>
      <c r="SFZ52"/>
      <c r="SGA52"/>
      <c r="SGB52"/>
      <c r="SGC52"/>
      <c r="SGD52"/>
      <c r="SGE52"/>
      <c r="SGF52"/>
      <c r="SGG52"/>
      <c r="SGH52"/>
      <c r="SGI52"/>
      <c r="SGJ52"/>
      <c r="SGK52"/>
      <c r="SGL52"/>
      <c r="SGM52"/>
      <c r="SGN52"/>
      <c r="SGO52"/>
      <c r="SGP52"/>
      <c r="SGQ52"/>
      <c r="SGR52"/>
      <c r="SGS52"/>
      <c r="SGT52"/>
      <c r="SGU52"/>
      <c r="SGV52"/>
      <c r="SGW52"/>
      <c r="SGX52"/>
      <c r="SGY52"/>
      <c r="SGZ52"/>
      <c r="SHA52"/>
      <c r="SHB52"/>
      <c r="SHC52"/>
      <c r="SHD52"/>
      <c r="SHE52"/>
      <c r="SHF52"/>
      <c r="SHG52"/>
      <c r="SHH52"/>
      <c r="SHI52"/>
      <c r="SHJ52"/>
      <c r="SHK52"/>
      <c r="SHL52"/>
      <c r="SHM52"/>
      <c r="SHN52"/>
      <c r="SHO52"/>
      <c r="SHP52"/>
      <c r="SHQ52"/>
      <c r="SHR52"/>
      <c r="SHS52"/>
      <c r="SHT52"/>
      <c r="SHU52"/>
      <c r="SHV52"/>
      <c r="SHW52"/>
      <c r="SHX52"/>
      <c r="SHY52"/>
      <c r="SHZ52"/>
      <c r="SIA52"/>
      <c r="SIB52"/>
      <c r="SIC52"/>
      <c r="SID52"/>
      <c r="SIE52"/>
      <c r="SIF52"/>
      <c r="SIG52"/>
      <c r="SIH52"/>
      <c r="SII52"/>
      <c r="SIJ52"/>
      <c r="SIK52"/>
      <c r="SIL52"/>
      <c r="SIM52"/>
      <c r="SIN52"/>
      <c r="SIO52"/>
      <c r="SIP52"/>
      <c r="SIQ52"/>
      <c r="SIR52"/>
      <c r="SIS52"/>
      <c r="SIT52"/>
      <c r="SIU52"/>
      <c r="SIV52"/>
      <c r="SIW52"/>
      <c r="SIX52"/>
      <c r="SIY52"/>
      <c r="SIZ52"/>
      <c r="SJA52"/>
      <c r="SJB52"/>
      <c r="SJC52"/>
      <c r="SJD52"/>
      <c r="SJE52"/>
      <c r="SJF52"/>
      <c r="SJG52"/>
      <c r="SJH52"/>
      <c r="SJI52"/>
      <c r="SJJ52"/>
      <c r="SJK52"/>
      <c r="SJL52"/>
      <c r="SJM52"/>
      <c r="SJN52"/>
      <c r="SJO52"/>
      <c r="SJP52"/>
      <c r="SJQ52"/>
      <c r="SJR52"/>
      <c r="SJS52"/>
      <c r="SJT52"/>
      <c r="SJU52"/>
      <c r="SJV52"/>
      <c r="SJW52"/>
      <c r="SJX52"/>
      <c r="SJY52"/>
      <c r="SJZ52"/>
      <c r="SKA52"/>
      <c r="SKB52"/>
      <c r="SKC52"/>
      <c r="SKD52"/>
      <c r="SKE52"/>
      <c r="SKF52"/>
      <c r="SKG52"/>
      <c r="SKH52"/>
      <c r="SKI52"/>
      <c r="SKJ52"/>
      <c r="SKK52"/>
      <c r="SKL52"/>
      <c r="SKM52"/>
      <c r="SKN52"/>
      <c r="SKO52"/>
      <c r="SKP52"/>
      <c r="SKQ52"/>
      <c r="SKR52"/>
      <c r="SKS52"/>
      <c r="SKT52"/>
      <c r="SKU52"/>
      <c r="SKV52"/>
      <c r="SKW52"/>
      <c r="SKX52"/>
      <c r="SKY52"/>
      <c r="SKZ52"/>
      <c r="SLA52"/>
      <c r="SLB52"/>
      <c r="SLC52"/>
      <c r="SLD52"/>
      <c r="SLE52"/>
      <c r="SLF52"/>
      <c r="SLG52"/>
      <c r="SLH52"/>
      <c r="SLI52"/>
      <c r="SLJ52"/>
      <c r="SLK52"/>
      <c r="SLL52"/>
      <c r="SLM52"/>
      <c r="SLN52"/>
      <c r="SLO52"/>
      <c r="SLP52"/>
      <c r="SLQ52"/>
      <c r="SLR52"/>
      <c r="SLS52"/>
      <c r="SLT52"/>
      <c r="SLU52"/>
      <c r="SLV52"/>
      <c r="SLW52"/>
      <c r="SLX52"/>
      <c r="SLY52"/>
      <c r="SLZ52"/>
      <c r="SMA52"/>
      <c r="SMB52"/>
      <c r="SMC52"/>
      <c r="SMD52"/>
      <c r="SME52"/>
      <c r="SMF52"/>
      <c r="SMG52"/>
      <c r="SMH52"/>
      <c r="SMI52"/>
      <c r="SMJ52"/>
      <c r="SMK52"/>
      <c r="SML52"/>
      <c r="SMM52"/>
      <c r="SMN52"/>
      <c r="SMO52"/>
      <c r="SMP52"/>
      <c r="SMQ52"/>
      <c r="SMR52"/>
      <c r="SMS52"/>
      <c r="SMT52"/>
      <c r="SMU52"/>
      <c r="SMV52"/>
      <c r="SMW52"/>
      <c r="SMX52"/>
      <c r="SMY52"/>
      <c r="SMZ52"/>
      <c r="SNA52"/>
      <c r="SNB52"/>
      <c r="SNC52"/>
      <c r="SND52"/>
      <c r="SNE52"/>
      <c r="SNF52"/>
      <c r="SNG52"/>
      <c r="SNH52"/>
      <c r="SNI52"/>
      <c r="SNJ52"/>
      <c r="SNK52"/>
      <c r="SNL52"/>
      <c r="SNM52"/>
      <c r="SNN52"/>
      <c r="SNO52"/>
      <c r="SNP52"/>
      <c r="SNQ52"/>
      <c r="SNR52"/>
      <c r="SNS52"/>
      <c r="SNT52"/>
      <c r="SNU52"/>
      <c r="SNV52"/>
      <c r="SNW52"/>
      <c r="SNX52"/>
      <c r="SNY52"/>
      <c r="SNZ52"/>
      <c r="SOA52"/>
      <c r="SOB52"/>
      <c r="SOC52"/>
      <c r="SOD52"/>
      <c r="SOE52"/>
      <c r="SOF52"/>
      <c r="SOG52"/>
      <c r="SOH52"/>
      <c r="SOI52"/>
      <c r="SOJ52"/>
      <c r="SOK52"/>
      <c r="SOL52"/>
      <c r="SOM52"/>
      <c r="SON52"/>
      <c r="SOO52"/>
      <c r="SOP52"/>
      <c r="SOQ52"/>
      <c r="SOR52"/>
      <c r="SOS52"/>
      <c r="SOT52"/>
      <c r="SOU52"/>
      <c r="SOV52"/>
      <c r="SOW52"/>
      <c r="SOX52"/>
      <c r="SOY52"/>
      <c r="SOZ52"/>
      <c r="SPA52"/>
      <c r="SPB52"/>
      <c r="SPC52"/>
      <c r="SPD52"/>
      <c r="SPE52"/>
      <c r="SPF52"/>
      <c r="SPG52"/>
      <c r="SPH52"/>
      <c r="SPI52"/>
      <c r="SPJ52"/>
      <c r="SPK52"/>
      <c r="SPL52"/>
      <c r="SPM52"/>
      <c r="SPN52"/>
      <c r="SPO52"/>
      <c r="SPP52"/>
      <c r="SPQ52"/>
      <c r="SPR52"/>
      <c r="SPS52"/>
      <c r="SPT52"/>
      <c r="SPU52"/>
      <c r="SPV52"/>
      <c r="SPW52"/>
      <c r="SPX52"/>
      <c r="SPY52"/>
      <c r="SPZ52"/>
      <c r="SQA52"/>
      <c r="SQB52"/>
      <c r="SQC52"/>
      <c r="SQD52"/>
      <c r="SQE52"/>
      <c r="SQF52"/>
      <c r="SQG52"/>
      <c r="SQH52"/>
      <c r="SQI52"/>
      <c r="SQJ52"/>
      <c r="SQK52"/>
      <c r="SQL52"/>
      <c r="SQM52"/>
      <c r="SQN52"/>
      <c r="SQO52"/>
      <c r="SQP52"/>
      <c r="SQQ52"/>
      <c r="SQR52"/>
      <c r="SQS52"/>
      <c r="SQT52"/>
      <c r="SQU52"/>
      <c r="SQV52"/>
      <c r="SQW52"/>
      <c r="SQX52"/>
      <c r="SQY52"/>
      <c r="SQZ52"/>
      <c r="SRA52"/>
      <c r="SRB52"/>
      <c r="SRC52"/>
      <c r="SRD52"/>
      <c r="SRE52"/>
      <c r="SRF52"/>
      <c r="SRG52"/>
      <c r="SRH52"/>
      <c r="SRI52"/>
      <c r="SRJ52"/>
      <c r="SRK52"/>
      <c r="SRL52"/>
      <c r="SRM52"/>
      <c r="SRN52"/>
      <c r="SRO52"/>
      <c r="SRP52"/>
      <c r="SRQ52"/>
      <c r="SRR52"/>
      <c r="SRS52"/>
      <c r="SRT52"/>
      <c r="SRU52"/>
      <c r="SRV52"/>
      <c r="SRW52"/>
      <c r="SRX52"/>
      <c r="SRY52"/>
      <c r="SRZ52"/>
      <c r="SSA52"/>
      <c r="SSB52"/>
      <c r="SSC52"/>
      <c r="SSD52"/>
      <c r="SSE52"/>
      <c r="SSF52"/>
      <c r="SSG52"/>
      <c r="SSH52"/>
      <c r="SSI52"/>
      <c r="SSJ52"/>
      <c r="SSK52"/>
      <c r="SSL52"/>
      <c r="SSM52"/>
      <c r="SSN52"/>
      <c r="SSO52"/>
      <c r="SSP52"/>
      <c r="SSQ52"/>
      <c r="SSR52"/>
      <c r="SSS52"/>
      <c r="SST52"/>
      <c r="SSU52"/>
      <c r="SSV52"/>
      <c r="SSW52"/>
      <c r="SSX52"/>
      <c r="SSY52"/>
      <c r="SSZ52"/>
      <c r="STA52"/>
      <c r="STB52"/>
      <c r="STC52"/>
      <c r="STD52"/>
      <c r="STE52"/>
      <c r="STF52"/>
      <c r="STG52"/>
      <c r="STH52"/>
      <c r="STI52"/>
      <c r="STJ52"/>
      <c r="STK52"/>
      <c r="STL52"/>
      <c r="STM52"/>
      <c r="STN52"/>
      <c r="STO52"/>
      <c r="STP52"/>
      <c r="STQ52"/>
      <c r="STR52"/>
      <c r="STS52"/>
      <c r="STT52"/>
      <c r="STU52"/>
      <c r="STV52"/>
      <c r="STW52"/>
      <c r="STX52"/>
      <c r="STY52"/>
      <c r="STZ52"/>
      <c r="SUA52"/>
      <c r="SUB52"/>
      <c r="SUC52"/>
      <c r="SUD52"/>
      <c r="SUE52"/>
      <c r="SUF52"/>
      <c r="SUG52"/>
      <c r="SUH52"/>
      <c r="SUI52"/>
      <c r="SUJ52"/>
      <c r="SUK52"/>
      <c r="SUL52"/>
      <c r="SUM52"/>
      <c r="SUN52"/>
      <c r="SUO52"/>
      <c r="SUP52"/>
      <c r="SUQ52"/>
      <c r="SUR52"/>
      <c r="SUS52"/>
      <c r="SUT52"/>
      <c r="SUU52"/>
      <c r="SUV52"/>
      <c r="SUW52"/>
      <c r="SUX52"/>
      <c r="SUY52"/>
      <c r="SUZ52"/>
      <c r="SVA52"/>
      <c r="SVB52"/>
      <c r="SVC52"/>
      <c r="SVD52"/>
      <c r="SVE52"/>
      <c r="SVF52"/>
      <c r="SVG52"/>
      <c r="SVH52"/>
      <c r="SVI52"/>
      <c r="SVJ52"/>
      <c r="SVK52"/>
      <c r="SVL52"/>
      <c r="SVM52"/>
      <c r="SVN52"/>
      <c r="SVO52"/>
      <c r="SVP52"/>
      <c r="SVQ52"/>
      <c r="SVR52"/>
      <c r="SVS52"/>
      <c r="SVT52"/>
      <c r="SVU52"/>
      <c r="SVV52"/>
      <c r="SVW52"/>
      <c r="SVX52"/>
      <c r="SVY52"/>
      <c r="SVZ52"/>
      <c r="SWA52"/>
      <c r="SWB52"/>
      <c r="SWC52"/>
      <c r="SWD52"/>
      <c r="SWE52"/>
      <c r="SWF52"/>
      <c r="SWG52"/>
      <c r="SWH52"/>
      <c r="SWI52"/>
      <c r="SWJ52"/>
      <c r="SWK52"/>
      <c r="SWL52"/>
      <c r="SWM52"/>
      <c r="SWN52"/>
      <c r="SWO52"/>
      <c r="SWP52"/>
      <c r="SWQ52"/>
      <c r="SWR52"/>
      <c r="SWS52"/>
      <c r="SWT52"/>
      <c r="SWU52"/>
      <c r="SWV52"/>
      <c r="SWW52"/>
      <c r="SWX52"/>
      <c r="SWY52"/>
      <c r="SWZ52"/>
      <c r="SXA52"/>
      <c r="SXB52"/>
      <c r="SXC52"/>
      <c r="SXD52"/>
      <c r="SXE52"/>
      <c r="SXF52"/>
      <c r="SXG52"/>
      <c r="SXH52"/>
      <c r="SXI52"/>
      <c r="SXJ52"/>
      <c r="SXK52"/>
      <c r="SXL52"/>
      <c r="SXM52"/>
      <c r="SXN52"/>
      <c r="SXO52"/>
      <c r="SXP52"/>
      <c r="SXQ52"/>
      <c r="SXR52"/>
      <c r="SXS52"/>
      <c r="SXT52"/>
      <c r="SXU52"/>
      <c r="SXV52"/>
      <c r="SXW52"/>
      <c r="SXX52"/>
      <c r="SXY52"/>
      <c r="SXZ52"/>
      <c r="SYA52"/>
      <c r="SYB52"/>
      <c r="SYC52"/>
      <c r="SYD52"/>
      <c r="SYE52"/>
      <c r="SYF52"/>
      <c r="SYG52"/>
      <c r="SYH52"/>
      <c r="SYI52"/>
      <c r="SYJ52"/>
      <c r="SYK52"/>
      <c r="SYL52"/>
      <c r="SYM52"/>
      <c r="SYN52"/>
      <c r="SYO52"/>
      <c r="SYP52"/>
      <c r="SYQ52"/>
      <c r="SYR52"/>
      <c r="SYS52"/>
      <c r="SYT52"/>
      <c r="SYU52"/>
      <c r="SYV52"/>
      <c r="SYW52"/>
      <c r="SYX52"/>
      <c r="SYY52"/>
      <c r="SYZ52"/>
      <c r="SZA52"/>
      <c r="SZB52"/>
      <c r="SZC52"/>
      <c r="SZD52"/>
      <c r="SZE52"/>
      <c r="SZF52"/>
      <c r="SZG52"/>
      <c r="SZH52"/>
      <c r="SZI52"/>
      <c r="SZJ52"/>
      <c r="SZK52"/>
      <c r="SZL52"/>
      <c r="SZM52"/>
      <c r="SZN52"/>
      <c r="SZO52"/>
      <c r="SZP52"/>
      <c r="SZQ52"/>
      <c r="SZR52"/>
      <c r="SZS52"/>
      <c r="SZT52"/>
      <c r="SZU52"/>
      <c r="SZV52"/>
      <c r="SZW52"/>
      <c r="SZX52"/>
      <c r="SZY52"/>
      <c r="SZZ52"/>
      <c r="TAA52"/>
      <c r="TAB52"/>
      <c r="TAC52"/>
      <c r="TAD52"/>
      <c r="TAE52"/>
      <c r="TAF52"/>
      <c r="TAG52"/>
      <c r="TAH52"/>
      <c r="TAI52"/>
      <c r="TAJ52"/>
      <c r="TAK52"/>
      <c r="TAL52"/>
      <c r="TAM52"/>
      <c r="TAN52"/>
      <c r="TAO52"/>
      <c r="TAP52"/>
      <c r="TAQ52"/>
      <c r="TAR52"/>
      <c r="TAS52"/>
      <c r="TAT52"/>
      <c r="TAU52"/>
      <c r="TAV52"/>
      <c r="TAW52"/>
      <c r="TAX52"/>
      <c r="TAY52"/>
      <c r="TAZ52"/>
      <c r="TBA52"/>
      <c r="TBB52"/>
      <c r="TBC52"/>
      <c r="TBD52"/>
      <c r="TBE52"/>
      <c r="TBF52"/>
      <c r="TBG52"/>
      <c r="TBH52"/>
      <c r="TBI52"/>
      <c r="TBJ52"/>
      <c r="TBK52"/>
      <c r="TBL52"/>
      <c r="TBM52"/>
      <c r="TBN52"/>
      <c r="TBO52"/>
      <c r="TBP52"/>
      <c r="TBQ52"/>
      <c r="TBR52"/>
      <c r="TBS52"/>
      <c r="TBT52"/>
      <c r="TBU52"/>
      <c r="TBV52"/>
      <c r="TBW52"/>
      <c r="TBX52"/>
      <c r="TBY52"/>
      <c r="TBZ52"/>
      <c r="TCA52"/>
      <c r="TCB52"/>
      <c r="TCC52"/>
      <c r="TCD52"/>
      <c r="TCE52"/>
      <c r="TCF52"/>
      <c r="TCG52"/>
      <c r="TCH52"/>
      <c r="TCI52"/>
      <c r="TCJ52"/>
      <c r="TCK52"/>
      <c r="TCL52"/>
      <c r="TCM52"/>
      <c r="TCN52"/>
      <c r="TCO52"/>
      <c r="TCP52"/>
      <c r="TCQ52"/>
      <c r="TCR52"/>
      <c r="TCS52"/>
      <c r="TCT52"/>
      <c r="TCU52"/>
      <c r="TCV52"/>
      <c r="TCW52"/>
      <c r="TCX52"/>
      <c r="TCY52"/>
      <c r="TCZ52"/>
      <c r="TDA52"/>
      <c r="TDB52"/>
      <c r="TDC52"/>
      <c r="TDD52"/>
      <c r="TDE52"/>
      <c r="TDF52"/>
      <c r="TDG52"/>
      <c r="TDH52"/>
      <c r="TDI52"/>
      <c r="TDJ52"/>
      <c r="TDK52"/>
      <c r="TDL52"/>
      <c r="TDM52"/>
      <c r="TDN52"/>
      <c r="TDO52"/>
      <c r="TDP52"/>
      <c r="TDQ52"/>
      <c r="TDR52"/>
      <c r="TDS52"/>
      <c r="TDT52"/>
      <c r="TDU52"/>
      <c r="TDV52"/>
      <c r="TDW52"/>
      <c r="TDX52"/>
      <c r="TDY52"/>
      <c r="TDZ52"/>
      <c r="TEA52"/>
      <c r="TEB52"/>
      <c r="TEC52"/>
      <c r="TED52"/>
      <c r="TEE52"/>
      <c r="TEF52"/>
      <c r="TEG52"/>
      <c r="TEH52"/>
      <c r="TEI52"/>
      <c r="TEJ52"/>
      <c r="TEK52"/>
      <c r="TEL52"/>
      <c r="TEM52"/>
      <c r="TEN52"/>
      <c r="TEO52"/>
      <c r="TEP52"/>
      <c r="TEQ52"/>
      <c r="TER52"/>
      <c r="TES52"/>
      <c r="TET52"/>
      <c r="TEU52"/>
      <c r="TEV52"/>
      <c r="TEW52"/>
      <c r="TEX52"/>
      <c r="TEY52"/>
      <c r="TEZ52"/>
      <c r="TFA52"/>
      <c r="TFB52"/>
      <c r="TFC52"/>
      <c r="TFD52"/>
      <c r="TFE52"/>
      <c r="TFF52"/>
      <c r="TFG52"/>
      <c r="TFH52"/>
      <c r="TFI52"/>
      <c r="TFJ52"/>
      <c r="TFK52"/>
      <c r="TFL52"/>
      <c r="TFM52"/>
      <c r="TFN52"/>
      <c r="TFO52"/>
      <c r="TFP52"/>
      <c r="TFQ52"/>
      <c r="TFR52"/>
      <c r="TFS52"/>
      <c r="TFT52"/>
      <c r="TFU52"/>
      <c r="TFV52"/>
      <c r="TFW52"/>
      <c r="TFX52"/>
      <c r="TFY52"/>
      <c r="TFZ52"/>
      <c r="TGA52"/>
      <c r="TGB52"/>
      <c r="TGC52"/>
      <c r="TGD52"/>
      <c r="TGE52"/>
      <c r="TGF52"/>
      <c r="TGG52"/>
      <c r="TGH52"/>
      <c r="TGI52"/>
      <c r="TGJ52"/>
      <c r="TGK52"/>
      <c r="TGL52"/>
      <c r="TGM52"/>
      <c r="TGN52"/>
      <c r="TGO52"/>
      <c r="TGP52"/>
      <c r="TGQ52"/>
      <c r="TGR52"/>
      <c r="TGS52"/>
      <c r="TGT52"/>
      <c r="TGU52"/>
      <c r="TGV52"/>
      <c r="TGW52"/>
      <c r="TGX52"/>
      <c r="TGY52"/>
      <c r="TGZ52"/>
      <c r="THA52"/>
      <c r="THB52"/>
      <c r="THC52"/>
      <c r="THD52"/>
      <c r="THE52"/>
      <c r="THF52"/>
      <c r="THG52"/>
      <c r="THH52"/>
      <c r="THI52"/>
      <c r="THJ52"/>
      <c r="THK52"/>
      <c r="THL52"/>
      <c r="THM52"/>
      <c r="THN52"/>
      <c r="THO52"/>
      <c r="THP52"/>
      <c r="THQ52"/>
      <c r="THR52"/>
      <c r="THS52"/>
      <c r="THT52"/>
      <c r="THU52"/>
      <c r="THV52"/>
      <c r="THW52"/>
      <c r="THX52"/>
      <c r="THY52"/>
      <c r="THZ52"/>
      <c r="TIA52"/>
      <c r="TIB52"/>
      <c r="TIC52"/>
      <c r="TID52"/>
      <c r="TIE52"/>
      <c r="TIF52"/>
      <c r="TIG52"/>
      <c r="TIH52"/>
      <c r="TII52"/>
      <c r="TIJ52"/>
      <c r="TIK52"/>
      <c r="TIL52"/>
      <c r="TIM52"/>
      <c r="TIN52"/>
      <c r="TIO52"/>
      <c r="TIP52"/>
      <c r="TIQ52"/>
      <c r="TIR52"/>
      <c r="TIS52"/>
      <c r="TIT52"/>
      <c r="TIU52"/>
      <c r="TIV52"/>
      <c r="TIW52"/>
      <c r="TIX52"/>
      <c r="TIY52"/>
      <c r="TIZ52"/>
      <c r="TJA52"/>
      <c r="TJB52"/>
      <c r="TJC52"/>
      <c r="TJD52"/>
      <c r="TJE52"/>
      <c r="TJF52"/>
      <c r="TJG52"/>
      <c r="TJH52"/>
      <c r="TJI52"/>
      <c r="TJJ52"/>
      <c r="TJK52"/>
      <c r="TJL52"/>
      <c r="TJM52"/>
      <c r="TJN52"/>
      <c r="TJO52"/>
      <c r="TJP52"/>
      <c r="TJQ52"/>
      <c r="TJR52"/>
      <c r="TJS52"/>
      <c r="TJT52"/>
      <c r="TJU52"/>
      <c r="TJV52"/>
      <c r="TJW52"/>
      <c r="TJX52"/>
      <c r="TJY52"/>
      <c r="TJZ52"/>
      <c r="TKA52"/>
      <c r="TKB52"/>
      <c r="TKC52"/>
      <c r="TKD52"/>
      <c r="TKE52"/>
      <c r="TKF52"/>
      <c r="TKG52"/>
      <c r="TKH52"/>
      <c r="TKI52"/>
      <c r="TKJ52"/>
      <c r="TKK52"/>
      <c r="TKL52"/>
      <c r="TKM52"/>
      <c r="TKN52"/>
      <c r="TKO52"/>
      <c r="TKP52"/>
      <c r="TKQ52"/>
      <c r="TKR52"/>
      <c r="TKS52"/>
      <c r="TKT52"/>
      <c r="TKU52"/>
      <c r="TKV52"/>
      <c r="TKW52"/>
      <c r="TKX52"/>
      <c r="TKY52"/>
      <c r="TKZ52"/>
      <c r="TLA52"/>
      <c r="TLB52"/>
      <c r="TLC52"/>
      <c r="TLD52"/>
      <c r="TLE52"/>
      <c r="TLF52"/>
      <c r="TLG52"/>
      <c r="TLH52"/>
      <c r="TLI52"/>
      <c r="TLJ52"/>
      <c r="TLK52"/>
      <c r="TLL52"/>
      <c r="TLM52"/>
      <c r="TLN52"/>
      <c r="TLO52"/>
      <c r="TLP52"/>
      <c r="TLQ52"/>
      <c r="TLR52"/>
      <c r="TLS52"/>
      <c r="TLT52"/>
      <c r="TLU52"/>
      <c r="TLV52"/>
      <c r="TLW52"/>
      <c r="TLX52"/>
      <c r="TLY52"/>
      <c r="TLZ52"/>
      <c r="TMA52"/>
      <c r="TMB52"/>
      <c r="TMC52"/>
      <c r="TMD52"/>
      <c r="TME52"/>
      <c r="TMF52"/>
      <c r="TMG52"/>
      <c r="TMH52"/>
      <c r="TMI52"/>
      <c r="TMJ52"/>
      <c r="TMK52"/>
      <c r="TML52"/>
      <c r="TMM52"/>
      <c r="TMN52"/>
      <c r="TMO52"/>
      <c r="TMP52"/>
      <c r="TMQ52"/>
      <c r="TMR52"/>
      <c r="TMS52"/>
      <c r="TMT52"/>
      <c r="TMU52"/>
      <c r="TMV52"/>
      <c r="TMW52"/>
      <c r="TMX52"/>
      <c r="TMY52"/>
      <c r="TMZ52"/>
      <c r="TNA52"/>
      <c r="TNB52"/>
      <c r="TNC52"/>
      <c r="TND52"/>
      <c r="TNE52"/>
      <c r="TNF52"/>
      <c r="TNG52"/>
      <c r="TNH52"/>
      <c r="TNI52"/>
      <c r="TNJ52"/>
      <c r="TNK52"/>
      <c r="TNL52"/>
      <c r="TNM52"/>
      <c r="TNN52"/>
      <c r="TNO52"/>
      <c r="TNP52"/>
      <c r="TNQ52"/>
      <c r="TNR52"/>
      <c r="TNS52"/>
      <c r="TNT52"/>
      <c r="TNU52"/>
      <c r="TNV52"/>
      <c r="TNW52"/>
      <c r="TNX52"/>
      <c r="TNY52"/>
      <c r="TNZ52"/>
      <c r="TOA52"/>
      <c r="TOB52"/>
      <c r="TOC52"/>
      <c r="TOD52"/>
      <c r="TOE52"/>
      <c r="TOF52"/>
      <c r="TOG52"/>
      <c r="TOH52"/>
      <c r="TOI52"/>
      <c r="TOJ52"/>
      <c r="TOK52"/>
      <c r="TOL52"/>
      <c r="TOM52"/>
      <c r="TON52"/>
      <c r="TOO52"/>
      <c r="TOP52"/>
      <c r="TOQ52"/>
      <c r="TOR52"/>
      <c r="TOS52"/>
      <c r="TOT52"/>
      <c r="TOU52"/>
      <c r="TOV52"/>
      <c r="TOW52"/>
      <c r="TOX52"/>
      <c r="TOY52"/>
      <c r="TOZ52"/>
      <c r="TPA52"/>
      <c r="TPB52"/>
      <c r="TPC52"/>
      <c r="TPD52"/>
      <c r="TPE52"/>
      <c r="TPF52"/>
      <c r="TPG52"/>
      <c r="TPH52"/>
      <c r="TPI52"/>
      <c r="TPJ52"/>
      <c r="TPK52"/>
      <c r="TPL52"/>
      <c r="TPM52"/>
      <c r="TPN52"/>
      <c r="TPO52"/>
      <c r="TPP52"/>
      <c r="TPQ52"/>
      <c r="TPR52"/>
      <c r="TPS52"/>
      <c r="TPT52"/>
      <c r="TPU52"/>
      <c r="TPV52"/>
      <c r="TPW52"/>
      <c r="TPX52"/>
      <c r="TPY52"/>
      <c r="TPZ52"/>
      <c r="TQA52"/>
      <c r="TQB52"/>
      <c r="TQC52"/>
      <c r="TQD52"/>
      <c r="TQE52"/>
      <c r="TQF52"/>
      <c r="TQG52"/>
      <c r="TQH52"/>
      <c r="TQI52"/>
      <c r="TQJ52"/>
      <c r="TQK52"/>
      <c r="TQL52"/>
      <c r="TQM52"/>
      <c r="TQN52"/>
      <c r="TQO52"/>
      <c r="TQP52"/>
      <c r="TQQ52"/>
      <c r="TQR52"/>
      <c r="TQS52"/>
      <c r="TQT52"/>
      <c r="TQU52"/>
      <c r="TQV52"/>
      <c r="TQW52"/>
      <c r="TQX52"/>
      <c r="TQY52"/>
      <c r="TQZ52"/>
      <c r="TRA52"/>
      <c r="TRB52"/>
      <c r="TRC52"/>
      <c r="TRD52"/>
      <c r="TRE52"/>
      <c r="TRF52"/>
      <c r="TRG52"/>
      <c r="TRH52"/>
      <c r="TRI52"/>
      <c r="TRJ52"/>
      <c r="TRK52"/>
      <c r="TRL52"/>
      <c r="TRM52"/>
      <c r="TRN52"/>
      <c r="TRO52"/>
      <c r="TRP52"/>
      <c r="TRQ52"/>
      <c r="TRR52"/>
      <c r="TRS52"/>
      <c r="TRT52"/>
      <c r="TRU52"/>
      <c r="TRV52"/>
      <c r="TRW52"/>
      <c r="TRX52"/>
      <c r="TRY52"/>
      <c r="TRZ52"/>
      <c r="TSA52"/>
      <c r="TSB52"/>
      <c r="TSC52"/>
      <c r="TSD52"/>
      <c r="TSE52"/>
      <c r="TSF52"/>
      <c r="TSG52"/>
      <c r="TSH52"/>
      <c r="TSI52"/>
      <c r="TSJ52"/>
      <c r="TSK52"/>
      <c r="TSL52"/>
      <c r="TSM52"/>
      <c r="TSN52"/>
      <c r="TSO52"/>
      <c r="TSP52"/>
      <c r="TSQ52"/>
      <c r="TSR52"/>
      <c r="TSS52"/>
      <c r="TST52"/>
      <c r="TSU52"/>
      <c r="TSV52"/>
      <c r="TSW52"/>
      <c r="TSX52"/>
      <c r="TSY52"/>
      <c r="TSZ52"/>
      <c r="TTA52"/>
      <c r="TTB52"/>
      <c r="TTC52"/>
      <c r="TTD52"/>
      <c r="TTE52"/>
      <c r="TTF52"/>
      <c r="TTG52"/>
      <c r="TTH52"/>
      <c r="TTI52"/>
      <c r="TTJ52"/>
      <c r="TTK52"/>
      <c r="TTL52"/>
      <c r="TTM52"/>
      <c r="TTN52"/>
      <c r="TTO52"/>
      <c r="TTP52"/>
      <c r="TTQ52"/>
      <c r="TTR52"/>
      <c r="TTS52"/>
      <c r="TTT52"/>
      <c r="TTU52"/>
      <c r="TTV52"/>
      <c r="TTW52"/>
      <c r="TTX52"/>
      <c r="TTY52"/>
      <c r="TTZ52"/>
      <c r="TUA52"/>
      <c r="TUB52"/>
      <c r="TUC52"/>
      <c r="TUD52"/>
      <c r="TUE52"/>
      <c r="TUF52"/>
      <c r="TUG52"/>
      <c r="TUH52"/>
      <c r="TUI52"/>
      <c r="TUJ52"/>
      <c r="TUK52"/>
      <c r="TUL52"/>
      <c r="TUM52"/>
      <c r="TUN52"/>
      <c r="TUO52"/>
      <c r="TUP52"/>
      <c r="TUQ52"/>
      <c r="TUR52"/>
      <c r="TUS52"/>
      <c r="TUT52"/>
      <c r="TUU52"/>
      <c r="TUV52"/>
      <c r="TUW52"/>
      <c r="TUX52"/>
      <c r="TUY52"/>
      <c r="TUZ52"/>
      <c r="TVA52"/>
      <c r="TVB52"/>
      <c r="TVC52"/>
      <c r="TVD52"/>
      <c r="TVE52"/>
      <c r="TVF52"/>
      <c r="TVG52"/>
      <c r="TVH52"/>
      <c r="TVI52"/>
      <c r="TVJ52"/>
      <c r="TVK52"/>
      <c r="TVL52"/>
      <c r="TVM52"/>
      <c r="TVN52"/>
      <c r="TVO52"/>
      <c r="TVP52"/>
      <c r="TVQ52"/>
      <c r="TVR52"/>
      <c r="TVS52"/>
      <c r="TVT52"/>
      <c r="TVU52"/>
      <c r="TVV52"/>
      <c r="TVW52"/>
      <c r="TVX52"/>
      <c r="TVY52"/>
      <c r="TVZ52"/>
      <c r="TWA52"/>
      <c r="TWB52"/>
      <c r="TWC52"/>
      <c r="TWD52"/>
      <c r="TWE52"/>
      <c r="TWF52"/>
      <c r="TWG52"/>
      <c r="TWH52"/>
      <c r="TWI52"/>
      <c r="TWJ52"/>
      <c r="TWK52"/>
      <c r="TWL52"/>
      <c r="TWM52"/>
      <c r="TWN52"/>
      <c r="TWO52"/>
      <c r="TWP52"/>
      <c r="TWQ52"/>
      <c r="TWR52"/>
      <c r="TWS52"/>
      <c r="TWT52"/>
      <c r="TWU52"/>
      <c r="TWV52"/>
      <c r="TWW52"/>
      <c r="TWX52"/>
      <c r="TWY52"/>
      <c r="TWZ52"/>
      <c r="TXA52"/>
      <c r="TXB52"/>
      <c r="TXC52"/>
      <c r="TXD52"/>
      <c r="TXE52"/>
      <c r="TXF52"/>
      <c r="TXG52"/>
      <c r="TXH52"/>
      <c r="TXI52"/>
      <c r="TXJ52"/>
      <c r="TXK52"/>
      <c r="TXL52"/>
      <c r="TXM52"/>
      <c r="TXN52"/>
      <c r="TXO52"/>
      <c r="TXP52"/>
      <c r="TXQ52"/>
      <c r="TXR52"/>
      <c r="TXS52"/>
      <c r="TXT52"/>
      <c r="TXU52"/>
      <c r="TXV52"/>
      <c r="TXW52"/>
      <c r="TXX52"/>
      <c r="TXY52"/>
      <c r="TXZ52"/>
      <c r="TYA52"/>
      <c r="TYB52"/>
      <c r="TYC52"/>
      <c r="TYD52"/>
      <c r="TYE52"/>
      <c r="TYF52"/>
      <c r="TYG52"/>
      <c r="TYH52"/>
      <c r="TYI52"/>
      <c r="TYJ52"/>
      <c r="TYK52"/>
      <c r="TYL52"/>
      <c r="TYM52"/>
      <c r="TYN52"/>
      <c r="TYO52"/>
      <c r="TYP52"/>
      <c r="TYQ52"/>
      <c r="TYR52"/>
      <c r="TYS52"/>
      <c r="TYT52"/>
      <c r="TYU52"/>
      <c r="TYV52"/>
      <c r="TYW52"/>
      <c r="TYX52"/>
      <c r="TYY52"/>
      <c r="TYZ52"/>
      <c r="TZA52"/>
      <c r="TZB52"/>
      <c r="TZC52"/>
      <c r="TZD52"/>
      <c r="TZE52"/>
      <c r="TZF52"/>
      <c r="TZG52"/>
      <c r="TZH52"/>
      <c r="TZI52"/>
      <c r="TZJ52"/>
      <c r="TZK52"/>
      <c r="TZL52"/>
      <c r="TZM52"/>
      <c r="TZN52"/>
      <c r="TZO52"/>
      <c r="TZP52"/>
      <c r="TZQ52"/>
      <c r="TZR52"/>
      <c r="TZS52"/>
      <c r="TZT52"/>
      <c r="TZU52"/>
      <c r="TZV52"/>
      <c r="TZW52"/>
      <c r="TZX52"/>
      <c r="TZY52"/>
      <c r="TZZ52"/>
      <c r="UAA52"/>
      <c r="UAB52"/>
      <c r="UAC52"/>
      <c r="UAD52"/>
      <c r="UAE52"/>
      <c r="UAF52"/>
      <c r="UAG52"/>
      <c r="UAH52"/>
      <c r="UAI52"/>
      <c r="UAJ52"/>
      <c r="UAK52"/>
      <c r="UAL52"/>
      <c r="UAM52"/>
      <c r="UAN52"/>
      <c r="UAO52"/>
      <c r="UAP52"/>
      <c r="UAQ52"/>
      <c r="UAR52"/>
      <c r="UAS52"/>
      <c r="UAT52"/>
      <c r="UAU52"/>
      <c r="UAV52"/>
      <c r="UAW52"/>
      <c r="UAX52"/>
      <c r="UAY52"/>
      <c r="UAZ52"/>
      <c r="UBA52"/>
      <c r="UBB52"/>
      <c r="UBC52"/>
      <c r="UBD52"/>
      <c r="UBE52"/>
      <c r="UBF52"/>
      <c r="UBG52"/>
      <c r="UBH52"/>
      <c r="UBI52"/>
      <c r="UBJ52"/>
      <c r="UBK52"/>
      <c r="UBL52"/>
      <c r="UBM52"/>
      <c r="UBN52"/>
      <c r="UBO52"/>
      <c r="UBP52"/>
      <c r="UBQ52"/>
      <c r="UBR52"/>
      <c r="UBS52"/>
      <c r="UBT52"/>
      <c r="UBU52"/>
      <c r="UBV52"/>
      <c r="UBW52"/>
      <c r="UBX52"/>
      <c r="UBY52"/>
      <c r="UBZ52"/>
      <c r="UCA52"/>
      <c r="UCB52"/>
      <c r="UCC52"/>
      <c r="UCD52"/>
      <c r="UCE52"/>
      <c r="UCF52"/>
      <c r="UCG52"/>
      <c r="UCH52"/>
      <c r="UCI52"/>
      <c r="UCJ52"/>
      <c r="UCK52"/>
      <c r="UCL52"/>
      <c r="UCM52"/>
      <c r="UCN52"/>
      <c r="UCO52"/>
      <c r="UCP52"/>
      <c r="UCQ52"/>
      <c r="UCR52"/>
      <c r="UCS52"/>
      <c r="UCT52"/>
      <c r="UCU52"/>
      <c r="UCV52"/>
      <c r="UCW52"/>
      <c r="UCX52"/>
      <c r="UCY52"/>
      <c r="UCZ52"/>
      <c r="UDA52"/>
      <c r="UDB52"/>
      <c r="UDC52"/>
      <c r="UDD52"/>
      <c r="UDE52"/>
      <c r="UDF52"/>
      <c r="UDG52"/>
      <c r="UDH52"/>
      <c r="UDI52"/>
      <c r="UDJ52"/>
      <c r="UDK52"/>
      <c r="UDL52"/>
      <c r="UDM52"/>
      <c r="UDN52"/>
      <c r="UDO52"/>
      <c r="UDP52"/>
      <c r="UDQ52"/>
      <c r="UDR52"/>
      <c r="UDS52"/>
      <c r="UDT52"/>
      <c r="UDU52"/>
      <c r="UDV52"/>
      <c r="UDW52"/>
      <c r="UDX52"/>
      <c r="UDY52"/>
      <c r="UDZ52"/>
      <c r="UEA52"/>
      <c r="UEB52"/>
      <c r="UEC52"/>
      <c r="UED52"/>
      <c r="UEE52"/>
      <c r="UEF52"/>
      <c r="UEG52"/>
      <c r="UEH52"/>
      <c r="UEI52"/>
      <c r="UEJ52"/>
      <c r="UEK52"/>
      <c r="UEL52"/>
      <c r="UEM52"/>
      <c r="UEN52"/>
      <c r="UEO52"/>
      <c r="UEP52"/>
      <c r="UEQ52"/>
      <c r="UER52"/>
      <c r="UES52"/>
      <c r="UET52"/>
      <c r="UEU52"/>
      <c r="UEV52"/>
      <c r="UEW52"/>
      <c r="UEX52"/>
      <c r="UEY52"/>
      <c r="UEZ52"/>
      <c r="UFA52"/>
      <c r="UFB52"/>
      <c r="UFC52"/>
      <c r="UFD52"/>
      <c r="UFE52"/>
      <c r="UFF52"/>
      <c r="UFG52"/>
      <c r="UFH52"/>
      <c r="UFI52"/>
      <c r="UFJ52"/>
      <c r="UFK52"/>
      <c r="UFL52"/>
      <c r="UFM52"/>
      <c r="UFN52"/>
      <c r="UFO52"/>
      <c r="UFP52"/>
      <c r="UFQ52"/>
      <c r="UFR52"/>
      <c r="UFS52"/>
      <c r="UFT52"/>
      <c r="UFU52"/>
      <c r="UFV52"/>
      <c r="UFW52"/>
      <c r="UFX52"/>
      <c r="UFY52"/>
      <c r="UFZ52"/>
      <c r="UGA52"/>
      <c r="UGB52"/>
      <c r="UGC52"/>
      <c r="UGD52"/>
      <c r="UGE52"/>
      <c r="UGF52"/>
      <c r="UGG52"/>
      <c r="UGH52"/>
      <c r="UGI52"/>
      <c r="UGJ52"/>
      <c r="UGK52"/>
      <c r="UGL52"/>
      <c r="UGM52"/>
      <c r="UGN52"/>
      <c r="UGO52"/>
      <c r="UGP52"/>
      <c r="UGQ52"/>
      <c r="UGR52"/>
      <c r="UGS52"/>
      <c r="UGT52"/>
      <c r="UGU52"/>
      <c r="UGV52"/>
      <c r="UGW52"/>
      <c r="UGX52"/>
      <c r="UGY52"/>
      <c r="UGZ52"/>
      <c r="UHA52"/>
      <c r="UHB52"/>
      <c r="UHC52"/>
      <c r="UHD52"/>
      <c r="UHE52"/>
      <c r="UHF52"/>
      <c r="UHG52"/>
      <c r="UHH52"/>
      <c r="UHI52"/>
      <c r="UHJ52"/>
      <c r="UHK52"/>
      <c r="UHL52"/>
      <c r="UHM52"/>
      <c r="UHN52"/>
      <c r="UHO52"/>
      <c r="UHP52"/>
      <c r="UHQ52"/>
      <c r="UHR52"/>
      <c r="UHS52"/>
      <c r="UHT52"/>
      <c r="UHU52"/>
      <c r="UHV52"/>
      <c r="UHW52"/>
      <c r="UHX52"/>
      <c r="UHY52"/>
      <c r="UHZ52"/>
      <c r="UIA52"/>
      <c r="UIB52"/>
      <c r="UIC52"/>
      <c r="UID52"/>
      <c r="UIE52"/>
      <c r="UIF52"/>
      <c r="UIG52"/>
      <c r="UIH52"/>
      <c r="UII52"/>
      <c r="UIJ52"/>
      <c r="UIK52"/>
      <c r="UIL52"/>
      <c r="UIM52"/>
      <c r="UIN52"/>
      <c r="UIO52"/>
      <c r="UIP52"/>
      <c r="UIQ52"/>
      <c r="UIR52"/>
      <c r="UIS52"/>
      <c r="UIT52"/>
      <c r="UIU52"/>
      <c r="UIV52"/>
      <c r="UIW52"/>
      <c r="UIX52"/>
      <c r="UIY52"/>
      <c r="UIZ52"/>
      <c r="UJA52"/>
      <c r="UJB52"/>
      <c r="UJC52"/>
      <c r="UJD52"/>
      <c r="UJE52"/>
      <c r="UJF52"/>
      <c r="UJG52"/>
      <c r="UJH52"/>
      <c r="UJI52"/>
      <c r="UJJ52"/>
      <c r="UJK52"/>
      <c r="UJL52"/>
      <c r="UJM52"/>
      <c r="UJN52"/>
      <c r="UJO52"/>
      <c r="UJP52"/>
      <c r="UJQ52"/>
      <c r="UJR52"/>
      <c r="UJS52"/>
      <c r="UJT52"/>
      <c r="UJU52"/>
      <c r="UJV52"/>
      <c r="UJW52"/>
      <c r="UJX52"/>
      <c r="UJY52"/>
      <c r="UJZ52"/>
      <c r="UKA52"/>
      <c r="UKB52"/>
      <c r="UKC52"/>
      <c r="UKD52"/>
      <c r="UKE52"/>
      <c r="UKF52"/>
      <c r="UKG52"/>
      <c r="UKH52"/>
      <c r="UKI52"/>
      <c r="UKJ52"/>
      <c r="UKK52"/>
      <c r="UKL52"/>
      <c r="UKM52"/>
      <c r="UKN52"/>
      <c r="UKO52"/>
      <c r="UKP52"/>
      <c r="UKQ52"/>
      <c r="UKR52"/>
      <c r="UKS52"/>
      <c r="UKT52"/>
      <c r="UKU52"/>
      <c r="UKV52"/>
      <c r="UKW52"/>
      <c r="UKX52"/>
      <c r="UKY52"/>
      <c r="UKZ52"/>
      <c r="ULA52"/>
      <c r="ULB52"/>
      <c r="ULC52"/>
      <c r="ULD52"/>
      <c r="ULE52"/>
      <c r="ULF52"/>
      <c r="ULG52"/>
      <c r="ULH52"/>
      <c r="ULI52"/>
      <c r="ULJ52"/>
      <c r="ULK52"/>
      <c r="ULL52"/>
      <c r="ULM52"/>
      <c r="ULN52"/>
      <c r="ULO52"/>
      <c r="ULP52"/>
      <c r="ULQ52"/>
      <c r="ULR52"/>
      <c r="ULS52"/>
      <c r="ULT52"/>
      <c r="ULU52"/>
      <c r="ULV52"/>
      <c r="ULW52"/>
      <c r="ULX52"/>
      <c r="ULY52"/>
      <c r="ULZ52"/>
      <c r="UMA52"/>
      <c r="UMB52"/>
      <c r="UMC52"/>
      <c r="UMD52"/>
      <c r="UME52"/>
      <c r="UMF52"/>
      <c r="UMG52"/>
      <c r="UMH52"/>
      <c r="UMI52"/>
      <c r="UMJ52"/>
      <c r="UMK52"/>
      <c r="UML52"/>
      <c r="UMM52"/>
      <c r="UMN52"/>
      <c r="UMO52"/>
      <c r="UMP52"/>
      <c r="UMQ52"/>
      <c r="UMR52"/>
      <c r="UMS52"/>
      <c r="UMT52"/>
      <c r="UMU52"/>
      <c r="UMV52"/>
      <c r="UMW52"/>
      <c r="UMX52"/>
      <c r="UMY52"/>
      <c r="UMZ52"/>
      <c r="UNA52"/>
      <c r="UNB52"/>
      <c r="UNC52"/>
      <c r="UND52"/>
      <c r="UNE52"/>
      <c r="UNF52"/>
      <c r="UNG52"/>
      <c r="UNH52"/>
      <c r="UNI52"/>
      <c r="UNJ52"/>
      <c r="UNK52"/>
      <c r="UNL52"/>
      <c r="UNM52"/>
      <c r="UNN52"/>
      <c r="UNO52"/>
      <c r="UNP52"/>
      <c r="UNQ52"/>
      <c r="UNR52"/>
      <c r="UNS52"/>
      <c r="UNT52"/>
      <c r="UNU52"/>
      <c r="UNV52"/>
      <c r="UNW52"/>
      <c r="UNX52"/>
      <c r="UNY52"/>
      <c r="UNZ52"/>
      <c r="UOA52"/>
      <c r="UOB52"/>
      <c r="UOC52"/>
      <c r="UOD52"/>
      <c r="UOE52"/>
      <c r="UOF52"/>
      <c r="UOG52"/>
      <c r="UOH52"/>
      <c r="UOI52"/>
      <c r="UOJ52"/>
      <c r="UOK52"/>
      <c r="UOL52"/>
      <c r="UOM52"/>
      <c r="UON52"/>
      <c r="UOO52"/>
      <c r="UOP52"/>
      <c r="UOQ52"/>
      <c r="UOR52"/>
      <c r="UOS52"/>
      <c r="UOT52"/>
      <c r="UOU52"/>
      <c r="UOV52"/>
      <c r="UOW52"/>
      <c r="UOX52"/>
      <c r="UOY52"/>
      <c r="UOZ52"/>
      <c r="UPA52"/>
      <c r="UPB52"/>
      <c r="UPC52"/>
      <c r="UPD52"/>
      <c r="UPE52"/>
      <c r="UPF52"/>
      <c r="UPG52"/>
      <c r="UPH52"/>
      <c r="UPI52"/>
      <c r="UPJ52"/>
      <c r="UPK52"/>
      <c r="UPL52"/>
      <c r="UPM52"/>
      <c r="UPN52"/>
      <c r="UPO52"/>
      <c r="UPP52"/>
      <c r="UPQ52"/>
      <c r="UPR52"/>
      <c r="UPS52"/>
      <c r="UPT52"/>
      <c r="UPU52"/>
      <c r="UPV52"/>
      <c r="UPW52"/>
      <c r="UPX52"/>
      <c r="UPY52"/>
      <c r="UPZ52"/>
      <c r="UQA52"/>
      <c r="UQB52"/>
      <c r="UQC52"/>
      <c r="UQD52"/>
      <c r="UQE52"/>
      <c r="UQF52"/>
      <c r="UQG52"/>
      <c r="UQH52"/>
      <c r="UQI52"/>
      <c r="UQJ52"/>
      <c r="UQK52"/>
      <c r="UQL52"/>
      <c r="UQM52"/>
      <c r="UQN52"/>
      <c r="UQO52"/>
      <c r="UQP52"/>
      <c r="UQQ52"/>
      <c r="UQR52"/>
      <c r="UQS52"/>
      <c r="UQT52"/>
      <c r="UQU52"/>
      <c r="UQV52"/>
      <c r="UQW52"/>
      <c r="UQX52"/>
      <c r="UQY52"/>
      <c r="UQZ52"/>
      <c r="URA52"/>
      <c r="URB52"/>
      <c r="URC52"/>
      <c r="URD52"/>
      <c r="URE52"/>
      <c r="URF52"/>
      <c r="URG52"/>
      <c r="URH52"/>
      <c r="URI52"/>
      <c r="URJ52"/>
      <c r="URK52"/>
      <c r="URL52"/>
      <c r="URM52"/>
      <c r="URN52"/>
      <c r="URO52"/>
      <c r="URP52"/>
      <c r="URQ52"/>
      <c r="URR52"/>
      <c r="URS52"/>
      <c r="URT52"/>
      <c r="URU52"/>
      <c r="URV52"/>
      <c r="URW52"/>
      <c r="URX52"/>
      <c r="URY52"/>
      <c r="URZ52"/>
      <c r="USA52"/>
      <c r="USB52"/>
      <c r="USC52"/>
      <c r="USD52"/>
      <c r="USE52"/>
      <c r="USF52"/>
      <c r="USG52"/>
      <c r="USH52"/>
      <c r="USI52"/>
      <c r="USJ52"/>
      <c r="USK52"/>
      <c r="USL52"/>
      <c r="USM52"/>
      <c r="USN52"/>
      <c r="USO52"/>
      <c r="USP52"/>
      <c r="USQ52"/>
      <c r="USR52"/>
      <c r="USS52"/>
      <c r="UST52"/>
      <c r="USU52"/>
      <c r="USV52"/>
      <c r="USW52"/>
      <c r="USX52"/>
      <c r="USY52"/>
      <c r="USZ52"/>
      <c r="UTA52"/>
      <c r="UTB52"/>
      <c r="UTC52"/>
      <c r="UTD52"/>
      <c r="UTE52"/>
      <c r="UTF52"/>
      <c r="UTG52"/>
      <c r="UTH52"/>
      <c r="UTI52"/>
      <c r="UTJ52"/>
      <c r="UTK52"/>
      <c r="UTL52"/>
      <c r="UTM52"/>
      <c r="UTN52"/>
      <c r="UTO52"/>
      <c r="UTP52"/>
      <c r="UTQ52"/>
      <c r="UTR52"/>
      <c r="UTS52"/>
      <c r="UTT52"/>
      <c r="UTU52"/>
      <c r="UTV52"/>
      <c r="UTW52"/>
      <c r="UTX52"/>
      <c r="UTY52"/>
      <c r="UTZ52"/>
      <c r="UUA52"/>
      <c r="UUB52"/>
      <c r="UUC52"/>
      <c r="UUD52"/>
      <c r="UUE52"/>
      <c r="UUF52"/>
      <c r="UUG52"/>
      <c r="UUH52"/>
      <c r="UUI52"/>
      <c r="UUJ52"/>
      <c r="UUK52"/>
      <c r="UUL52"/>
      <c r="UUM52"/>
      <c r="UUN52"/>
      <c r="UUO52"/>
      <c r="UUP52"/>
      <c r="UUQ52"/>
      <c r="UUR52"/>
      <c r="UUS52"/>
      <c r="UUT52"/>
      <c r="UUU52"/>
      <c r="UUV52"/>
      <c r="UUW52"/>
      <c r="UUX52"/>
      <c r="UUY52"/>
      <c r="UUZ52"/>
      <c r="UVA52"/>
      <c r="UVB52"/>
      <c r="UVC52"/>
      <c r="UVD52"/>
      <c r="UVE52"/>
      <c r="UVF52"/>
      <c r="UVG52"/>
      <c r="UVH52"/>
      <c r="UVI52"/>
      <c r="UVJ52"/>
      <c r="UVK52"/>
      <c r="UVL52"/>
      <c r="UVM52"/>
      <c r="UVN52"/>
      <c r="UVO52"/>
      <c r="UVP52"/>
      <c r="UVQ52"/>
      <c r="UVR52"/>
      <c r="UVS52"/>
      <c r="UVT52"/>
      <c r="UVU52"/>
      <c r="UVV52"/>
      <c r="UVW52"/>
      <c r="UVX52"/>
      <c r="UVY52"/>
      <c r="UVZ52"/>
      <c r="UWA52"/>
      <c r="UWB52"/>
      <c r="UWC52"/>
      <c r="UWD52"/>
      <c r="UWE52"/>
      <c r="UWF52"/>
      <c r="UWG52"/>
      <c r="UWH52"/>
      <c r="UWI52"/>
      <c r="UWJ52"/>
      <c r="UWK52"/>
      <c r="UWL52"/>
      <c r="UWM52"/>
      <c r="UWN52"/>
      <c r="UWO52"/>
      <c r="UWP52"/>
      <c r="UWQ52"/>
      <c r="UWR52"/>
      <c r="UWS52"/>
      <c r="UWT52"/>
      <c r="UWU52"/>
      <c r="UWV52"/>
      <c r="UWW52"/>
      <c r="UWX52"/>
      <c r="UWY52"/>
      <c r="UWZ52"/>
      <c r="UXA52"/>
      <c r="UXB52"/>
      <c r="UXC52"/>
      <c r="UXD52"/>
      <c r="UXE52"/>
      <c r="UXF52"/>
      <c r="UXG52"/>
      <c r="UXH52"/>
      <c r="UXI52"/>
      <c r="UXJ52"/>
      <c r="UXK52"/>
      <c r="UXL52"/>
      <c r="UXM52"/>
      <c r="UXN52"/>
      <c r="UXO52"/>
      <c r="UXP52"/>
      <c r="UXQ52"/>
      <c r="UXR52"/>
      <c r="UXS52"/>
      <c r="UXT52"/>
      <c r="UXU52"/>
      <c r="UXV52"/>
      <c r="UXW52"/>
      <c r="UXX52"/>
      <c r="UXY52"/>
      <c r="UXZ52"/>
      <c r="UYA52"/>
      <c r="UYB52"/>
      <c r="UYC52"/>
      <c r="UYD52"/>
      <c r="UYE52"/>
      <c r="UYF52"/>
      <c r="UYG52"/>
      <c r="UYH52"/>
      <c r="UYI52"/>
      <c r="UYJ52"/>
      <c r="UYK52"/>
      <c r="UYL52"/>
      <c r="UYM52"/>
      <c r="UYN52"/>
      <c r="UYO52"/>
      <c r="UYP52"/>
      <c r="UYQ52"/>
      <c r="UYR52"/>
      <c r="UYS52"/>
      <c r="UYT52"/>
      <c r="UYU52"/>
      <c r="UYV52"/>
      <c r="UYW52"/>
      <c r="UYX52"/>
      <c r="UYY52"/>
      <c r="UYZ52"/>
      <c r="UZA52"/>
      <c r="UZB52"/>
      <c r="UZC52"/>
      <c r="UZD52"/>
      <c r="UZE52"/>
      <c r="UZF52"/>
      <c r="UZG52"/>
      <c r="UZH52"/>
      <c r="UZI52"/>
      <c r="UZJ52"/>
      <c r="UZK52"/>
      <c r="UZL52"/>
      <c r="UZM52"/>
      <c r="UZN52"/>
      <c r="UZO52"/>
      <c r="UZP52"/>
      <c r="UZQ52"/>
      <c r="UZR52"/>
      <c r="UZS52"/>
      <c r="UZT52"/>
      <c r="UZU52"/>
      <c r="UZV52"/>
      <c r="UZW52"/>
      <c r="UZX52"/>
      <c r="UZY52"/>
      <c r="UZZ52"/>
      <c r="VAA52"/>
      <c r="VAB52"/>
      <c r="VAC52"/>
      <c r="VAD52"/>
      <c r="VAE52"/>
      <c r="VAF52"/>
      <c r="VAG52"/>
      <c r="VAH52"/>
      <c r="VAI52"/>
      <c r="VAJ52"/>
      <c r="VAK52"/>
      <c r="VAL52"/>
      <c r="VAM52"/>
      <c r="VAN52"/>
      <c r="VAO52"/>
      <c r="VAP52"/>
      <c r="VAQ52"/>
      <c r="VAR52"/>
      <c r="VAS52"/>
      <c r="VAT52"/>
      <c r="VAU52"/>
      <c r="VAV52"/>
      <c r="VAW52"/>
      <c r="VAX52"/>
      <c r="VAY52"/>
      <c r="VAZ52"/>
      <c r="VBA52"/>
      <c r="VBB52"/>
      <c r="VBC52"/>
      <c r="VBD52"/>
      <c r="VBE52"/>
      <c r="VBF52"/>
      <c r="VBG52"/>
      <c r="VBH52"/>
      <c r="VBI52"/>
      <c r="VBJ52"/>
      <c r="VBK52"/>
      <c r="VBL52"/>
      <c r="VBM52"/>
      <c r="VBN52"/>
      <c r="VBO52"/>
      <c r="VBP52"/>
      <c r="VBQ52"/>
      <c r="VBR52"/>
      <c r="VBS52"/>
      <c r="VBT52"/>
      <c r="VBU52"/>
      <c r="VBV52"/>
      <c r="VBW52"/>
      <c r="VBX52"/>
      <c r="VBY52"/>
      <c r="VBZ52"/>
      <c r="VCA52"/>
      <c r="VCB52"/>
      <c r="VCC52"/>
      <c r="VCD52"/>
      <c r="VCE52"/>
      <c r="VCF52"/>
      <c r="VCG52"/>
      <c r="VCH52"/>
      <c r="VCI52"/>
      <c r="VCJ52"/>
      <c r="VCK52"/>
      <c r="VCL52"/>
      <c r="VCM52"/>
      <c r="VCN52"/>
      <c r="VCO52"/>
      <c r="VCP52"/>
      <c r="VCQ52"/>
      <c r="VCR52"/>
      <c r="VCS52"/>
      <c r="VCT52"/>
      <c r="VCU52"/>
      <c r="VCV52"/>
      <c r="VCW52"/>
      <c r="VCX52"/>
      <c r="VCY52"/>
      <c r="VCZ52"/>
      <c r="VDA52"/>
      <c r="VDB52"/>
      <c r="VDC52"/>
      <c r="VDD52"/>
      <c r="VDE52"/>
      <c r="VDF52"/>
      <c r="VDG52"/>
      <c r="VDH52"/>
      <c r="VDI52"/>
      <c r="VDJ52"/>
      <c r="VDK52"/>
      <c r="VDL52"/>
      <c r="VDM52"/>
      <c r="VDN52"/>
      <c r="VDO52"/>
      <c r="VDP52"/>
      <c r="VDQ52"/>
      <c r="VDR52"/>
      <c r="VDS52"/>
      <c r="VDT52"/>
      <c r="VDU52"/>
      <c r="VDV52"/>
      <c r="VDW52"/>
      <c r="VDX52"/>
      <c r="VDY52"/>
      <c r="VDZ52"/>
      <c r="VEA52"/>
      <c r="VEB52"/>
      <c r="VEC52"/>
      <c r="VED52"/>
      <c r="VEE52"/>
      <c r="VEF52"/>
      <c r="VEG52"/>
      <c r="VEH52"/>
      <c r="VEI52"/>
      <c r="VEJ52"/>
      <c r="VEK52"/>
      <c r="VEL52"/>
      <c r="VEM52"/>
      <c r="VEN52"/>
      <c r="VEO52"/>
      <c r="VEP52"/>
      <c r="VEQ52"/>
      <c r="VER52"/>
      <c r="VES52"/>
      <c r="VET52"/>
      <c r="VEU52"/>
      <c r="VEV52"/>
      <c r="VEW52"/>
      <c r="VEX52"/>
      <c r="VEY52"/>
      <c r="VEZ52"/>
      <c r="VFA52"/>
      <c r="VFB52"/>
      <c r="VFC52"/>
      <c r="VFD52"/>
      <c r="VFE52"/>
      <c r="VFF52"/>
      <c r="VFG52"/>
      <c r="VFH52"/>
      <c r="VFI52"/>
      <c r="VFJ52"/>
      <c r="VFK52"/>
      <c r="VFL52"/>
      <c r="VFM52"/>
      <c r="VFN52"/>
      <c r="VFO52"/>
      <c r="VFP52"/>
      <c r="VFQ52"/>
      <c r="VFR52"/>
      <c r="VFS52"/>
      <c r="VFT52"/>
      <c r="VFU52"/>
      <c r="VFV52"/>
      <c r="VFW52"/>
      <c r="VFX52"/>
      <c r="VFY52"/>
      <c r="VFZ52"/>
      <c r="VGA52"/>
      <c r="VGB52"/>
      <c r="VGC52"/>
      <c r="VGD52"/>
      <c r="VGE52"/>
      <c r="VGF52"/>
      <c r="VGG52"/>
      <c r="VGH52"/>
      <c r="VGI52"/>
      <c r="VGJ52"/>
      <c r="VGK52"/>
      <c r="VGL52"/>
      <c r="VGM52"/>
      <c r="VGN52"/>
      <c r="VGO52"/>
      <c r="VGP52"/>
      <c r="VGQ52"/>
      <c r="VGR52"/>
      <c r="VGS52"/>
      <c r="VGT52"/>
      <c r="VGU52"/>
      <c r="VGV52"/>
      <c r="VGW52"/>
      <c r="VGX52"/>
      <c r="VGY52"/>
      <c r="VGZ52"/>
      <c r="VHA52"/>
      <c r="VHB52"/>
      <c r="VHC52"/>
      <c r="VHD52"/>
      <c r="VHE52"/>
      <c r="VHF52"/>
      <c r="VHG52"/>
      <c r="VHH52"/>
      <c r="VHI52"/>
      <c r="VHJ52"/>
      <c r="VHK52"/>
      <c r="VHL52"/>
      <c r="VHM52"/>
      <c r="VHN52"/>
      <c r="VHO52"/>
      <c r="VHP52"/>
      <c r="VHQ52"/>
      <c r="VHR52"/>
      <c r="VHS52"/>
      <c r="VHT52"/>
      <c r="VHU52"/>
      <c r="VHV52"/>
      <c r="VHW52"/>
      <c r="VHX52"/>
      <c r="VHY52"/>
      <c r="VHZ52"/>
      <c r="VIA52"/>
      <c r="VIB52"/>
      <c r="VIC52"/>
      <c r="VID52"/>
      <c r="VIE52"/>
      <c r="VIF52"/>
      <c r="VIG52"/>
      <c r="VIH52"/>
      <c r="VII52"/>
      <c r="VIJ52"/>
      <c r="VIK52"/>
      <c r="VIL52"/>
      <c r="VIM52"/>
      <c r="VIN52"/>
      <c r="VIO52"/>
      <c r="VIP52"/>
      <c r="VIQ52"/>
      <c r="VIR52"/>
      <c r="VIS52"/>
      <c r="VIT52"/>
      <c r="VIU52"/>
      <c r="VIV52"/>
      <c r="VIW52"/>
      <c r="VIX52"/>
      <c r="VIY52"/>
      <c r="VIZ52"/>
      <c r="VJA52"/>
      <c r="VJB52"/>
      <c r="VJC52"/>
      <c r="VJD52"/>
      <c r="VJE52"/>
      <c r="VJF52"/>
      <c r="VJG52"/>
      <c r="VJH52"/>
      <c r="VJI52"/>
      <c r="VJJ52"/>
      <c r="VJK52"/>
      <c r="VJL52"/>
      <c r="VJM52"/>
      <c r="VJN52"/>
      <c r="VJO52"/>
      <c r="VJP52"/>
      <c r="VJQ52"/>
      <c r="VJR52"/>
      <c r="VJS52"/>
      <c r="VJT52"/>
      <c r="VJU52"/>
      <c r="VJV52"/>
      <c r="VJW52"/>
      <c r="VJX52"/>
      <c r="VJY52"/>
      <c r="VJZ52"/>
      <c r="VKA52"/>
      <c r="VKB52"/>
      <c r="VKC52"/>
      <c r="VKD52"/>
      <c r="VKE52"/>
      <c r="VKF52"/>
      <c r="VKG52"/>
      <c r="VKH52"/>
      <c r="VKI52"/>
      <c r="VKJ52"/>
      <c r="VKK52"/>
      <c r="VKL52"/>
      <c r="VKM52"/>
      <c r="VKN52"/>
      <c r="VKO52"/>
      <c r="VKP52"/>
      <c r="VKQ52"/>
      <c r="VKR52"/>
      <c r="VKS52"/>
      <c r="VKT52"/>
      <c r="VKU52"/>
      <c r="VKV52"/>
      <c r="VKW52"/>
      <c r="VKX52"/>
      <c r="VKY52"/>
      <c r="VKZ52"/>
      <c r="VLA52"/>
      <c r="VLB52"/>
      <c r="VLC52"/>
      <c r="VLD52"/>
      <c r="VLE52"/>
      <c r="VLF52"/>
      <c r="VLG52"/>
      <c r="VLH52"/>
      <c r="VLI52"/>
      <c r="VLJ52"/>
      <c r="VLK52"/>
      <c r="VLL52"/>
      <c r="VLM52"/>
      <c r="VLN52"/>
      <c r="VLO52"/>
      <c r="VLP52"/>
      <c r="VLQ52"/>
      <c r="VLR52"/>
      <c r="VLS52"/>
      <c r="VLT52"/>
      <c r="VLU52"/>
      <c r="VLV52"/>
      <c r="VLW52"/>
      <c r="VLX52"/>
      <c r="VLY52"/>
      <c r="VLZ52"/>
      <c r="VMA52"/>
      <c r="VMB52"/>
      <c r="VMC52"/>
      <c r="VMD52"/>
      <c r="VME52"/>
      <c r="VMF52"/>
      <c r="VMG52"/>
      <c r="VMH52"/>
      <c r="VMI52"/>
      <c r="VMJ52"/>
      <c r="VMK52"/>
      <c r="VML52"/>
      <c r="VMM52"/>
      <c r="VMN52"/>
      <c r="VMO52"/>
      <c r="VMP52"/>
      <c r="VMQ52"/>
      <c r="VMR52"/>
      <c r="VMS52"/>
      <c r="VMT52"/>
      <c r="VMU52"/>
      <c r="VMV52"/>
      <c r="VMW52"/>
      <c r="VMX52"/>
      <c r="VMY52"/>
      <c r="VMZ52"/>
      <c r="VNA52"/>
      <c r="VNB52"/>
      <c r="VNC52"/>
      <c r="VND52"/>
      <c r="VNE52"/>
      <c r="VNF52"/>
      <c r="VNG52"/>
      <c r="VNH52"/>
      <c r="VNI52"/>
      <c r="VNJ52"/>
      <c r="VNK52"/>
      <c r="VNL52"/>
      <c r="VNM52"/>
      <c r="VNN52"/>
      <c r="VNO52"/>
      <c r="VNP52"/>
      <c r="VNQ52"/>
      <c r="VNR52"/>
      <c r="VNS52"/>
      <c r="VNT52"/>
      <c r="VNU52"/>
      <c r="VNV52"/>
      <c r="VNW52"/>
      <c r="VNX52"/>
      <c r="VNY52"/>
      <c r="VNZ52"/>
      <c r="VOA52"/>
      <c r="VOB52"/>
      <c r="VOC52"/>
      <c r="VOD52"/>
      <c r="VOE52"/>
      <c r="VOF52"/>
      <c r="VOG52"/>
      <c r="VOH52"/>
      <c r="VOI52"/>
      <c r="VOJ52"/>
      <c r="VOK52"/>
      <c r="VOL52"/>
      <c r="VOM52"/>
      <c r="VON52"/>
      <c r="VOO52"/>
      <c r="VOP52"/>
      <c r="VOQ52"/>
      <c r="VOR52"/>
      <c r="VOS52"/>
      <c r="VOT52"/>
      <c r="VOU52"/>
      <c r="VOV52"/>
      <c r="VOW52"/>
      <c r="VOX52"/>
      <c r="VOY52"/>
      <c r="VOZ52"/>
      <c r="VPA52"/>
      <c r="VPB52"/>
      <c r="VPC52"/>
      <c r="VPD52"/>
      <c r="VPE52"/>
      <c r="VPF52"/>
      <c r="VPG52"/>
      <c r="VPH52"/>
      <c r="VPI52"/>
      <c r="VPJ52"/>
      <c r="VPK52"/>
      <c r="VPL52"/>
      <c r="VPM52"/>
      <c r="VPN52"/>
      <c r="VPO52"/>
      <c r="VPP52"/>
      <c r="VPQ52"/>
      <c r="VPR52"/>
      <c r="VPS52"/>
      <c r="VPT52"/>
      <c r="VPU52"/>
      <c r="VPV52"/>
      <c r="VPW52"/>
      <c r="VPX52"/>
      <c r="VPY52"/>
      <c r="VPZ52"/>
      <c r="VQA52"/>
      <c r="VQB52"/>
      <c r="VQC52"/>
      <c r="VQD52"/>
      <c r="VQE52"/>
      <c r="VQF52"/>
      <c r="VQG52"/>
      <c r="VQH52"/>
      <c r="VQI52"/>
      <c r="VQJ52"/>
      <c r="VQK52"/>
      <c r="VQL52"/>
      <c r="VQM52"/>
      <c r="VQN52"/>
      <c r="VQO52"/>
      <c r="VQP52"/>
      <c r="VQQ52"/>
      <c r="VQR52"/>
      <c r="VQS52"/>
      <c r="VQT52"/>
      <c r="VQU52"/>
      <c r="VQV52"/>
      <c r="VQW52"/>
      <c r="VQX52"/>
      <c r="VQY52"/>
      <c r="VQZ52"/>
      <c r="VRA52"/>
      <c r="VRB52"/>
      <c r="VRC52"/>
      <c r="VRD52"/>
      <c r="VRE52"/>
      <c r="VRF52"/>
      <c r="VRG52"/>
      <c r="VRH52"/>
      <c r="VRI52"/>
      <c r="VRJ52"/>
      <c r="VRK52"/>
      <c r="VRL52"/>
      <c r="VRM52"/>
      <c r="VRN52"/>
      <c r="VRO52"/>
      <c r="VRP52"/>
      <c r="VRQ52"/>
      <c r="VRR52"/>
      <c r="VRS52"/>
      <c r="VRT52"/>
      <c r="VRU52"/>
      <c r="VRV52"/>
      <c r="VRW52"/>
      <c r="VRX52"/>
      <c r="VRY52"/>
      <c r="VRZ52"/>
      <c r="VSA52"/>
      <c r="VSB52"/>
      <c r="VSC52"/>
      <c r="VSD52"/>
      <c r="VSE52"/>
      <c r="VSF52"/>
      <c r="VSG52"/>
      <c r="VSH52"/>
      <c r="VSI52"/>
      <c r="VSJ52"/>
      <c r="VSK52"/>
      <c r="VSL52"/>
      <c r="VSM52"/>
      <c r="VSN52"/>
      <c r="VSO52"/>
      <c r="VSP52"/>
      <c r="VSQ52"/>
      <c r="VSR52"/>
      <c r="VSS52"/>
      <c r="VST52"/>
      <c r="VSU52"/>
      <c r="VSV52"/>
      <c r="VSW52"/>
      <c r="VSX52"/>
      <c r="VSY52"/>
      <c r="VSZ52"/>
      <c r="VTA52"/>
      <c r="VTB52"/>
      <c r="VTC52"/>
      <c r="VTD52"/>
      <c r="VTE52"/>
      <c r="VTF52"/>
      <c r="VTG52"/>
      <c r="VTH52"/>
      <c r="VTI52"/>
      <c r="VTJ52"/>
      <c r="VTK52"/>
      <c r="VTL52"/>
      <c r="VTM52"/>
      <c r="VTN52"/>
      <c r="VTO52"/>
      <c r="VTP52"/>
      <c r="VTQ52"/>
      <c r="VTR52"/>
      <c r="VTS52"/>
      <c r="VTT52"/>
      <c r="VTU52"/>
      <c r="VTV52"/>
      <c r="VTW52"/>
      <c r="VTX52"/>
      <c r="VTY52"/>
      <c r="VTZ52"/>
      <c r="VUA52"/>
      <c r="VUB52"/>
      <c r="VUC52"/>
      <c r="VUD52"/>
      <c r="VUE52"/>
      <c r="VUF52"/>
      <c r="VUG52"/>
      <c r="VUH52"/>
      <c r="VUI52"/>
      <c r="VUJ52"/>
      <c r="VUK52"/>
      <c r="VUL52"/>
      <c r="VUM52"/>
      <c r="VUN52"/>
      <c r="VUO52"/>
      <c r="VUP52"/>
      <c r="VUQ52"/>
      <c r="VUR52"/>
      <c r="VUS52"/>
      <c r="VUT52"/>
      <c r="VUU52"/>
      <c r="VUV52"/>
      <c r="VUW52"/>
      <c r="VUX52"/>
      <c r="VUY52"/>
      <c r="VUZ52"/>
      <c r="VVA52"/>
      <c r="VVB52"/>
      <c r="VVC52"/>
      <c r="VVD52"/>
      <c r="VVE52"/>
      <c r="VVF52"/>
      <c r="VVG52"/>
      <c r="VVH52"/>
      <c r="VVI52"/>
      <c r="VVJ52"/>
      <c r="VVK52"/>
      <c r="VVL52"/>
      <c r="VVM52"/>
      <c r="VVN52"/>
      <c r="VVO52"/>
      <c r="VVP52"/>
      <c r="VVQ52"/>
      <c r="VVR52"/>
      <c r="VVS52"/>
      <c r="VVT52"/>
      <c r="VVU52"/>
      <c r="VVV52"/>
      <c r="VVW52"/>
      <c r="VVX52"/>
      <c r="VVY52"/>
      <c r="VVZ52"/>
      <c r="VWA52"/>
      <c r="VWB52"/>
      <c r="VWC52"/>
      <c r="VWD52"/>
      <c r="VWE52"/>
      <c r="VWF52"/>
      <c r="VWG52"/>
      <c r="VWH52"/>
      <c r="VWI52"/>
      <c r="VWJ52"/>
      <c r="VWK52"/>
      <c r="VWL52"/>
      <c r="VWM52"/>
      <c r="VWN52"/>
      <c r="VWO52"/>
      <c r="VWP52"/>
      <c r="VWQ52"/>
      <c r="VWR52"/>
      <c r="VWS52"/>
      <c r="VWT52"/>
      <c r="VWU52"/>
      <c r="VWV52"/>
      <c r="VWW52"/>
      <c r="VWX52"/>
      <c r="VWY52"/>
      <c r="VWZ52"/>
      <c r="VXA52"/>
      <c r="VXB52"/>
      <c r="VXC52"/>
      <c r="VXD52"/>
      <c r="VXE52"/>
      <c r="VXF52"/>
      <c r="VXG52"/>
      <c r="VXH52"/>
      <c r="VXI52"/>
      <c r="VXJ52"/>
      <c r="VXK52"/>
      <c r="VXL52"/>
      <c r="VXM52"/>
      <c r="VXN52"/>
      <c r="VXO52"/>
      <c r="VXP52"/>
      <c r="VXQ52"/>
      <c r="VXR52"/>
      <c r="VXS52"/>
      <c r="VXT52"/>
      <c r="VXU52"/>
      <c r="VXV52"/>
      <c r="VXW52"/>
      <c r="VXX52"/>
      <c r="VXY52"/>
      <c r="VXZ52"/>
      <c r="VYA52"/>
      <c r="VYB52"/>
      <c r="VYC52"/>
      <c r="VYD52"/>
      <c r="VYE52"/>
      <c r="VYF52"/>
      <c r="VYG52"/>
      <c r="VYH52"/>
      <c r="VYI52"/>
      <c r="VYJ52"/>
      <c r="VYK52"/>
      <c r="VYL52"/>
      <c r="VYM52"/>
      <c r="VYN52"/>
      <c r="VYO52"/>
      <c r="VYP52"/>
      <c r="VYQ52"/>
      <c r="VYR52"/>
      <c r="VYS52"/>
      <c r="VYT52"/>
      <c r="VYU52"/>
      <c r="VYV52"/>
      <c r="VYW52"/>
      <c r="VYX52"/>
      <c r="VYY52"/>
      <c r="VYZ52"/>
      <c r="VZA52"/>
      <c r="VZB52"/>
      <c r="VZC52"/>
      <c r="VZD52"/>
      <c r="VZE52"/>
      <c r="VZF52"/>
      <c r="VZG52"/>
      <c r="VZH52"/>
      <c r="VZI52"/>
      <c r="VZJ52"/>
      <c r="VZK52"/>
      <c r="VZL52"/>
      <c r="VZM52"/>
      <c r="VZN52"/>
      <c r="VZO52"/>
      <c r="VZP52"/>
      <c r="VZQ52"/>
      <c r="VZR52"/>
      <c r="VZS52"/>
      <c r="VZT52"/>
      <c r="VZU52"/>
      <c r="VZV52"/>
      <c r="VZW52"/>
      <c r="VZX52"/>
      <c r="VZY52"/>
      <c r="VZZ52"/>
      <c r="WAA52"/>
      <c r="WAB52"/>
      <c r="WAC52"/>
      <c r="WAD52"/>
      <c r="WAE52"/>
      <c r="WAF52"/>
      <c r="WAG52"/>
      <c r="WAH52"/>
      <c r="WAI52"/>
      <c r="WAJ52"/>
      <c r="WAK52"/>
      <c r="WAL52"/>
      <c r="WAM52"/>
      <c r="WAN52"/>
      <c r="WAO52"/>
      <c r="WAP52"/>
      <c r="WAQ52"/>
      <c r="WAR52"/>
      <c r="WAS52"/>
      <c r="WAT52"/>
      <c r="WAU52"/>
      <c r="WAV52"/>
      <c r="WAW52"/>
      <c r="WAX52"/>
      <c r="WAY52"/>
      <c r="WAZ52"/>
      <c r="WBA52"/>
      <c r="WBB52"/>
      <c r="WBC52"/>
      <c r="WBD52"/>
      <c r="WBE52"/>
      <c r="WBF52"/>
      <c r="WBG52"/>
      <c r="WBH52"/>
      <c r="WBI52"/>
      <c r="WBJ52"/>
      <c r="WBK52"/>
      <c r="WBL52"/>
      <c r="WBM52"/>
      <c r="WBN52"/>
      <c r="WBO52"/>
      <c r="WBP52"/>
      <c r="WBQ52"/>
      <c r="WBR52"/>
      <c r="WBS52"/>
      <c r="WBT52"/>
      <c r="WBU52"/>
      <c r="WBV52"/>
      <c r="WBW52"/>
      <c r="WBX52"/>
      <c r="WBY52"/>
      <c r="WBZ52"/>
      <c r="WCA52"/>
      <c r="WCB52"/>
      <c r="WCC52"/>
      <c r="WCD52"/>
      <c r="WCE52"/>
      <c r="WCF52"/>
      <c r="WCG52"/>
      <c r="WCH52"/>
      <c r="WCI52"/>
      <c r="WCJ52"/>
      <c r="WCK52"/>
      <c r="WCL52"/>
      <c r="WCM52"/>
      <c r="WCN52"/>
      <c r="WCO52"/>
      <c r="WCP52"/>
      <c r="WCQ52"/>
      <c r="WCR52"/>
      <c r="WCS52"/>
      <c r="WCT52"/>
      <c r="WCU52"/>
      <c r="WCV52"/>
      <c r="WCW52"/>
      <c r="WCX52"/>
      <c r="WCY52"/>
      <c r="WCZ52"/>
      <c r="WDA52"/>
      <c r="WDB52"/>
      <c r="WDC52"/>
      <c r="WDD52"/>
      <c r="WDE52"/>
      <c r="WDF52"/>
      <c r="WDG52"/>
      <c r="WDH52"/>
      <c r="WDI52"/>
      <c r="WDJ52"/>
      <c r="WDK52"/>
      <c r="WDL52"/>
      <c r="WDM52"/>
      <c r="WDN52"/>
      <c r="WDO52"/>
      <c r="WDP52"/>
      <c r="WDQ52"/>
      <c r="WDR52"/>
      <c r="WDS52"/>
      <c r="WDT52"/>
      <c r="WDU52"/>
      <c r="WDV52"/>
      <c r="WDW52"/>
      <c r="WDX52"/>
      <c r="WDY52"/>
      <c r="WDZ52"/>
      <c r="WEA52"/>
      <c r="WEB52"/>
      <c r="WEC52"/>
      <c r="WED52"/>
      <c r="WEE52"/>
      <c r="WEF52"/>
      <c r="WEG52"/>
      <c r="WEH52"/>
      <c r="WEI52"/>
      <c r="WEJ52"/>
      <c r="WEK52"/>
      <c r="WEL52"/>
      <c r="WEM52"/>
      <c r="WEN52"/>
      <c r="WEO52"/>
      <c r="WEP52"/>
      <c r="WEQ52"/>
      <c r="WER52"/>
      <c r="WES52"/>
      <c r="WET52"/>
      <c r="WEU52"/>
      <c r="WEV52"/>
      <c r="WEW52"/>
      <c r="WEX52"/>
      <c r="WEY52"/>
      <c r="WEZ52"/>
      <c r="WFA52"/>
      <c r="WFB52"/>
      <c r="WFC52"/>
      <c r="WFD52"/>
      <c r="WFE52"/>
      <c r="WFF52"/>
      <c r="WFG52"/>
      <c r="WFH52"/>
      <c r="WFI52"/>
      <c r="WFJ52"/>
      <c r="WFK52"/>
      <c r="WFL52"/>
      <c r="WFM52"/>
      <c r="WFN52"/>
      <c r="WFO52"/>
      <c r="WFP52"/>
      <c r="WFQ52"/>
      <c r="WFR52"/>
      <c r="WFS52"/>
      <c r="WFT52"/>
      <c r="WFU52"/>
      <c r="WFV52"/>
      <c r="WFW52"/>
      <c r="WFX52"/>
      <c r="WFY52"/>
      <c r="WFZ52"/>
      <c r="WGA52"/>
      <c r="WGB52"/>
      <c r="WGC52"/>
      <c r="WGD52"/>
      <c r="WGE52"/>
      <c r="WGF52"/>
      <c r="WGG52"/>
      <c r="WGH52"/>
      <c r="WGI52"/>
      <c r="WGJ52"/>
      <c r="WGK52"/>
      <c r="WGL52"/>
      <c r="WGM52"/>
      <c r="WGN52"/>
      <c r="WGO52"/>
      <c r="WGP52"/>
      <c r="WGQ52"/>
      <c r="WGR52"/>
      <c r="WGS52"/>
      <c r="WGT52"/>
      <c r="WGU52"/>
      <c r="WGV52"/>
      <c r="WGW52"/>
      <c r="WGX52"/>
      <c r="WGY52"/>
      <c r="WGZ52"/>
      <c r="WHA52"/>
      <c r="WHB52"/>
      <c r="WHC52"/>
      <c r="WHD52"/>
      <c r="WHE52"/>
      <c r="WHF52"/>
      <c r="WHG52"/>
      <c r="WHH52"/>
      <c r="WHI52"/>
      <c r="WHJ52"/>
      <c r="WHK52"/>
      <c r="WHL52"/>
      <c r="WHM52"/>
      <c r="WHN52"/>
      <c r="WHO52"/>
      <c r="WHP52"/>
      <c r="WHQ52"/>
      <c r="WHR52"/>
      <c r="WHS52"/>
      <c r="WHT52"/>
      <c r="WHU52"/>
      <c r="WHV52"/>
      <c r="WHW52"/>
      <c r="WHX52"/>
      <c r="WHY52"/>
      <c r="WHZ52"/>
      <c r="WIA52"/>
      <c r="WIB52"/>
      <c r="WIC52"/>
      <c r="WID52"/>
      <c r="WIE52"/>
      <c r="WIF52"/>
      <c r="WIG52"/>
      <c r="WIH52"/>
      <c r="WII52"/>
      <c r="WIJ52"/>
      <c r="WIK52"/>
      <c r="WIL52"/>
      <c r="WIM52"/>
      <c r="WIN52"/>
      <c r="WIO52"/>
      <c r="WIP52"/>
      <c r="WIQ52"/>
      <c r="WIR52"/>
      <c r="WIS52"/>
      <c r="WIT52"/>
      <c r="WIU52"/>
      <c r="WIV52"/>
      <c r="WIW52"/>
      <c r="WIX52"/>
      <c r="WIY52"/>
      <c r="WIZ52"/>
      <c r="WJA52"/>
      <c r="WJB52"/>
      <c r="WJC52"/>
      <c r="WJD52"/>
      <c r="WJE52"/>
      <c r="WJF52"/>
      <c r="WJG52"/>
      <c r="WJH52"/>
      <c r="WJI52"/>
      <c r="WJJ52"/>
      <c r="WJK52"/>
      <c r="WJL52"/>
      <c r="WJM52"/>
      <c r="WJN52"/>
      <c r="WJO52"/>
      <c r="WJP52"/>
      <c r="WJQ52"/>
      <c r="WJR52"/>
      <c r="WJS52"/>
      <c r="WJT52"/>
      <c r="WJU52"/>
      <c r="WJV52"/>
      <c r="WJW52"/>
      <c r="WJX52"/>
      <c r="WJY52"/>
      <c r="WJZ52"/>
      <c r="WKA52"/>
      <c r="WKB52"/>
      <c r="WKC52"/>
      <c r="WKD52"/>
      <c r="WKE52"/>
      <c r="WKF52"/>
      <c r="WKG52"/>
      <c r="WKH52"/>
      <c r="WKI52"/>
      <c r="WKJ52"/>
      <c r="WKK52"/>
      <c r="WKL52"/>
      <c r="WKM52"/>
      <c r="WKN52"/>
      <c r="WKO52"/>
      <c r="WKP52"/>
      <c r="WKQ52"/>
      <c r="WKR52"/>
      <c r="WKS52"/>
      <c r="WKT52"/>
      <c r="WKU52"/>
      <c r="WKV52"/>
      <c r="WKW52"/>
      <c r="WKX52"/>
      <c r="WKY52"/>
      <c r="WKZ52"/>
      <c r="WLA52"/>
      <c r="WLB52"/>
      <c r="WLC52"/>
      <c r="WLD52"/>
      <c r="WLE52"/>
      <c r="WLF52"/>
      <c r="WLG52"/>
      <c r="WLH52"/>
      <c r="WLI52"/>
      <c r="WLJ52"/>
      <c r="WLK52"/>
      <c r="WLL52"/>
      <c r="WLM52"/>
      <c r="WLN52"/>
      <c r="WLO52"/>
      <c r="WLP52"/>
      <c r="WLQ52"/>
      <c r="WLR52"/>
      <c r="WLS52"/>
      <c r="WLT52"/>
      <c r="WLU52"/>
      <c r="WLV52"/>
      <c r="WLW52"/>
      <c r="WLX52"/>
      <c r="WLY52"/>
      <c r="WLZ52"/>
      <c r="WMA52"/>
      <c r="WMB52"/>
      <c r="WMC52"/>
      <c r="WMD52"/>
      <c r="WME52"/>
      <c r="WMF52"/>
      <c r="WMG52"/>
      <c r="WMH52"/>
      <c r="WMI52"/>
      <c r="WMJ52"/>
      <c r="WMK52"/>
      <c r="WML52"/>
      <c r="WMM52"/>
      <c r="WMN52"/>
      <c r="WMO52"/>
      <c r="WMP52"/>
      <c r="WMQ52"/>
      <c r="WMR52"/>
      <c r="WMS52"/>
      <c r="WMT52"/>
      <c r="WMU52"/>
      <c r="WMV52"/>
      <c r="WMW52"/>
      <c r="WMX52"/>
      <c r="WMY52"/>
      <c r="WMZ52"/>
      <c r="WNA52"/>
      <c r="WNB52"/>
      <c r="WNC52"/>
      <c r="WND52"/>
      <c r="WNE52"/>
      <c r="WNF52"/>
      <c r="WNG52"/>
      <c r="WNH52"/>
      <c r="WNI52"/>
      <c r="WNJ52"/>
      <c r="WNK52"/>
      <c r="WNL52"/>
      <c r="WNM52"/>
      <c r="WNN52"/>
      <c r="WNO52"/>
      <c r="WNP52"/>
      <c r="WNQ52"/>
      <c r="WNR52"/>
      <c r="WNS52"/>
      <c r="WNT52"/>
      <c r="WNU52"/>
      <c r="WNV52"/>
      <c r="WNW52"/>
      <c r="WNX52"/>
      <c r="WNY52"/>
      <c r="WNZ52"/>
      <c r="WOA52"/>
      <c r="WOB52"/>
      <c r="WOC52"/>
      <c r="WOD52"/>
      <c r="WOE52"/>
      <c r="WOF52"/>
      <c r="WOG52"/>
      <c r="WOH52"/>
      <c r="WOI52"/>
      <c r="WOJ52"/>
      <c r="WOK52"/>
      <c r="WOL52"/>
      <c r="WOM52"/>
      <c r="WON52"/>
      <c r="WOO52"/>
      <c r="WOP52"/>
      <c r="WOQ52"/>
      <c r="WOR52"/>
      <c r="WOS52"/>
      <c r="WOT52"/>
      <c r="WOU52"/>
      <c r="WOV52"/>
      <c r="WOW52"/>
      <c r="WOX52"/>
      <c r="WOY52"/>
      <c r="WOZ52"/>
      <c r="WPA52"/>
      <c r="WPB52"/>
      <c r="WPC52"/>
      <c r="WPD52"/>
      <c r="WPE52"/>
      <c r="WPF52"/>
      <c r="WPG52"/>
      <c r="WPH52"/>
      <c r="WPI52"/>
      <c r="WPJ52"/>
      <c r="WPK52"/>
      <c r="WPL52"/>
      <c r="WPM52"/>
      <c r="WPN52"/>
      <c r="WPO52"/>
      <c r="WPP52"/>
      <c r="WPQ52"/>
      <c r="WPR52"/>
      <c r="WPS52"/>
      <c r="WPT52"/>
      <c r="WPU52"/>
      <c r="WPV52"/>
      <c r="WPW52"/>
      <c r="WPX52"/>
      <c r="WPY52"/>
      <c r="WPZ52"/>
      <c r="WQA52"/>
      <c r="WQB52"/>
      <c r="WQC52"/>
      <c r="WQD52"/>
      <c r="WQE52"/>
      <c r="WQF52"/>
      <c r="WQG52"/>
      <c r="WQH52"/>
      <c r="WQI52"/>
      <c r="WQJ52"/>
      <c r="WQK52"/>
      <c r="WQL52"/>
      <c r="WQM52"/>
      <c r="WQN52"/>
      <c r="WQO52"/>
      <c r="WQP52"/>
      <c r="WQQ52"/>
      <c r="WQR52"/>
      <c r="WQS52"/>
      <c r="WQT52"/>
      <c r="WQU52"/>
      <c r="WQV52"/>
      <c r="WQW52"/>
      <c r="WQX52"/>
      <c r="WQY52"/>
      <c r="WQZ52"/>
      <c r="WRA52"/>
      <c r="WRB52"/>
      <c r="WRC52"/>
      <c r="WRD52"/>
      <c r="WRE52"/>
      <c r="WRF52"/>
      <c r="WRG52"/>
      <c r="WRH52"/>
      <c r="WRI52"/>
      <c r="WRJ52"/>
      <c r="WRK52"/>
      <c r="WRL52"/>
      <c r="WRM52"/>
      <c r="WRN52"/>
      <c r="WRO52"/>
      <c r="WRP52"/>
      <c r="WRQ52"/>
      <c r="WRR52"/>
      <c r="WRS52"/>
      <c r="WRT52"/>
      <c r="WRU52"/>
      <c r="WRV52"/>
      <c r="WRW52"/>
      <c r="WRX52"/>
      <c r="WRY52"/>
      <c r="WRZ52"/>
      <c r="WSA52"/>
      <c r="WSB52"/>
      <c r="WSC52"/>
      <c r="WSD52"/>
      <c r="WSE52"/>
      <c r="WSF52"/>
      <c r="WSG52"/>
      <c r="WSH52"/>
      <c r="WSI52"/>
      <c r="WSJ52"/>
      <c r="WSK52"/>
      <c r="WSL52"/>
      <c r="WSM52"/>
      <c r="WSN52"/>
      <c r="WSO52"/>
      <c r="WSP52"/>
      <c r="WSQ52"/>
      <c r="WSR52"/>
      <c r="WSS52"/>
      <c r="WST52"/>
      <c r="WSU52"/>
      <c r="WSV52"/>
      <c r="WSW52"/>
      <c r="WSX52"/>
      <c r="WSY52"/>
      <c r="WSZ52"/>
      <c r="WTA52"/>
      <c r="WTB52"/>
      <c r="WTC52"/>
      <c r="WTD52"/>
      <c r="WTE52"/>
      <c r="WTF52"/>
      <c r="WTG52"/>
      <c r="WTH52"/>
      <c r="WTI52"/>
      <c r="WTJ52"/>
      <c r="WTK52"/>
      <c r="WTL52"/>
      <c r="WTM52"/>
      <c r="WTN52"/>
      <c r="WTO52"/>
      <c r="WTP52"/>
      <c r="WTQ52"/>
      <c r="WTR52"/>
      <c r="WTS52"/>
      <c r="WTT52"/>
      <c r="WTU52"/>
      <c r="WTV52"/>
      <c r="WTW52"/>
      <c r="WTX52"/>
      <c r="WTY52"/>
      <c r="WTZ52"/>
      <c r="WUA52"/>
      <c r="WUB52"/>
      <c r="WUC52"/>
      <c r="WUD52"/>
      <c r="WUE52"/>
      <c r="WUF52"/>
      <c r="WUG52"/>
      <c r="WUH52"/>
      <c r="WUI52"/>
      <c r="WUJ52"/>
      <c r="WUK52"/>
      <c r="WUL52"/>
      <c r="WUM52"/>
      <c r="WUN52"/>
      <c r="WUO52"/>
      <c r="WUP52"/>
      <c r="WUQ52"/>
      <c r="WUR52"/>
      <c r="WUS52"/>
      <c r="WUT52"/>
      <c r="WUU52"/>
      <c r="WUV52"/>
      <c r="WUW52"/>
      <c r="WUX52"/>
      <c r="WUY52"/>
      <c r="WUZ52"/>
      <c r="WVA52"/>
      <c r="WVB52"/>
      <c r="WVC52"/>
      <c r="WVD52"/>
      <c r="WVE52"/>
      <c r="WVF52"/>
      <c r="WVG52"/>
      <c r="WVH52"/>
      <c r="WVI52"/>
      <c r="WVJ52"/>
      <c r="WVK52"/>
      <c r="WVL52"/>
      <c r="WVM52"/>
      <c r="WVN52"/>
      <c r="WVO52"/>
      <c r="WVP52"/>
      <c r="WVQ52"/>
      <c r="WVR52"/>
      <c r="WVS52"/>
      <c r="WVT52"/>
      <c r="WVU52"/>
      <c r="WVV52"/>
      <c r="WVW52"/>
      <c r="WVX52"/>
      <c r="WVY52"/>
      <c r="WVZ52"/>
      <c r="WWA52"/>
      <c r="WWB52"/>
      <c r="WWC52"/>
      <c r="WWD52"/>
      <c r="WWE52"/>
      <c r="WWF52"/>
      <c r="WWG52"/>
      <c r="WWH52"/>
      <c r="WWI52"/>
      <c r="WWJ52"/>
      <c r="WWK52"/>
      <c r="WWL52"/>
      <c r="WWM52"/>
      <c r="WWN52"/>
      <c r="WWO52"/>
      <c r="WWP52"/>
      <c r="WWQ52"/>
      <c r="WWR52"/>
      <c r="WWS52"/>
      <c r="WWT52"/>
      <c r="WWU52"/>
      <c r="WWV52"/>
      <c r="WWW52"/>
      <c r="WWX52"/>
      <c r="WWY52"/>
      <c r="WWZ52"/>
      <c r="WXA52"/>
      <c r="WXB52"/>
      <c r="WXC52"/>
      <c r="WXD52"/>
      <c r="WXE52"/>
      <c r="WXF52"/>
      <c r="WXG52"/>
      <c r="WXH52"/>
      <c r="WXI52"/>
      <c r="WXJ52"/>
      <c r="WXK52"/>
      <c r="WXL52"/>
      <c r="WXM52"/>
      <c r="WXN52"/>
      <c r="WXO52"/>
      <c r="WXP52"/>
      <c r="WXQ52"/>
      <c r="WXR52"/>
      <c r="WXS52"/>
      <c r="WXT52"/>
      <c r="WXU52"/>
      <c r="WXV52"/>
      <c r="WXW52"/>
      <c r="WXX52"/>
      <c r="WXY52"/>
      <c r="WXZ52"/>
      <c r="WYA52"/>
      <c r="WYB52"/>
      <c r="WYC52"/>
      <c r="WYD52"/>
      <c r="WYE52"/>
      <c r="WYF52"/>
      <c r="WYG52"/>
      <c r="WYH52"/>
      <c r="WYI52"/>
      <c r="WYJ52"/>
      <c r="WYK52"/>
      <c r="WYL52"/>
      <c r="WYM52"/>
      <c r="WYN52"/>
      <c r="WYO52"/>
      <c r="WYP52"/>
      <c r="WYQ52"/>
      <c r="WYR52"/>
      <c r="WYS52"/>
      <c r="WYT52"/>
      <c r="WYU52"/>
      <c r="WYV52"/>
      <c r="WYW52"/>
      <c r="WYX52"/>
      <c r="WYY52"/>
      <c r="WYZ52"/>
      <c r="WZA52"/>
      <c r="WZB52"/>
      <c r="WZC52"/>
      <c r="WZD52"/>
      <c r="WZE52"/>
      <c r="WZF52"/>
      <c r="WZG52"/>
      <c r="WZH52"/>
      <c r="WZI52"/>
      <c r="WZJ52"/>
      <c r="WZK52"/>
      <c r="WZL52"/>
      <c r="WZM52"/>
      <c r="WZN52"/>
      <c r="WZO52"/>
      <c r="WZP52"/>
      <c r="WZQ52"/>
      <c r="WZR52"/>
      <c r="WZS52"/>
      <c r="WZT52"/>
      <c r="WZU52"/>
      <c r="WZV52"/>
      <c r="WZW52"/>
      <c r="WZX52"/>
      <c r="WZY52"/>
      <c r="WZZ52"/>
      <c r="XAA52"/>
      <c r="XAB52"/>
      <c r="XAC52"/>
      <c r="XAD52"/>
      <c r="XAE52"/>
      <c r="XAF52"/>
      <c r="XAG52"/>
      <c r="XAH52"/>
      <c r="XAI52"/>
      <c r="XAJ52"/>
      <c r="XAK52"/>
      <c r="XAL52"/>
      <c r="XAM52"/>
      <c r="XAN52"/>
      <c r="XAO52"/>
      <c r="XAP52"/>
      <c r="XAQ52"/>
      <c r="XAR52"/>
      <c r="XAS52"/>
      <c r="XAT52"/>
      <c r="XAU52"/>
      <c r="XAV52"/>
      <c r="XAW52"/>
      <c r="XAX52"/>
      <c r="XAY52"/>
      <c r="XAZ52"/>
      <c r="XBA52"/>
      <c r="XBB52"/>
      <c r="XBC52"/>
      <c r="XBD52"/>
      <c r="XBE52"/>
      <c r="XBF52"/>
      <c r="XBG52"/>
      <c r="XBH52"/>
      <c r="XBI52"/>
      <c r="XBJ52"/>
      <c r="XBK52"/>
      <c r="XBL52"/>
      <c r="XBM52"/>
      <c r="XBN52"/>
      <c r="XBO52"/>
      <c r="XBP52"/>
      <c r="XBQ52"/>
      <c r="XBR52"/>
      <c r="XBS52"/>
      <c r="XBT52"/>
      <c r="XBU52"/>
      <c r="XBV52"/>
      <c r="XBW52"/>
      <c r="XBX52"/>
      <c r="XBY52"/>
      <c r="XBZ52"/>
      <c r="XCA52"/>
      <c r="XCB52"/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</row>
    <row r="53" spans="1:16375" x14ac:dyDescent="0.2">
      <c r="A53" s="45" t="s">
        <v>5960</v>
      </c>
      <c r="B53" s="31" t="s">
        <v>5961</v>
      </c>
      <c r="C53" s="122" t="s">
        <v>143</v>
      </c>
      <c r="D53" s="123" t="s">
        <v>118</v>
      </c>
      <c r="E53" s="135">
        <v>0</v>
      </c>
      <c r="F53" s="131" t="s">
        <v>118</v>
      </c>
      <c r="G53" t="s">
        <v>5962</v>
      </c>
      <c r="H53" s="39" t="s">
        <v>2950</v>
      </c>
      <c r="I53" s="35" t="s">
        <v>2275</v>
      </c>
      <c r="J53" s="34" t="s">
        <v>2069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  <c r="BKB53"/>
      <c r="BKC53"/>
      <c r="BKD53"/>
      <c r="BKE53"/>
      <c r="BKF53"/>
      <c r="BKG53"/>
      <c r="BKH53"/>
      <c r="BKI53"/>
      <c r="BKJ53"/>
      <c r="BKK53"/>
      <c r="BKL53"/>
      <c r="BKM53"/>
      <c r="BKN53"/>
      <c r="BKO53"/>
      <c r="BKP53"/>
      <c r="BKQ53"/>
      <c r="BKR53"/>
      <c r="BKS53"/>
      <c r="BKT53"/>
      <c r="BKU53"/>
      <c r="BKV53"/>
      <c r="BKW53"/>
      <c r="BKX53"/>
      <c r="BKY53"/>
      <c r="BKZ53"/>
      <c r="BLA53"/>
      <c r="BLB53"/>
      <c r="BLC53"/>
      <c r="BLD53"/>
      <c r="BLE53"/>
      <c r="BLF53"/>
      <c r="BLG53"/>
      <c r="BLH53"/>
      <c r="BLI53"/>
      <c r="BLJ53"/>
      <c r="BLK53"/>
      <c r="BLL53"/>
      <c r="BLM53"/>
      <c r="BLN53"/>
      <c r="BLO53"/>
      <c r="BLP53"/>
      <c r="BLQ53"/>
      <c r="BLR53"/>
      <c r="BLS53"/>
      <c r="BLT53"/>
      <c r="BLU53"/>
      <c r="BLV53"/>
      <c r="BLW53"/>
      <c r="BLX53"/>
      <c r="BLY53"/>
      <c r="BLZ53"/>
      <c r="BMA53"/>
      <c r="BMB53"/>
      <c r="BMC53"/>
      <c r="BMD53"/>
      <c r="BME53"/>
      <c r="BMF53"/>
      <c r="BMG53"/>
      <c r="BMH53"/>
      <c r="BMI53"/>
      <c r="BMJ53"/>
      <c r="BMK53"/>
      <c r="BML53"/>
      <c r="BMM53"/>
      <c r="BMN53"/>
      <c r="BMO53"/>
      <c r="BMP53"/>
      <c r="BMQ53"/>
      <c r="BMR53"/>
      <c r="BMS53"/>
      <c r="BMT53"/>
      <c r="BMU53"/>
      <c r="BMV53"/>
      <c r="BMW53"/>
      <c r="BMX53"/>
      <c r="BMY53"/>
      <c r="BMZ53"/>
      <c r="BNA53"/>
      <c r="BNB53"/>
      <c r="BNC53"/>
      <c r="BND53"/>
      <c r="BNE53"/>
      <c r="BNF53"/>
      <c r="BNG53"/>
      <c r="BNH53"/>
      <c r="BNI53"/>
      <c r="BNJ53"/>
      <c r="BNK53"/>
      <c r="BNL53"/>
      <c r="BNM53"/>
      <c r="BNN53"/>
      <c r="BNO53"/>
      <c r="BNP53"/>
      <c r="BNQ53"/>
      <c r="BNR53"/>
      <c r="BNS53"/>
      <c r="BNT53"/>
      <c r="BNU53"/>
      <c r="BNV53"/>
      <c r="BNW53"/>
      <c r="BNX53"/>
      <c r="BNY53"/>
      <c r="BNZ53"/>
      <c r="BOA53"/>
      <c r="BOB53"/>
      <c r="BOC53"/>
      <c r="BOD53"/>
      <c r="BOE53"/>
      <c r="BOF53"/>
      <c r="BOG53"/>
      <c r="BOH53"/>
      <c r="BOI53"/>
      <c r="BOJ53"/>
      <c r="BOK53"/>
      <c r="BOL53"/>
      <c r="BOM53"/>
      <c r="BON53"/>
      <c r="BOO53"/>
      <c r="BOP53"/>
      <c r="BOQ53"/>
      <c r="BOR53"/>
      <c r="BOS53"/>
      <c r="BOT53"/>
      <c r="BOU53"/>
      <c r="BOV53"/>
      <c r="BOW53"/>
      <c r="BOX53"/>
      <c r="BOY53"/>
      <c r="BOZ53"/>
      <c r="BPA53"/>
      <c r="BPB53"/>
      <c r="BPC53"/>
      <c r="BPD53"/>
      <c r="BPE53"/>
      <c r="BPF53"/>
      <c r="BPG53"/>
      <c r="BPH53"/>
      <c r="BPI53"/>
      <c r="BPJ53"/>
      <c r="BPK53"/>
      <c r="BPL53"/>
      <c r="BPM53"/>
      <c r="BPN53"/>
      <c r="BPO53"/>
      <c r="BPP53"/>
      <c r="BPQ53"/>
      <c r="BPR53"/>
      <c r="BPS53"/>
      <c r="BPT53"/>
      <c r="BPU53"/>
      <c r="BPV53"/>
      <c r="BPW53"/>
      <c r="BPX53"/>
      <c r="BPY53"/>
      <c r="BPZ53"/>
      <c r="BQA53"/>
      <c r="BQB53"/>
      <c r="BQC53"/>
      <c r="BQD53"/>
      <c r="BQE53"/>
      <c r="BQF53"/>
      <c r="BQG53"/>
      <c r="BQH53"/>
      <c r="BQI53"/>
      <c r="BQJ53"/>
      <c r="BQK53"/>
      <c r="BQL53"/>
      <c r="BQM53"/>
      <c r="BQN53"/>
      <c r="BQO53"/>
      <c r="BQP53"/>
      <c r="BQQ53"/>
      <c r="BQR53"/>
      <c r="BQS53"/>
      <c r="BQT53"/>
      <c r="BQU53"/>
      <c r="BQV53"/>
      <c r="BQW53"/>
      <c r="BQX53"/>
      <c r="BQY53"/>
      <c r="BQZ53"/>
      <c r="BRA53"/>
      <c r="BRB53"/>
      <c r="BRC53"/>
      <c r="BRD53"/>
      <c r="BRE53"/>
      <c r="BRF53"/>
      <c r="BRG53"/>
      <c r="BRH53"/>
      <c r="BRI53"/>
      <c r="BRJ53"/>
      <c r="BRK53"/>
      <c r="BRL53"/>
      <c r="BRM53"/>
      <c r="BRN53"/>
      <c r="BRO53"/>
      <c r="BRP53"/>
      <c r="BRQ53"/>
      <c r="BRR53"/>
      <c r="BRS53"/>
      <c r="BRT53"/>
      <c r="BRU53"/>
      <c r="BRV53"/>
      <c r="BRW53"/>
      <c r="BRX53"/>
      <c r="BRY53"/>
      <c r="BRZ53"/>
      <c r="BSA53"/>
      <c r="BSB53"/>
      <c r="BSC53"/>
      <c r="BSD53"/>
      <c r="BSE53"/>
      <c r="BSF53"/>
      <c r="BSG53"/>
      <c r="BSH53"/>
      <c r="BSI53"/>
      <c r="BSJ53"/>
      <c r="BSK53"/>
      <c r="BSL53"/>
      <c r="BSM53"/>
      <c r="BSN53"/>
      <c r="BSO53"/>
      <c r="BSP53"/>
      <c r="BSQ53"/>
      <c r="BSR53"/>
      <c r="BSS53"/>
      <c r="BST53"/>
      <c r="BSU53"/>
      <c r="BSV53"/>
      <c r="BSW53"/>
      <c r="BSX53"/>
      <c r="BSY53"/>
      <c r="BSZ53"/>
      <c r="BTA53"/>
      <c r="BTB53"/>
      <c r="BTC53"/>
      <c r="BTD53"/>
      <c r="BTE53"/>
      <c r="BTF53"/>
      <c r="BTG53"/>
      <c r="BTH53"/>
      <c r="BTI53"/>
      <c r="BTJ53"/>
      <c r="BTK53"/>
      <c r="BTL53"/>
      <c r="BTM53"/>
      <c r="BTN53"/>
      <c r="BTO53"/>
      <c r="BTP53"/>
      <c r="BTQ53"/>
      <c r="BTR53"/>
      <c r="BTS53"/>
      <c r="BTT53"/>
      <c r="BTU53"/>
      <c r="BTV53"/>
      <c r="BTW53"/>
      <c r="BTX53"/>
      <c r="BTY53"/>
      <c r="BTZ53"/>
      <c r="BUA53"/>
      <c r="BUB53"/>
      <c r="BUC53"/>
      <c r="BUD53"/>
      <c r="BUE53"/>
      <c r="BUF53"/>
      <c r="BUG53"/>
      <c r="BUH53"/>
      <c r="BUI53"/>
      <c r="BUJ53"/>
      <c r="BUK53"/>
      <c r="BUL53"/>
      <c r="BUM53"/>
      <c r="BUN53"/>
      <c r="BUO53"/>
      <c r="BUP53"/>
      <c r="BUQ53"/>
      <c r="BUR53"/>
      <c r="BUS53"/>
      <c r="BUT53"/>
      <c r="BUU53"/>
      <c r="BUV53"/>
      <c r="BUW53"/>
      <c r="BUX53"/>
      <c r="BUY53"/>
      <c r="BUZ53"/>
      <c r="BVA53"/>
      <c r="BVB53"/>
      <c r="BVC53"/>
      <c r="BVD53"/>
      <c r="BVE53"/>
      <c r="BVF53"/>
      <c r="BVG53"/>
      <c r="BVH53"/>
      <c r="BVI53"/>
      <c r="BVJ53"/>
      <c r="BVK53"/>
      <c r="BVL53"/>
      <c r="BVM53"/>
      <c r="BVN53"/>
      <c r="BVO53"/>
      <c r="BVP53"/>
      <c r="BVQ53"/>
      <c r="BVR53"/>
      <c r="BVS53"/>
      <c r="BVT53"/>
      <c r="BVU53"/>
      <c r="BVV53"/>
      <c r="BVW53"/>
      <c r="BVX53"/>
      <c r="BVY53"/>
      <c r="BVZ53"/>
      <c r="BWA53"/>
      <c r="BWB53"/>
      <c r="BWC53"/>
      <c r="BWD53"/>
      <c r="BWE53"/>
      <c r="BWF53"/>
      <c r="BWG53"/>
      <c r="BWH53"/>
      <c r="BWI53"/>
      <c r="BWJ53"/>
      <c r="BWK53"/>
      <c r="BWL53"/>
      <c r="BWM53"/>
      <c r="BWN53"/>
      <c r="BWO53"/>
      <c r="BWP53"/>
      <c r="BWQ53"/>
      <c r="BWR53"/>
      <c r="BWS53"/>
      <c r="BWT53"/>
      <c r="BWU53"/>
      <c r="BWV53"/>
      <c r="BWW53"/>
      <c r="BWX53"/>
      <c r="BWY53"/>
      <c r="BWZ53"/>
      <c r="BXA53"/>
      <c r="BXB53"/>
      <c r="BXC53"/>
      <c r="BXD53"/>
      <c r="BXE53"/>
      <c r="BXF53"/>
      <c r="BXG53"/>
      <c r="BXH53"/>
      <c r="BXI53"/>
      <c r="BXJ53"/>
      <c r="BXK53"/>
      <c r="BXL53"/>
      <c r="BXM53"/>
      <c r="BXN53"/>
      <c r="BXO53"/>
      <c r="BXP53"/>
      <c r="BXQ53"/>
      <c r="BXR53"/>
      <c r="BXS53"/>
      <c r="BXT53"/>
      <c r="BXU53"/>
      <c r="BXV53"/>
      <c r="BXW53"/>
      <c r="BXX53"/>
      <c r="BXY53"/>
      <c r="BXZ53"/>
      <c r="BYA53"/>
      <c r="BYB53"/>
      <c r="BYC53"/>
      <c r="BYD53"/>
      <c r="BYE53"/>
      <c r="BYF53"/>
      <c r="BYG53"/>
      <c r="BYH53"/>
      <c r="BYI53"/>
      <c r="BYJ53"/>
      <c r="BYK53"/>
      <c r="BYL53"/>
      <c r="BYM53"/>
      <c r="BYN53"/>
      <c r="BYO53"/>
      <c r="BYP53"/>
      <c r="BYQ53"/>
      <c r="BYR53"/>
      <c r="BYS53"/>
      <c r="BYT53"/>
      <c r="BYU53"/>
      <c r="BYV53"/>
      <c r="BYW53"/>
      <c r="BYX53"/>
      <c r="BYY53"/>
      <c r="BYZ53"/>
      <c r="BZA53"/>
      <c r="BZB53"/>
      <c r="BZC53"/>
      <c r="BZD53"/>
      <c r="BZE53"/>
      <c r="BZF53"/>
      <c r="BZG53"/>
      <c r="BZH53"/>
      <c r="BZI53"/>
      <c r="BZJ53"/>
      <c r="BZK53"/>
      <c r="BZL53"/>
      <c r="BZM53"/>
      <c r="BZN53"/>
      <c r="BZO53"/>
      <c r="BZP53"/>
      <c r="BZQ53"/>
      <c r="BZR53"/>
      <c r="BZS53"/>
      <c r="BZT53"/>
      <c r="BZU53"/>
      <c r="BZV53"/>
      <c r="BZW53"/>
      <c r="BZX53"/>
      <c r="BZY53"/>
      <c r="BZZ53"/>
      <c r="CAA53"/>
      <c r="CAB53"/>
      <c r="CAC53"/>
      <c r="CAD53"/>
      <c r="CAE53"/>
      <c r="CAF53"/>
      <c r="CAG53"/>
      <c r="CAH53"/>
      <c r="CAI53"/>
      <c r="CAJ53"/>
      <c r="CAK53"/>
      <c r="CAL53"/>
      <c r="CAM53"/>
      <c r="CAN53"/>
      <c r="CAO53"/>
      <c r="CAP53"/>
      <c r="CAQ53"/>
      <c r="CAR53"/>
      <c r="CAS53"/>
      <c r="CAT53"/>
      <c r="CAU53"/>
      <c r="CAV53"/>
      <c r="CAW53"/>
      <c r="CAX53"/>
      <c r="CAY53"/>
      <c r="CAZ53"/>
      <c r="CBA53"/>
      <c r="CBB53"/>
      <c r="CBC53"/>
      <c r="CBD53"/>
      <c r="CBE53"/>
      <c r="CBF53"/>
      <c r="CBG53"/>
      <c r="CBH53"/>
      <c r="CBI53"/>
      <c r="CBJ53"/>
      <c r="CBK53"/>
      <c r="CBL53"/>
      <c r="CBM53"/>
      <c r="CBN53"/>
      <c r="CBO53"/>
      <c r="CBP53"/>
      <c r="CBQ53"/>
      <c r="CBR53"/>
      <c r="CBS53"/>
      <c r="CBT53"/>
      <c r="CBU53"/>
      <c r="CBV53"/>
      <c r="CBW53"/>
      <c r="CBX53"/>
      <c r="CBY53"/>
      <c r="CBZ53"/>
      <c r="CCA53"/>
      <c r="CCB53"/>
      <c r="CCC53"/>
      <c r="CCD53"/>
      <c r="CCE53"/>
      <c r="CCF53"/>
      <c r="CCG53"/>
      <c r="CCH53"/>
      <c r="CCI53"/>
      <c r="CCJ53"/>
      <c r="CCK53"/>
      <c r="CCL53"/>
      <c r="CCM53"/>
      <c r="CCN53"/>
      <c r="CCO53"/>
      <c r="CCP53"/>
      <c r="CCQ53"/>
      <c r="CCR53"/>
      <c r="CCS53"/>
      <c r="CCT53"/>
      <c r="CCU53"/>
      <c r="CCV53"/>
      <c r="CCW53"/>
      <c r="CCX53"/>
      <c r="CCY53"/>
      <c r="CCZ53"/>
      <c r="CDA53"/>
      <c r="CDB53"/>
      <c r="CDC53"/>
      <c r="CDD53"/>
      <c r="CDE53"/>
      <c r="CDF53"/>
      <c r="CDG53"/>
      <c r="CDH53"/>
      <c r="CDI53"/>
      <c r="CDJ53"/>
      <c r="CDK53"/>
      <c r="CDL53"/>
      <c r="CDM53"/>
      <c r="CDN53"/>
      <c r="CDO53"/>
      <c r="CDP53"/>
      <c r="CDQ53"/>
      <c r="CDR53"/>
      <c r="CDS53"/>
      <c r="CDT53"/>
      <c r="CDU53"/>
      <c r="CDV53"/>
      <c r="CDW53"/>
      <c r="CDX53"/>
      <c r="CDY53"/>
      <c r="CDZ53"/>
      <c r="CEA53"/>
      <c r="CEB53"/>
      <c r="CEC53"/>
      <c r="CED53"/>
      <c r="CEE53"/>
      <c r="CEF53"/>
      <c r="CEG53"/>
      <c r="CEH53"/>
      <c r="CEI53"/>
      <c r="CEJ53"/>
      <c r="CEK53"/>
      <c r="CEL53"/>
      <c r="CEM53"/>
      <c r="CEN53"/>
      <c r="CEO53"/>
      <c r="CEP53"/>
      <c r="CEQ53"/>
      <c r="CER53"/>
      <c r="CES53"/>
      <c r="CET53"/>
      <c r="CEU53"/>
      <c r="CEV53"/>
      <c r="CEW53"/>
      <c r="CEX53"/>
      <c r="CEY53"/>
      <c r="CEZ53"/>
      <c r="CFA53"/>
      <c r="CFB53"/>
      <c r="CFC53"/>
      <c r="CFD53"/>
      <c r="CFE53"/>
      <c r="CFF53"/>
      <c r="CFG53"/>
      <c r="CFH53"/>
      <c r="CFI53"/>
      <c r="CFJ53"/>
      <c r="CFK53"/>
      <c r="CFL53"/>
      <c r="CFM53"/>
      <c r="CFN53"/>
      <c r="CFO53"/>
      <c r="CFP53"/>
      <c r="CFQ53"/>
      <c r="CFR53"/>
      <c r="CFS53"/>
      <c r="CFT53"/>
      <c r="CFU53"/>
      <c r="CFV53"/>
      <c r="CFW53"/>
      <c r="CFX53"/>
      <c r="CFY53"/>
      <c r="CFZ53"/>
      <c r="CGA53"/>
      <c r="CGB53"/>
      <c r="CGC53"/>
      <c r="CGD53"/>
      <c r="CGE53"/>
      <c r="CGF53"/>
      <c r="CGG53"/>
      <c r="CGH53"/>
      <c r="CGI53"/>
      <c r="CGJ53"/>
      <c r="CGK53"/>
      <c r="CGL53"/>
      <c r="CGM53"/>
      <c r="CGN53"/>
      <c r="CGO53"/>
      <c r="CGP53"/>
      <c r="CGQ53"/>
      <c r="CGR53"/>
      <c r="CGS53"/>
      <c r="CGT53"/>
      <c r="CGU53"/>
      <c r="CGV53"/>
      <c r="CGW53"/>
      <c r="CGX53"/>
      <c r="CGY53"/>
      <c r="CGZ53"/>
      <c r="CHA53"/>
      <c r="CHB53"/>
      <c r="CHC53"/>
      <c r="CHD53"/>
      <c r="CHE53"/>
      <c r="CHF53"/>
      <c r="CHG53"/>
      <c r="CHH53"/>
      <c r="CHI53"/>
      <c r="CHJ53"/>
      <c r="CHK53"/>
      <c r="CHL53"/>
      <c r="CHM53"/>
      <c r="CHN53"/>
      <c r="CHO53"/>
      <c r="CHP53"/>
      <c r="CHQ53"/>
      <c r="CHR53"/>
      <c r="CHS53"/>
      <c r="CHT53"/>
      <c r="CHU53"/>
      <c r="CHV53"/>
      <c r="CHW53"/>
      <c r="CHX53"/>
      <c r="CHY53"/>
      <c r="CHZ53"/>
      <c r="CIA53"/>
      <c r="CIB53"/>
      <c r="CIC53"/>
      <c r="CID53"/>
      <c r="CIE53"/>
      <c r="CIF53"/>
      <c r="CIG53"/>
      <c r="CIH53"/>
      <c r="CII53"/>
      <c r="CIJ53"/>
      <c r="CIK53"/>
      <c r="CIL53"/>
      <c r="CIM53"/>
      <c r="CIN53"/>
      <c r="CIO53"/>
      <c r="CIP53"/>
      <c r="CIQ53"/>
      <c r="CIR53"/>
      <c r="CIS53"/>
      <c r="CIT53"/>
      <c r="CIU53"/>
      <c r="CIV53"/>
      <c r="CIW53"/>
      <c r="CIX53"/>
      <c r="CIY53"/>
      <c r="CIZ53"/>
      <c r="CJA53"/>
      <c r="CJB53"/>
      <c r="CJC53"/>
      <c r="CJD53"/>
      <c r="CJE53"/>
      <c r="CJF53"/>
      <c r="CJG53"/>
      <c r="CJH53"/>
      <c r="CJI53"/>
      <c r="CJJ53"/>
      <c r="CJK53"/>
      <c r="CJL53"/>
      <c r="CJM53"/>
      <c r="CJN53"/>
      <c r="CJO53"/>
      <c r="CJP53"/>
      <c r="CJQ53"/>
      <c r="CJR53"/>
      <c r="CJS53"/>
      <c r="CJT53"/>
      <c r="CJU53"/>
      <c r="CJV53"/>
      <c r="CJW53"/>
      <c r="CJX53"/>
      <c r="CJY53"/>
      <c r="CJZ53"/>
      <c r="CKA53"/>
      <c r="CKB53"/>
      <c r="CKC53"/>
      <c r="CKD53"/>
      <c r="CKE53"/>
      <c r="CKF53"/>
      <c r="CKG53"/>
      <c r="CKH53"/>
      <c r="CKI53"/>
      <c r="CKJ53"/>
      <c r="CKK53"/>
      <c r="CKL53"/>
      <c r="CKM53"/>
      <c r="CKN53"/>
      <c r="CKO53"/>
      <c r="CKP53"/>
      <c r="CKQ53"/>
      <c r="CKR53"/>
      <c r="CKS53"/>
      <c r="CKT53"/>
      <c r="CKU53"/>
      <c r="CKV53"/>
      <c r="CKW53"/>
      <c r="CKX53"/>
      <c r="CKY53"/>
      <c r="CKZ53"/>
      <c r="CLA53"/>
      <c r="CLB53"/>
      <c r="CLC53"/>
      <c r="CLD53"/>
      <c r="CLE53"/>
      <c r="CLF53"/>
      <c r="CLG53"/>
      <c r="CLH53"/>
      <c r="CLI53"/>
      <c r="CLJ53"/>
      <c r="CLK53"/>
      <c r="CLL53"/>
      <c r="CLM53"/>
      <c r="CLN53"/>
      <c r="CLO53"/>
      <c r="CLP53"/>
      <c r="CLQ53"/>
      <c r="CLR53"/>
      <c r="CLS53"/>
      <c r="CLT53"/>
      <c r="CLU53"/>
      <c r="CLV53"/>
      <c r="CLW53"/>
      <c r="CLX53"/>
      <c r="CLY53"/>
      <c r="CLZ53"/>
      <c r="CMA53"/>
      <c r="CMB53"/>
      <c r="CMC53"/>
      <c r="CMD53"/>
      <c r="CME53"/>
      <c r="CMF53"/>
      <c r="CMG53"/>
      <c r="CMH53"/>
      <c r="CMI53"/>
      <c r="CMJ53"/>
      <c r="CMK53"/>
      <c r="CML53"/>
      <c r="CMM53"/>
      <c r="CMN53"/>
      <c r="CMO53"/>
      <c r="CMP53"/>
      <c r="CMQ53"/>
      <c r="CMR53"/>
      <c r="CMS53"/>
      <c r="CMT53"/>
      <c r="CMU53"/>
      <c r="CMV53"/>
      <c r="CMW53"/>
      <c r="CMX53"/>
      <c r="CMY53"/>
      <c r="CMZ53"/>
      <c r="CNA53"/>
      <c r="CNB53"/>
      <c r="CNC53"/>
      <c r="CND53"/>
      <c r="CNE53"/>
      <c r="CNF53"/>
      <c r="CNG53"/>
      <c r="CNH53"/>
      <c r="CNI53"/>
      <c r="CNJ53"/>
      <c r="CNK53"/>
      <c r="CNL53"/>
      <c r="CNM53"/>
      <c r="CNN53"/>
      <c r="CNO53"/>
      <c r="CNP53"/>
      <c r="CNQ53"/>
      <c r="CNR53"/>
      <c r="CNS53"/>
      <c r="CNT53"/>
      <c r="CNU53"/>
      <c r="CNV53"/>
      <c r="CNW53"/>
      <c r="CNX53"/>
      <c r="CNY53"/>
      <c r="CNZ53"/>
      <c r="COA53"/>
      <c r="COB53"/>
      <c r="COC53"/>
      <c r="COD53"/>
      <c r="COE53"/>
      <c r="COF53"/>
      <c r="COG53"/>
      <c r="COH53"/>
      <c r="COI53"/>
      <c r="COJ53"/>
      <c r="COK53"/>
      <c r="COL53"/>
      <c r="COM53"/>
      <c r="CON53"/>
      <c r="COO53"/>
      <c r="COP53"/>
      <c r="COQ53"/>
      <c r="COR53"/>
      <c r="COS53"/>
      <c r="COT53"/>
      <c r="COU53"/>
      <c r="COV53"/>
      <c r="COW53"/>
      <c r="COX53"/>
      <c r="COY53"/>
      <c r="COZ53"/>
      <c r="CPA53"/>
      <c r="CPB53"/>
      <c r="CPC53"/>
      <c r="CPD53"/>
      <c r="CPE53"/>
      <c r="CPF53"/>
      <c r="CPG53"/>
      <c r="CPH53"/>
      <c r="CPI53"/>
      <c r="CPJ53"/>
      <c r="CPK53"/>
      <c r="CPL53"/>
      <c r="CPM53"/>
      <c r="CPN53"/>
      <c r="CPO53"/>
      <c r="CPP53"/>
      <c r="CPQ53"/>
      <c r="CPR53"/>
      <c r="CPS53"/>
      <c r="CPT53"/>
      <c r="CPU53"/>
      <c r="CPV53"/>
      <c r="CPW53"/>
      <c r="CPX53"/>
      <c r="CPY53"/>
      <c r="CPZ53"/>
      <c r="CQA53"/>
      <c r="CQB53"/>
      <c r="CQC53"/>
      <c r="CQD53"/>
      <c r="CQE53"/>
      <c r="CQF53"/>
      <c r="CQG53"/>
      <c r="CQH53"/>
      <c r="CQI53"/>
      <c r="CQJ53"/>
      <c r="CQK53"/>
      <c r="CQL53"/>
      <c r="CQM53"/>
      <c r="CQN53"/>
      <c r="CQO53"/>
      <c r="CQP53"/>
      <c r="CQQ53"/>
      <c r="CQR53"/>
      <c r="CQS53"/>
      <c r="CQT53"/>
      <c r="CQU53"/>
      <c r="CQV53"/>
      <c r="CQW53"/>
      <c r="CQX53"/>
      <c r="CQY53"/>
      <c r="CQZ53"/>
      <c r="CRA53"/>
      <c r="CRB53"/>
      <c r="CRC53"/>
      <c r="CRD53"/>
      <c r="CRE53"/>
      <c r="CRF53"/>
      <c r="CRG53"/>
      <c r="CRH53"/>
      <c r="CRI53"/>
      <c r="CRJ53"/>
      <c r="CRK53"/>
      <c r="CRL53"/>
      <c r="CRM53"/>
      <c r="CRN53"/>
      <c r="CRO53"/>
      <c r="CRP53"/>
      <c r="CRQ53"/>
      <c r="CRR53"/>
      <c r="CRS53"/>
      <c r="CRT53"/>
      <c r="CRU53"/>
      <c r="CRV53"/>
      <c r="CRW53"/>
      <c r="CRX53"/>
      <c r="CRY53"/>
      <c r="CRZ53"/>
      <c r="CSA53"/>
      <c r="CSB53"/>
      <c r="CSC53"/>
      <c r="CSD53"/>
      <c r="CSE53"/>
      <c r="CSF53"/>
      <c r="CSG53"/>
      <c r="CSH53"/>
      <c r="CSI53"/>
      <c r="CSJ53"/>
      <c r="CSK53"/>
      <c r="CSL53"/>
      <c r="CSM53"/>
      <c r="CSN53"/>
      <c r="CSO53"/>
      <c r="CSP53"/>
      <c r="CSQ53"/>
      <c r="CSR53"/>
      <c r="CSS53"/>
      <c r="CST53"/>
      <c r="CSU53"/>
      <c r="CSV53"/>
      <c r="CSW53"/>
      <c r="CSX53"/>
      <c r="CSY53"/>
      <c r="CSZ53"/>
      <c r="CTA53"/>
      <c r="CTB53"/>
      <c r="CTC53"/>
      <c r="CTD53"/>
      <c r="CTE53"/>
      <c r="CTF53"/>
      <c r="CTG53"/>
      <c r="CTH53"/>
      <c r="CTI53"/>
      <c r="CTJ53"/>
      <c r="CTK53"/>
      <c r="CTL53"/>
      <c r="CTM53"/>
      <c r="CTN53"/>
      <c r="CTO53"/>
      <c r="CTP53"/>
      <c r="CTQ53"/>
      <c r="CTR53"/>
      <c r="CTS53"/>
      <c r="CTT53"/>
      <c r="CTU53"/>
      <c r="CTV53"/>
      <c r="CTW53"/>
      <c r="CTX53"/>
      <c r="CTY53"/>
      <c r="CTZ53"/>
      <c r="CUA53"/>
      <c r="CUB53"/>
      <c r="CUC53"/>
      <c r="CUD53"/>
      <c r="CUE53"/>
      <c r="CUF53"/>
      <c r="CUG53"/>
      <c r="CUH53"/>
      <c r="CUI53"/>
      <c r="CUJ53"/>
      <c r="CUK53"/>
      <c r="CUL53"/>
      <c r="CUM53"/>
      <c r="CUN53"/>
      <c r="CUO53"/>
      <c r="CUP53"/>
      <c r="CUQ53"/>
      <c r="CUR53"/>
      <c r="CUS53"/>
      <c r="CUT53"/>
      <c r="CUU53"/>
      <c r="CUV53"/>
      <c r="CUW53"/>
      <c r="CUX53"/>
      <c r="CUY53"/>
      <c r="CUZ53"/>
      <c r="CVA53"/>
      <c r="CVB53"/>
      <c r="CVC53"/>
      <c r="CVD53"/>
      <c r="CVE53"/>
      <c r="CVF53"/>
      <c r="CVG53"/>
      <c r="CVH53"/>
      <c r="CVI53"/>
      <c r="CVJ53"/>
      <c r="CVK53"/>
      <c r="CVL53"/>
      <c r="CVM53"/>
      <c r="CVN53"/>
      <c r="CVO53"/>
      <c r="CVP53"/>
      <c r="CVQ53"/>
      <c r="CVR53"/>
      <c r="CVS53"/>
      <c r="CVT53"/>
      <c r="CVU53"/>
      <c r="CVV53"/>
      <c r="CVW53"/>
      <c r="CVX53"/>
      <c r="CVY53"/>
      <c r="CVZ53"/>
      <c r="CWA53"/>
      <c r="CWB53"/>
      <c r="CWC53"/>
      <c r="CWD53"/>
      <c r="CWE53"/>
      <c r="CWF53"/>
      <c r="CWG53"/>
      <c r="CWH53"/>
      <c r="CWI53"/>
      <c r="CWJ53"/>
      <c r="CWK53"/>
      <c r="CWL53"/>
      <c r="CWM53"/>
      <c r="CWN53"/>
      <c r="CWO53"/>
      <c r="CWP53"/>
      <c r="CWQ53"/>
      <c r="CWR53"/>
      <c r="CWS53"/>
      <c r="CWT53"/>
      <c r="CWU53"/>
      <c r="CWV53"/>
      <c r="CWW53"/>
      <c r="CWX53"/>
      <c r="CWY53"/>
      <c r="CWZ53"/>
      <c r="CXA53"/>
      <c r="CXB53"/>
      <c r="CXC53"/>
      <c r="CXD53"/>
      <c r="CXE53"/>
      <c r="CXF53"/>
      <c r="CXG53"/>
      <c r="CXH53"/>
      <c r="CXI53"/>
      <c r="CXJ53"/>
      <c r="CXK53"/>
      <c r="CXL53"/>
      <c r="CXM53"/>
      <c r="CXN53"/>
      <c r="CXO53"/>
      <c r="CXP53"/>
      <c r="CXQ53"/>
      <c r="CXR53"/>
      <c r="CXS53"/>
      <c r="CXT53"/>
      <c r="CXU53"/>
      <c r="CXV53"/>
      <c r="CXW53"/>
      <c r="CXX53"/>
      <c r="CXY53"/>
      <c r="CXZ53"/>
      <c r="CYA53"/>
      <c r="CYB53"/>
      <c r="CYC53"/>
      <c r="CYD53"/>
      <c r="CYE53"/>
      <c r="CYF53"/>
      <c r="CYG53"/>
      <c r="CYH53"/>
      <c r="CYI53"/>
      <c r="CYJ53"/>
      <c r="CYK53"/>
      <c r="CYL53"/>
      <c r="CYM53"/>
      <c r="CYN53"/>
      <c r="CYO53"/>
      <c r="CYP53"/>
      <c r="CYQ53"/>
      <c r="CYR53"/>
      <c r="CYS53"/>
      <c r="CYT53"/>
      <c r="CYU53"/>
      <c r="CYV53"/>
      <c r="CYW53"/>
      <c r="CYX53"/>
      <c r="CYY53"/>
      <c r="CYZ53"/>
      <c r="CZA53"/>
      <c r="CZB53"/>
      <c r="CZC53"/>
      <c r="CZD53"/>
      <c r="CZE53"/>
      <c r="CZF53"/>
      <c r="CZG53"/>
      <c r="CZH53"/>
      <c r="CZI53"/>
      <c r="CZJ53"/>
      <c r="CZK53"/>
      <c r="CZL53"/>
      <c r="CZM53"/>
      <c r="CZN53"/>
      <c r="CZO53"/>
      <c r="CZP53"/>
      <c r="CZQ53"/>
      <c r="CZR53"/>
      <c r="CZS53"/>
      <c r="CZT53"/>
      <c r="CZU53"/>
      <c r="CZV53"/>
      <c r="CZW53"/>
      <c r="CZX53"/>
      <c r="CZY53"/>
      <c r="CZZ53"/>
      <c r="DAA53"/>
      <c r="DAB53"/>
      <c r="DAC53"/>
      <c r="DAD53"/>
      <c r="DAE53"/>
      <c r="DAF53"/>
      <c r="DAG53"/>
      <c r="DAH53"/>
      <c r="DAI53"/>
      <c r="DAJ53"/>
      <c r="DAK53"/>
      <c r="DAL53"/>
      <c r="DAM53"/>
      <c r="DAN53"/>
      <c r="DAO53"/>
      <c r="DAP53"/>
      <c r="DAQ53"/>
      <c r="DAR53"/>
      <c r="DAS53"/>
      <c r="DAT53"/>
      <c r="DAU53"/>
      <c r="DAV53"/>
      <c r="DAW53"/>
      <c r="DAX53"/>
      <c r="DAY53"/>
      <c r="DAZ53"/>
      <c r="DBA53"/>
      <c r="DBB53"/>
      <c r="DBC53"/>
      <c r="DBD53"/>
      <c r="DBE53"/>
      <c r="DBF53"/>
      <c r="DBG53"/>
      <c r="DBH53"/>
      <c r="DBI53"/>
      <c r="DBJ53"/>
      <c r="DBK53"/>
      <c r="DBL53"/>
      <c r="DBM53"/>
      <c r="DBN53"/>
      <c r="DBO53"/>
      <c r="DBP53"/>
      <c r="DBQ53"/>
      <c r="DBR53"/>
      <c r="DBS53"/>
      <c r="DBT53"/>
      <c r="DBU53"/>
      <c r="DBV53"/>
      <c r="DBW53"/>
      <c r="DBX53"/>
      <c r="DBY53"/>
      <c r="DBZ53"/>
      <c r="DCA53"/>
      <c r="DCB53"/>
      <c r="DCC53"/>
      <c r="DCD53"/>
      <c r="DCE53"/>
      <c r="DCF53"/>
      <c r="DCG53"/>
      <c r="DCH53"/>
      <c r="DCI53"/>
      <c r="DCJ53"/>
      <c r="DCK53"/>
      <c r="DCL53"/>
      <c r="DCM53"/>
      <c r="DCN53"/>
      <c r="DCO53"/>
      <c r="DCP53"/>
      <c r="DCQ53"/>
      <c r="DCR53"/>
      <c r="DCS53"/>
      <c r="DCT53"/>
      <c r="DCU53"/>
      <c r="DCV53"/>
      <c r="DCW53"/>
      <c r="DCX53"/>
      <c r="DCY53"/>
      <c r="DCZ53"/>
      <c r="DDA53"/>
      <c r="DDB53"/>
      <c r="DDC53"/>
      <c r="DDD53"/>
      <c r="DDE53"/>
      <c r="DDF53"/>
      <c r="DDG53"/>
      <c r="DDH53"/>
      <c r="DDI53"/>
      <c r="DDJ53"/>
      <c r="DDK53"/>
      <c r="DDL53"/>
      <c r="DDM53"/>
      <c r="DDN53"/>
      <c r="DDO53"/>
      <c r="DDP53"/>
      <c r="DDQ53"/>
      <c r="DDR53"/>
      <c r="DDS53"/>
      <c r="DDT53"/>
      <c r="DDU53"/>
      <c r="DDV53"/>
      <c r="DDW53"/>
      <c r="DDX53"/>
      <c r="DDY53"/>
      <c r="DDZ53"/>
      <c r="DEA53"/>
      <c r="DEB53"/>
      <c r="DEC53"/>
      <c r="DED53"/>
      <c r="DEE53"/>
      <c r="DEF53"/>
      <c r="DEG53"/>
      <c r="DEH53"/>
      <c r="DEI53"/>
      <c r="DEJ53"/>
      <c r="DEK53"/>
      <c r="DEL53"/>
      <c r="DEM53"/>
      <c r="DEN53"/>
      <c r="DEO53"/>
      <c r="DEP53"/>
      <c r="DEQ53"/>
      <c r="DER53"/>
      <c r="DES53"/>
      <c r="DET53"/>
      <c r="DEU53"/>
      <c r="DEV53"/>
      <c r="DEW53"/>
      <c r="DEX53"/>
      <c r="DEY53"/>
      <c r="DEZ53"/>
      <c r="DFA53"/>
      <c r="DFB53"/>
      <c r="DFC53"/>
      <c r="DFD53"/>
      <c r="DFE53"/>
      <c r="DFF53"/>
      <c r="DFG53"/>
      <c r="DFH53"/>
      <c r="DFI53"/>
      <c r="DFJ53"/>
      <c r="DFK53"/>
      <c r="DFL53"/>
      <c r="DFM53"/>
      <c r="DFN53"/>
      <c r="DFO53"/>
      <c r="DFP53"/>
      <c r="DFQ53"/>
      <c r="DFR53"/>
      <c r="DFS53"/>
      <c r="DFT53"/>
      <c r="DFU53"/>
      <c r="DFV53"/>
      <c r="DFW53"/>
      <c r="DFX53"/>
      <c r="DFY53"/>
      <c r="DFZ53"/>
      <c r="DGA53"/>
      <c r="DGB53"/>
      <c r="DGC53"/>
      <c r="DGD53"/>
      <c r="DGE53"/>
      <c r="DGF53"/>
      <c r="DGG53"/>
      <c r="DGH53"/>
      <c r="DGI53"/>
      <c r="DGJ53"/>
      <c r="DGK53"/>
      <c r="DGL53"/>
      <c r="DGM53"/>
      <c r="DGN53"/>
      <c r="DGO53"/>
      <c r="DGP53"/>
      <c r="DGQ53"/>
      <c r="DGR53"/>
      <c r="DGS53"/>
      <c r="DGT53"/>
      <c r="DGU53"/>
      <c r="DGV53"/>
      <c r="DGW53"/>
      <c r="DGX53"/>
      <c r="DGY53"/>
      <c r="DGZ53"/>
      <c r="DHA53"/>
      <c r="DHB53"/>
      <c r="DHC53"/>
      <c r="DHD53"/>
      <c r="DHE53"/>
      <c r="DHF53"/>
      <c r="DHG53"/>
      <c r="DHH53"/>
      <c r="DHI53"/>
      <c r="DHJ53"/>
      <c r="DHK53"/>
      <c r="DHL53"/>
      <c r="DHM53"/>
      <c r="DHN53"/>
      <c r="DHO53"/>
      <c r="DHP53"/>
      <c r="DHQ53"/>
      <c r="DHR53"/>
      <c r="DHS53"/>
      <c r="DHT53"/>
      <c r="DHU53"/>
      <c r="DHV53"/>
      <c r="DHW53"/>
      <c r="DHX53"/>
      <c r="DHY53"/>
      <c r="DHZ53"/>
      <c r="DIA53"/>
      <c r="DIB53"/>
      <c r="DIC53"/>
      <c r="DID53"/>
      <c r="DIE53"/>
      <c r="DIF53"/>
      <c r="DIG53"/>
      <c r="DIH53"/>
      <c r="DII53"/>
      <c r="DIJ53"/>
      <c r="DIK53"/>
      <c r="DIL53"/>
      <c r="DIM53"/>
      <c r="DIN53"/>
      <c r="DIO53"/>
      <c r="DIP53"/>
      <c r="DIQ53"/>
      <c r="DIR53"/>
      <c r="DIS53"/>
      <c r="DIT53"/>
      <c r="DIU53"/>
      <c r="DIV53"/>
      <c r="DIW53"/>
      <c r="DIX53"/>
      <c r="DIY53"/>
      <c r="DIZ53"/>
      <c r="DJA53"/>
      <c r="DJB53"/>
      <c r="DJC53"/>
      <c r="DJD53"/>
      <c r="DJE53"/>
      <c r="DJF53"/>
      <c r="DJG53"/>
      <c r="DJH53"/>
      <c r="DJI53"/>
      <c r="DJJ53"/>
      <c r="DJK53"/>
      <c r="DJL53"/>
      <c r="DJM53"/>
      <c r="DJN53"/>
      <c r="DJO53"/>
      <c r="DJP53"/>
      <c r="DJQ53"/>
      <c r="DJR53"/>
      <c r="DJS53"/>
      <c r="DJT53"/>
      <c r="DJU53"/>
      <c r="DJV53"/>
      <c r="DJW53"/>
      <c r="DJX53"/>
      <c r="DJY53"/>
      <c r="DJZ53"/>
      <c r="DKA53"/>
      <c r="DKB53"/>
      <c r="DKC53"/>
      <c r="DKD53"/>
      <c r="DKE53"/>
      <c r="DKF53"/>
      <c r="DKG53"/>
      <c r="DKH53"/>
      <c r="DKI53"/>
      <c r="DKJ53"/>
      <c r="DKK53"/>
      <c r="DKL53"/>
      <c r="DKM53"/>
      <c r="DKN53"/>
      <c r="DKO53"/>
      <c r="DKP53"/>
      <c r="DKQ53"/>
      <c r="DKR53"/>
      <c r="DKS53"/>
      <c r="DKT53"/>
      <c r="DKU53"/>
      <c r="DKV53"/>
      <c r="DKW53"/>
      <c r="DKX53"/>
      <c r="DKY53"/>
      <c r="DKZ53"/>
      <c r="DLA53"/>
      <c r="DLB53"/>
      <c r="DLC53"/>
      <c r="DLD53"/>
      <c r="DLE53"/>
      <c r="DLF53"/>
      <c r="DLG53"/>
      <c r="DLH53"/>
      <c r="DLI53"/>
      <c r="DLJ53"/>
      <c r="DLK53"/>
      <c r="DLL53"/>
      <c r="DLM53"/>
      <c r="DLN53"/>
      <c r="DLO53"/>
      <c r="DLP53"/>
      <c r="DLQ53"/>
      <c r="DLR53"/>
      <c r="DLS53"/>
      <c r="DLT53"/>
      <c r="DLU53"/>
      <c r="DLV53"/>
      <c r="DLW53"/>
      <c r="DLX53"/>
      <c r="DLY53"/>
      <c r="DLZ53"/>
      <c r="DMA53"/>
      <c r="DMB53"/>
      <c r="DMC53"/>
      <c r="DMD53"/>
      <c r="DME53"/>
      <c r="DMF53"/>
      <c r="DMG53"/>
      <c r="DMH53"/>
      <c r="DMI53"/>
      <c r="DMJ53"/>
      <c r="DMK53"/>
      <c r="DML53"/>
      <c r="DMM53"/>
      <c r="DMN53"/>
      <c r="DMO53"/>
      <c r="DMP53"/>
      <c r="DMQ53"/>
      <c r="DMR53"/>
      <c r="DMS53"/>
      <c r="DMT53"/>
      <c r="DMU53"/>
      <c r="DMV53"/>
      <c r="DMW53"/>
      <c r="DMX53"/>
      <c r="DMY53"/>
      <c r="DMZ53"/>
      <c r="DNA53"/>
      <c r="DNB53"/>
      <c r="DNC53"/>
      <c r="DND53"/>
      <c r="DNE53"/>
      <c r="DNF53"/>
      <c r="DNG53"/>
      <c r="DNH53"/>
      <c r="DNI53"/>
      <c r="DNJ53"/>
      <c r="DNK53"/>
      <c r="DNL53"/>
      <c r="DNM53"/>
      <c r="DNN53"/>
      <c r="DNO53"/>
      <c r="DNP53"/>
      <c r="DNQ53"/>
      <c r="DNR53"/>
      <c r="DNS53"/>
      <c r="DNT53"/>
      <c r="DNU53"/>
      <c r="DNV53"/>
      <c r="DNW53"/>
      <c r="DNX53"/>
      <c r="DNY53"/>
      <c r="DNZ53"/>
      <c r="DOA53"/>
      <c r="DOB53"/>
      <c r="DOC53"/>
      <c r="DOD53"/>
      <c r="DOE53"/>
      <c r="DOF53"/>
      <c r="DOG53"/>
      <c r="DOH53"/>
      <c r="DOI53"/>
      <c r="DOJ53"/>
      <c r="DOK53"/>
      <c r="DOL53"/>
      <c r="DOM53"/>
      <c r="DON53"/>
      <c r="DOO53"/>
      <c r="DOP53"/>
      <c r="DOQ53"/>
      <c r="DOR53"/>
      <c r="DOS53"/>
      <c r="DOT53"/>
      <c r="DOU53"/>
      <c r="DOV53"/>
      <c r="DOW53"/>
      <c r="DOX53"/>
      <c r="DOY53"/>
      <c r="DOZ53"/>
      <c r="DPA53"/>
      <c r="DPB53"/>
      <c r="DPC53"/>
      <c r="DPD53"/>
      <c r="DPE53"/>
      <c r="DPF53"/>
      <c r="DPG53"/>
      <c r="DPH53"/>
      <c r="DPI53"/>
      <c r="DPJ53"/>
      <c r="DPK53"/>
      <c r="DPL53"/>
      <c r="DPM53"/>
      <c r="DPN53"/>
      <c r="DPO53"/>
      <c r="DPP53"/>
      <c r="DPQ53"/>
      <c r="DPR53"/>
      <c r="DPS53"/>
      <c r="DPT53"/>
      <c r="DPU53"/>
      <c r="DPV53"/>
      <c r="DPW53"/>
      <c r="DPX53"/>
      <c r="DPY53"/>
      <c r="DPZ53"/>
      <c r="DQA53"/>
      <c r="DQB53"/>
      <c r="DQC53"/>
      <c r="DQD53"/>
      <c r="DQE53"/>
      <c r="DQF53"/>
      <c r="DQG53"/>
      <c r="DQH53"/>
      <c r="DQI53"/>
      <c r="DQJ53"/>
      <c r="DQK53"/>
      <c r="DQL53"/>
      <c r="DQM53"/>
      <c r="DQN53"/>
      <c r="DQO53"/>
      <c r="DQP53"/>
      <c r="DQQ53"/>
      <c r="DQR53"/>
      <c r="DQS53"/>
      <c r="DQT53"/>
      <c r="DQU53"/>
      <c r="DQV53"/>
      <c r="DQW53"/>
      <c r="DQX53"/>
      <c r="DQY53"/>
      <c r="DQZ53"/>
      <c r="DRA53"/>
      <c r="DRB53"/>
      <c r="DRC53"/>
      <c r="DRD53"/>
      <c r="DRE53"/>
      <c r="DRF53"/>
      <c r="DRG53"/>
      <c r="DRH53"/>
      <c r="DRI53"/>
      <c r="DRJ53"/>
      <c r="DRK53"/>
      <c r="DRL53"/>
      <c r="DRM53"/>
      <c r="DRN53"/>
      <c r="DRO53"/>
      <c r="DRP53"/>
      <c r="DRQ53"/>
      <c r="DRR53"/>
      <c r="DRS53"/>
      <c r="DRT53"/>
      <c r="DRU53"/>
      <c r="DRV53"/>
      <c r="DRW53"/>
      <c r="DRX53"/>
      <c r="DRY53"/>
      <c r="DRZ53"/>
      <c r="DSA53"/>
      <c r="DSB53"/>
      <c r="DSC53"/>
      <c r="DSD53"/>
      <c r="DSE53"/>
      <c r="DSF53"/>
      <c r="DSG53"/>
      <c r="DSH53"/>
      <c r="DSI53"/>
      <c r="DSJ53"/>
      <c r="DSK53"/>
      <c r="DSL53"/>
      <c r="DSM53"/>
      <c r="DSN53"/>
      <c r="DSO53"/>
      <c r="DSP53"/>
      <c r="DSQ53"/>
      <c r="DSR53"/>
      <c r="DSS53"/>
      <c r="DST53"/>
      <c r="DSU53"/>
      <c r="DSV53"/>
      <c r="DSW53"/>
      <c r="DSX53"/>
      <c r="DSY53"/>
      <c r="DSZ53"/>
      <c r="DTA53"/>
      <c r="DTB53"/>
      <c r="DTC53"/>
      <c r="DTD53"/>
      <c r="DTE53"/>
      <c r="DTF53"/>
      <c r="DTG53"/>
      <c r="DTH53"/>
      <c r="DTI53"/>
      <c r="DTJ53"/>
      <c r="DTK53"/>
      <c r="DTL53"/>
      <c r="DTM53"/>
      <c r="DTN53"/>
      <c r="DTO53"/>
      <c r="DTP53"/>
      <c r="DTQ53"/>
      <c r="DTR53"/>
      <c r="DTS53"/>
      <c r="DTT53"/>
      <c r="DTU53"/>
      <c r="DTV53"/>
      <c r="DTW53"/>
      <c r="DTX53"/>
      <c r="DTY53"/>
      <c r="DTZ53"/>
      <c r="DUA53"/>
      <c r="DUB53"/>
      <c r="DUC53"/>
      <c r="DUD53"/>
      <c r="DUE53"/>
      <c r="DUF53"/>
      <c r="DUG53"/>
      <c r="DUH53"/>
      <c r="DUI53"/>
      <c r="DUJ53"/>
      <c r="DUK53"/>
      <c r="DUL53"/>
      <c r="DUM53"/>
      <c r="DUN53"/>
      <c r="DUO53"/>
      <c r="DUP53"/>
      <c r="DUQ53"/>
      <c r="DUR53"/>
      <c r="DUS53"/>
      <c r="DUT53"/>
      <c r="DUU53"/>
      <c r="DUV53"/>
      <c r="DUW53"/>
      <c r="DUX53"/>
      <c r="DUY53"/>
      <c r="DUZ53"/>
      <c r="DVA53"/>
      <c r="DVB53"/>
      <c r="DVC53"/>
      <c r="DVD53"/>
      <c r="DVE53"/>
      <c r="DVF53"/>
      <c r="DVG53"/>
      <c r="DVH53"/>
      <c r="DVI53"/>
      <c r="DVJ53"/>
      <c r="DVK53"/>
      <c r="DVL53"/>
      <c r="DVM53"/>
      <c r="DVN53"/>
      <c r="DVO53"/>
      <c r="DVP53"/>
      <c r="DVQ53"/>
      <c r="DVR53"/>
      <c r="DVS53"/>
      <c r="DVT53"/>
      <c r="DVU53"/>
      <c r="DVV53"/>
      <c r="DVW53"/>
      <c r="DVX53"/>
      <c r="DVY53"/>
      <c r="DVZ53"/>
      <c r="DWA53"/>
      <c r="DWB53"/>
      <c r="DWC53"/>
      <c r="DWD53"/>
      <c r="DWE53"/>
      <c r="DWF53"/>
      <c r="DWG53"/>
      <c r="DWH53"/>
      <c r="DWI53"/>
      <c r="DWJ53"/>
      <c r="DWK53"/>
      <c r="DWL53"/>
      <c r="DWM53"/>
      <c r="DWN53"/>
      <c r="DWO53"/>
      <c r="DWP53"/>
      <c r="DWQ53"/>
      <c r="DWR53"/>
      <c r="DWS53"/>
      <c r="DWT53"/>
      <c r="DWU53"/>
      <c r="DWV53"/>
      <c r="DWW53"/>
      <c r="DWX53"/>
      <c r="DWY53"/>
      <c r="DWZ53"/>
      <c r="DXA53"/>
      <c r="DXB53"/>
      <c r="DXC53"/>
      <c r="DXD53"/>
      <c r="DXE53"/>
      <c r="DXF53"/>
      <c r="DXG53"/>
      <c r="DXH53"/>
      <c r="DXI53"/>
      <c r="DXJ53"/>
      <c r="DXK53"/>
      <c r="DXL53"/>
      <c r="DXM53"/>
      <c r="DXN53"/>
      <c r="DXO53"/>
      <c r="DXP53"/>
      <c r="DXQ53"/>
      <c r="DXR53"/>
      <c r="DXS53"/>
      <c r="DXT53"/>
      <c r="DXU53"/>
      <c r="DXV53"/>
      <c r="DXW53"/>
      <c r="DXX53"/>
      <c r="DXY53"/>
      <c r="DXZ53"/>
      <c r="DYA53"/>
      <c r="DYB53"/>
      <c r="DYC53"/>
      <c r="DYD53"/>
      <c r="DYE53"/>
      <c r="DYF53"/>
      <c r="DYG53"/>
      <c r="DYH53"/>
      <c r="DYI53"/>
      <c r="DYJ53"/>
      <c r="DYK53"/>
      <c r="DYL53"/>
      <c r="DYM53"/>
      <c r="DYN53"/>
      <c r="DYO53"/>
      <c r="DYP53"/>
      <c r="DYQ53"/>
      <c r="DYR53"/>
      <c r="DYS53"/>
      <c r="DYT53"/>
      <c r="DYU53"/>
      <c r="DYV53"/>
      <c r="DYW53"/>
      <c r="DYX53"/>
      <c r="DYY53"/>
      <c r="DYZ53"/>
      <c r="DZA53"/>
      <c r="DZB53"/>
      <c r="DZC53"/>
      <c r="DZD53"/>
      <c r="DZE53"/>
      <c r="DZF53"/>
      <c r="DZG53"/>
      <c r="DZH53"/>
      <c r="DZI53"/>
      <c r="DZJ53"/>
      <c r="DZK53"/>
      <c r="DZL53"/>
      <c r="DZM53"/>
      <c r="DZN53"/>
      <c r="DZO53"/>
      <c r="DZP53"/>
      <c r="DZQ53"/>
      <c r="DZR53"/>
      <c r="DZS53"/>
      <c r="DZT53"/>
      <c r="DZU53"/>
      <c r="DZV53"/>
      <c r="DZW53"/>
      <c r="DZX53"/>
      <c r="DZY53"/>
      <c r="DZZ53"/>
      <c r="EAA53"/>
      <c r="EAB53"/>
      <c r="EAC53"/>
      <c r="EAD53"/>
      <c r="EAE53"/>
      <c r="EAF53"/>
      <c r="EAG53"/>
      <c r="EAH53"/>
      <c r="EAI53"/>
      <c r="EAJ53"/>
      <c r="EAK53"/>
      <c r="EAL53"/>
      <c r="EAM53"/>
      <c r="EAN53"/>
      <c r="EAO53"/>
      <c r="EAP53"/>
      <c r="EAQ53"/>
      <c r="EAR53"/>
      <c r="EAS53"/>
      <c r="EAT53"/>
      <c r="EAU53"/>
      <c r="EAV53"/>
      <c r="EAW53"/>
      <c r="EAX53"/>
      <c r="EAY53"/>
      <c r="EAZ53"/>
      <c r="EBA53"/>
      <c r="EBB53"/>
      <c r="EBC53"/>
      <c r="EBD53"/>
      <c r="EBE53"/>
      <c r="EBF53"/>
      <c r="EBG53"/>
      <c r="EBH53"/>
      <c r="EBI53"/>
      <c r="EBJ53"/>
      <c r="EBK53"/>
      <c r="EBL53"/>
      <c r="EBM53"/>
      <c r="EBN53"/>
      <c r="EBO53"/>
      <c r="EBP53"/>
      <c r="EBQ53"/>
      <c r="EBR53"/>
      <c r="EBS53"/>
      <c r="EBT53"/>
      <c r="EBU53"/>
      <c r="EBV53"/>
      <c r="EBW53"/>
      <c r="EBX53"/>
      <c r="EBY53"/>
      <c r="EBZ53"/>
      <c r="ECA53"/>
      <c r="ECB53"/>
      <c r="ECC53"/>
      <c r="ECD53"/>
      <c r="ECE53"/>
      <c r="ECF53"/>
      <c r="ECG53"/>
      <c r="ECH53"/>
      <c r="ECI53"/>
      <c r="ECJ53"/>
      <c r="ECK53"/>
      <c r="ECL53"/>
      <c r="ECM53"/>
      <c r="ECN53"/>
      <c r="ECO53"/>
      <c r="ECP53"/>
      <c r="ECQ53"/>
      <c r="ECR53"/>
      <c r="ECS53"/>
      <c r="ECT53"/>
      <c r="ECU53"/>
      <c r="ECV53"/>
      <c r="ECW53"/>
      <c r="ECX53"/>
      <c r="ECY53"/>
      <c r="ECZ53"/>
      <c r="EDA53"/>
      <c r="EDB53"/>
      <c r="EDC53"/>
      <c r="EDD53"/>
      <c r="EDE53"/>
      <c r="EDF53"/>
      <c r="EDG53"/>
      <c r="EDH53"/>
      <c r="EDI53"/>
      <c r="EDJ53"/>
      <c r="EDK53"/>
      <c r="EDL53"/>
      <c r="EDM53"/>
      <c r="EDN53"/>
      <c r="EDO53"/>
      <c r="EDP53"/>
      <c r="EDQ53"/>
      <c r="EDR53"/>
      <c r="EDS53"/>
      <c r="EDT53"/>
      <c r="EDU53"/>
      <c r="EDV53"/>
      <c r="EDW53"/>
      <c r="EDX53"/>
      <c r="EDY53"/>
      <c r="EDZ53"/>
      <c r="EEA53"/>
      <c r="EEB53"/>
      <c r="EEC53"/>
      <c r="EED53"/>
      <c r="EEE53"/>
      <c r="EEF53"/>
      <c r="EEG53"/>
      <c r="EEH53"/>
      <c r="EEI53"/>
      <c r="EEJ53"/>
      <c r="EEK53"/>
      <c r="EEL53"/>
      <c r="EEM53"/>
      <c r="EEN53"/>
      <c r="EEO53"/>
      <c r="EEP53"/>
      <c r="EEQ53"/>
      <c r="EER53"/>
      <c r="EES53"/>
      <c r="EET53"/>
      <c r="EEU53"/>
      <c r="EEV53"/>
      <c r="EEW53"/>
      <c r="EEX53"/>
      <c r="EEY53"/>
      <c r="EEZ53"/>
      <c r="EFA53"/>
      <c r="EFB53"/>
      <c r="EFC53"/>
      <c r="EFD53"/>
      <c r="EFE53"/>
      <c r="EFF53"/>
      <c r="EFG53"/>
      <c r="EFH53"/>
      <c r="EFI53"/>
      <c r="EFJ53"/>
      <c r="EFK53"/>
      <c r="EFL53"/>
      <c r="EFM53"/>
      <c r="EFN53"/>
      <c r="EFO53"/>
      <c r="EFP53"/>
      <c r="EFQ53"/>
      <c r="EFR53"/>
      <c r="EFS53"/>
      <c r="EFT53"/>
      <c r="EFU53"/>
      <c r="EFV53"/>
      <c r="EFW53"/>
      <c r="EFX53"/>
      <c r="EFY53"/>
      <c r="EFZ53"/>
      <c r="EGA53"/>
      <c r="EGB53"/>
      <c r="EGC53"/>
      <c r="EGD53"/>
      <c r="EGE53"/>
      <c r="EGF53"/>
      <c r="EGG53"/>
      <c r="EGH53"/>
      <c r="EGI53"/>
      <c r="EGJ53"/>
      <c r="EGK53"/>
      <c r="EGL53"/>
      <c r="EGM53"/>
      <c r="EGN53"/>
      <c r="EGO53"/>
      <c r="EGP53"/>
      <c r="EGQ53"/>
      <c r="EGR53"/>
      <c r="EGS53"/>
      <c r="EGT53"/>
      <c r="EGU53"/>
      <c r="EGV53"/>
      <c r="EGW53"/>
      <c r="EGX53"/>
      <c r="EGY53"/>
      <c r="EGZ53"/>
      <c r="EHA53"/>
      <c r="EHB53"/>
      <c r="EHC53"/>
      <c r="EHD53"/>
      <c r="EHE53"/>
      <c r="EHF53"/>
      <c r="EHG53"/>
      <c r="EHH53"/>
      <c r="EHI53"/>
      <c r="EHJ53"/>
      <c r="EHK53"/>
      <c r="EHL53"/>
      <c r="EHM53"/>
      <c r="EHN53"/>
      <c r="EHO53"/>
      <c r="EHP53"/>
      <c r="EHQ53"/>
      <c r="EHR53"/>
      <c r="EHS53"/>
      <c r="EHT53"/>
      <c r="EHU53"/>
      <c r="EHV53"/>
      <c r="EHW53"/>
      <c r="EHX53"/>
      <c r="EHY53"/>
      <c r="EHZ53"/>
      <c r="EIA53"/>
      <c r="EIB53"/>
      <c r="EIC53"/>
      <c r="EID53"/>
      <c r="EIE53"/>
      <c r="EIF53"/>
      <c r="EIG53"/>
      <c r="EIH53"/>
      <c r="EII53"/>
      <c r="EIJ53"/>
      <c r="EIK53"/>
      <c r="EIL53"/>
      <c r="EIM53"/>
      <c r="EIN53"/>
      <c r="EIO53"/>
      <c r="EIP53"/>
      <c r="EIQ53"/>
      <c r="EIR53"/>
      <c r="EIS53"/>
      <c r="EIT53"/>
      <c r="EIU53"/>
      <c r="EIV53"/>
      <c r="EIW53"/>
      <c r="EIX53"/>
      <c r="EIY53"/>
      <c r="EIZ53"/>
      <c r="EJA53"/>
      <c r="EJB53"/>
      <c r="EJC53"/>
      <c r="EJD53"/>
      <c r="EJE53"/>
      <c r="EJF53"/>
      <c r="EJG53"/>
      <c r="EJH53"/>
      <c r="EJI53"/>
      <c r="EJJ53"/>
      <c r="EJK53"/>
      <c r="EJL53"/>
      <c r="EJM53"/>
      <c r="EJN53"/>
      <c r="EJO53"/>
      <c r="EJP53"/>
      <c r="EJQ53"/>
      <c r="EJR53"/>
      <c r="EJS53"/>
      <c r="EJT53"/>
      <c r="EJU53"/>
      <c r="EJV53"/>
      <c r="EJW53"/>
      <c r="EJX53"/>
      <c r="EJY53"/>
      <c r="EJZ53"/>
      <c r="EKA53"/>
      <c r="EKB53"/>
      <c r="EKC53"/>
      <c r="EKD53"/>
      <c r="EKE53"/>
      <c r="EKF53"/>
      <c r="EKG53"/>
      <c r="EKH53"/>
      <c r="EKI53"/>
      <c r="EKJ53"/>
      <c r="EKK53"/>
      <c r="EKL53"/>
      <c r="EKM53"/>
      <c r="EKN53"/>
      <c r="EKO53"/>
      <c r="EKP53"/>
      <c r="EKQ53"/>
      <c r="EKR53"/>
      <c r="EKS53"/>
      <c r="EKT53"/>
      <c r="EKU53"/>
      <c r="EKV53"/>
      <c r="EKW53"/>
      <c r="EKX53"/>
      <c r="EKY53"/>
      <c r="EKZ53"/>
      <c r="ELA53"/>
      <c r="ELB53"/>
      <c r="ELC53"/>
      <c r="ELD53"/>
      <c r="ELE53"/>
      <c r="ELF53"/>
      <c r="ELG53"/>
      <c r="ELH53"/>
      <c r="ELI53"/>
      <c r="ELJ53"/>
      <c r="ELK53"/>
      <c r="ELL53"/>
      <c r="ELM53"/>
      <c r="ELN53"/>
      <c r="ELO53"/>
      <c r="ELP53"/>
      <c r="ELQ53"/>
      <c r="ELR53"/>
      <c r="ELS53"/>
      <c r="ELT53"/>
      <c r="ELU53"/>
      <c r="ELV53"/>
      <c r="ELW53"/>
      <c r="ELX53"/>
      <c r="ELY53"/>
      <c r="ELZ53"/>
      <c r="EMA53"/>
      <c r="EMB53"/>
      <c r="EMC53"/>
      <c r="EMD53"/>
      <c r="EME53"/>
      <c r="EMF53"/>
      <c r="EMG53"/>
      <c r="EMH53"/>
      <c r="EMI53"/>
      <c r="EMJ53"/>
      <c r="EMK53"/>
      <c r="EML53"/>
      <c r="EMM53"/>
      <c r="EMN53"/>
      <c r="EMO53"/>
      <c r="EMP53"/>
      <c r="EMQ53"/>
      <c r="EMR53"/>
      <c r="EMS53"/>
      <c r="EMT53"/>
      <c r="EMU53"/>
      <c r="EMV53"/>
      <c r="EMW53"/>
      <c r="EMX53"/>
      <c r="EMY53"/>
      <c r="EMZ53"/>
      <c r="ENA53"/>
      <c r="ENB53"/>
      <c r="ENC53"/>
      <c r="END53"/>
      <c r="ENE53"/>
      <c r="ENF53"/>
      <c r="ENG53"/>
      <c r="ENH53"/>
      <c r="ENI53"/>
      <c r="ENJ53"/>
      <c r="ENK53"/>
      <c r="ENL53"/>
      <c r="ENM53"/>
      <c r="ENN53"/>
      <c r="ENO53"/>
      <c r="ENP53"/>
      <c r="ENQ53"/>
      <c r="ENR53"/>
      <c r="ENS53"/>
      <c r="ENT53"/>
      <c r="ENU53"/>
      <c r="ENV53"/>
      <c r="ENW53"/>
      <c r="ENX53"/>
      <c r="ENY53"/>
      <c r="ENZ53"/>
      <c r="EOA53"/>
      <c r="EOB53"/>
      <c r="EOC53"/>
      <c r="EOD53"/>
      <c r="EOE53"/>
      <c r="EOF53"/>
      <c r="EOG53"/>
      <c r="EOH53"/>
      <c r="EOI53"/>
      <c r="EOJ53"/>
      <c r="EOK53"/>
      <c r="EOL53"/>
      <c r="EOM53"/>
      <c r="EON53"/>
      <c r="EOO53"/>
      <c r="EOP53"/>
      <c r="EOQ53"/>
      <c r="EOR53"/>
      <c r="EOS53"/>
      <c r="EOT53"/>
      <c r="EOU53"/>
      <c r="EOV53"/>
      <c r="EOW53"/>
      <c r="EOX53"/>
      <c r="EOY53"/>
      <c r="EOZ53"/>
      <c r="EPA53"/>
      <c r="EPB53"/>
      <c r="EPC53"/>
      <c r="EPD53"/>
      <c r="EPE53"/>
      <c r="EPF53"/>
      <c r="EPG53"/>
      <c r="EPH53"/>
      <c r="EPI53"/>
      <c r="EPJ53"/>
      <c r="EPK53"/>
      <c r="EPL53"/>
      <c r="EPM53"/>
      <c r="EPN53"/>
      <c r="EPO53"/>
      <c r="EPP53"/>
      <c r="EPQ53"/>
      <c r="EPR53"/>
      <c r="EPS53"/>
      <c r="EPT53"/>
      <c r="EPU53"/>
      <c r="EPV53"/>
      <c r="EPW53"/>
      <c r="EPX53"/>
      <c r="EPY53"/>
      <c r="EPZ53"/>
      <c r="EQA53"/>
      <c r="EQB53"/>
      <c r="EQC53"/>
      <c r="EQD53"/>
      <c r="EQE53"/>
      <c r="EQF53"/>
      <c r="EQG53"/>
      <c r="EQH53"/>
      <c r="EQI53"/>
      <c r="EQJ53"/>
      <c r="EQK53"/>
      <c r="EQL53"/>
      <c r="EQM53"/>
      <c r="EQN53"/>
      <c r="EQO53"/>
      <c r="EQP53"/>
      <c r="EQQ53"/>
      <c r="EQR53"/>
      <c r="EQS53"/>
      <c r="EQT53"/>
      <c r="EQU53"/>
      <c r="EQV53"/>
      <c r="EQW53"/>
      <c r="EQX53"/>
      <c r="EQY53"/>
      <c r="EQZ53"/>
      <c r="ERA53"/>
      <c r="ERB53"/>
      <c r="ERC53"/>
      <c r="ERD53"/>
      <c r="ERE53"/>
      <c r="ERF53"/>
      <c r="ERG53"/>
      <c r="ERH53"/>
      <c r="ERI53"/>
      <c r="ERJ53"/>
      <c r="ERK53"/>
      <c r="ERL53"/>
      <c r="ERM53"/>
      <c r="ERN53"/>
      <c r="ERO53"/>
      <c r="ERP53"/>
      <c r="ERQ53"/>
      <c r="ERR53"/>
      <c r="ERS53"/>
      <c r="ERT53"/>
      <c r="ERU53"/>
      <c r="ERV53"/>
      <c r="ERW53"/>
      <c r="ERX53"/>
      <c r="ERY53"/>
      <c r="ERZ53"/>
      <c r="ESA53"/>
      <c r="ESB53"/>
      <c r="ESC53"/>
      <c r="ESD53"/>
      <c r="ESE53"/>
      <c r="ESF53"/>
      <c r="ESG53"/>
      <c r="ESH53"/>
      <c r="ESI53"/>
      <c r="ESJ53"/>
      <c r="ESK53"/>
      <c r="ESL53"/>
      <c r="ESM53"/>
      <c r="ESN53"/>
      <c r="ESO53"/>
      <c r="ESP53"/>
      <c r="ESQ53"/>
      <c r="ESR53"/>
      <c r="ESS53"/>
      <c r="EST53"/>
      <c r="ESU53"/>
      <c r="ESV53"/>
      <c r="ESW53"/>
      <c r="ESX53"/>
      <c r="ESY53"/>
      <c r="ESZ53"/>
      <c r="ETA53"/>
      <c r="ETB53"/>
      <c r="ETC53"/>
      <c r="ETD53"/>
      <c r="ETE53"/>
      <c r="ETF53"/>
      <c r="ETG53"/>
      <c r="ETH53"/>
      <c r="ETI53"/>
      <c r="ETJ53"/>
      <c r="ETK53"/>
      <c r="ETL53"/>
      <c r="ETM53"/>
      <c r="ETN53"/>
      <c r="ETO53"/>
      <c r="ETP53"/>
      <c r="ETQ53"/>
      <c r="ETR53"/>
      <c r="ETS53"/>
      <c r="ETT53"/>
      <c r="ETU53"/>
      <c r="ETV53"/>
      <c r="ETW53"/>
      <c r="ETX53"/>
      <c r="ETY53"/>
      <c r="ETZ53"/>
      <c r="EUA53"/>
      <c r="EUB53"/>
      <c r="EUC53"/>
      <c r="EUD53"/>
      <c r="EUE53"/>
      <c r="EUF53"/>
      <c r="EUG53"/>
      <c r="EUH53"/>
      <c r="EUI53"/>
      <c r="EUJ53"/>
      <c r="EUK53"/>
      <c r="EUL53"/>
      <c r="EUM53"/>
      <c r="EUN53"/>
      <c r="EUO53"/>
      <c r="EUP53"/>
      <c r="EUQ53"/>
      <c r="EUR53"/>
      <c r="EUS53"/>
      <c r="EUT53"/>
      <c r="EUU53"/>
      <c r="EUV53"/>
      <c r="EUW53"/>
      <c r="EUX53"/>
      <c r="EUY53"/>
      <c r="EUZ53"/>
      <c r="EVA53"/>
      <c r="EVB53"/>
      <c r="EVC53"/>
      <c r="EVD53"/>
      <c r="EVE53"/>
      <c r="EVF53"/>
      <c r="EVG53"/>
      <c r="EVH53"/>
      <c r="EVI53"/>
      <c r="EVJ53"/>
      <c r="EVK53"/>
      <c r="EVL53"/>
      <c r="EVM53"/>
      <c r="EVN53"/>
      <c r="EVO53"/>
      <c r="EVP53"/>
      <c r="EVQ53"/>
      <c r="EVR53"/>
      <c r="EVS53"/>
      <c r="EVT53"/>
      <c r="EVU53"/>
      <c r="EVV53"/>
      <c r="EVW53"/>
      <c r="EVX53"/>
      <c r="EVY53"/>
      <c r="EVZ53"/>
      <c r="EWA53"/>
      <c r="EWB53"/>
      <c r="EWC53"/>
      <c r="EWD53"/>
      <c r="EWE53"/>
      <c r="EWF53"/>
      <c r="EWG53"/>
      <c r="EWH53"/>
      <c r="EWI53"/>
      <c r="EWJ53"/>
      <c r="EWK53"/>
      <c r="EWL53"/>
      <c r="EWM53"/>
      <c r="EWN53"/>
      <c r="EWO53"/>
      <c r="EWP53"/>
      <c r="EWQ53"/>
      <c r="EWR53"/>
      <c r="EWS53"/>
      <c r="EWT53"/>
      <c r="EWU53"/>
      <c r="EWV53"/>
      <c r="EWW53"/>
      <c r="EWX53"/>
      <c r="EWY53"/>
      <c r="EWZ53"/>
      <c r="EXA53"/>
      <c r="EXB53"/>
      <c r="EXC53"/>
      <c r="EXD53"/>
      <c r="EXE53"/>
      <c r="EXF53"/>
      <c r="EXG53"/>
      <c r="EXH53"/>
      <c r="EXI53"/>
      <c r="EXJ53"/>
      <c r="EXK53"/>
      <c r="EXL53"/>
      <c r="EXM53"/>
      <c r="EXN53"/>
      <c r="EXO53"/>
      <c r="EXP53"/>
      <c r="EXQ53"/>
      <c r="EXR53"/>
      <c r="EXS53"/>
      <c r="EXT53"/>
      <c r="EXU53"/>
      <c r="EXV53"/>
      <c r="EXW53"/>
      <c r="EXX53"/>
      <c r="EXY53"/>
      <c r="EXZ53"/>
      <c r="EYA53"/>
      <c r="EYB53"/>
      <c r="EYC53"/>
      <c r="EYD53"/>
      <c r="EYE53"/>
      <c r="EYF53"/>
      <c r="EYG53"/>
      <c r="EYH53"/>
      <c r="EYI53"/>
      <c r="EYJ53"/>
      <c r="EYK53"/>
      <c r="EYL53"/>
      <c r="EYM53"/>
      <c r="EYN53"/>
      <c r="EYO53"/>
      <c r="EYP53"/>
      <c r="EYQ53"/>
      <c r="EYR53"/>
      <c r="EYS53"/>
      <c r="EYT53"/>
      <c r="EYU53"/>
      <c r="EYV53"/>
      <c r="EYW53"/>
      <c r="EYX53"/>
      <c r="EYY53"/>
      <c r="EYZ53"/>
      <c r="EZA53"/>
      <c r="EZB53"/>
      <c r="EZC53"/>
      <c r="EZD53"/>
      <c r="EZE53"/>
      <c r="EZF53"/>
      <c r="EZG53"/>
      <c r="EZH53"/>
      <c r="EZI53"/>
      <c r="EZJ53"/>
      <c r="EZK53"/>
      <c r="EZL53"/>
      <c r="EZM53"/>
      <c r="EZN53"/>
      <c r="EZO53"/>
      <c r="EZP53"/>
      <c r="EZQ53"/>
      <c r="EZR53"/>
      <c r="EZS53"/>
      <c r="EZT53"/>
      <c r="EZU53"/>
      <c r="EZV53"/>
      <c r="EZW53"/>
      <c r="EZX53"/>
      <c r="EZY53"/>
      <c r="EZZ53"/>
      <c r="FAA53"/>
      <c r="FAB53"/>
      <c r="FAC53"/>
      <c r="FAD53"/>
      <c r="FAE53"/>
      <c r="FAF53"/>
      <c r="FAG53"/>
      <c r="FAH53"/>
      <c r="FAI53"/>
      <c r="FAJ53"/>
      <c r="FAK53"/>
      <c r="FAL53"/>
      <c r="FAM53"/>
      <c r="FAN53"/>
      <c r="FAO53"/>
      <c r="FAP53"/>
      <c r="FAQ53"/>
      <c r="FAR53"/>
      <c r="FAS53"/>
      <c r="FAT53"/>
      <c r="FAU53"/>
      <c r="FAV53"/>
      <c r="FAW53"/>
      <c r="FAX53"/>
      <c r="FAY53"/>
      <c r="FAZ53"/>
      <c r="FBA53"/>
      <c r="FBB53"/>
      <c r="FBC53"/>
      <c r="FBD53"/>
      <c r="FBE53"/>
      <c r="FBF53"/>
      <c r="FBG53"/>
      <c r="FBH53"/>
      <c r="FBI53"/>
      <c r="FBJ53"/>
      <c r="FBK53"/>
      <c r="FBL53"/>
      <c r="FBM53"/>
      <c r="FBN53"/>
      <c r="FBO53"/>
      <c r="FBP53"/>
      <c r="FBQ53"/>
      <c r="FBR53"/>
      <c r="FBS53"/>
      <c r="FBT53"/>
      <c r="FBU53"/>
      <c r="FBV53"/>
      <c r="FBW53"/>
      <c r="FBX53"/>
      <c r="FBY53"/>
      <c r="FBZ53"/>
      <c r="FCA53"/>
      <c r="FCB53"/>
      <c r="FCC53"/>
      <c r="FCD53"/>
      <c r="FCE53"/>
      <c r="FCF53"/>
      <c r="FCG53"/>
      <c r="FCH53"/>
      <c r="FCI53"/>
      <c r="FCJ53"/>
      <c r="FCK53"/>
      <c r="FCL53"/>
      <c r="FCM53"/>
      <c r="FCN53"/>
      <c r="FCO53"/>
      <c r="FCP53"/>
      <c r="FCQ53"/>
      <c r="FCR53"/>
      <c r="FCS53"/>
      <c r="FCT53"/>
      <c r="FCU53"/>
      <c r="FCV53"/>
      <c r="FCW53"/>
      <c r="FCX53"/>
      <c r="FCY53"/>
      <c r="FCZ53"/>
      <c r="FDA53"/>
      <c r="FDB53"/>
      <c r="FDC53"/>
      <c r="FDD53"/>
      <c r="FDE53"/>
      <c r="FDF53"/>
      <c r="FDG53"/>
      <c r="FDH53"/>
      <c r="FDI53"/>
      <c r="FDJ53"/>
      <c r="FDK53"/>
      <c r="FDL53"/>
      <c r="FDM53"/>
      <c r="FDN53"/>
      <c r="FDO53"/>
      <c r="FDP53"/>
      <c r="FDQ53"/>
      <c r="FDR53"/>
      <c r="FDS53"/>
      <c r="FDT53"/>
      <c r="FDU53"/>
      <c r="FDV53"/>
      <c r="FDW53"/>
      <c r="FDX53"/>
      <c r="FDY53"/>
      <c r="FDZ53"/>
      <c r="FEA53"/>
      <c r="FEB53"/>
      <c r="FEC53"/>
      <c r="FED53"/>
      <c r="FEE53"/>
      <c r="FEF53"/>
      <c r="FEG53"/>
      <c r="FEH53"/>
      <c r="FEI53"/>
      <c r="FEJ53"/>
      <c r="FEK53"/>
      <c r="FEL53"/>
      <c r="FEM53"/>
      <c r="FEN53"/>
      <c r="FEO53"/>
      <c r="FEP53"/>
      <c r="FEQ53"/>
      <c r="FER53"/>
      <c r="FES53"/>
      <c r="FET53"/>
      <c r="FEU53"/>
      <c r="FEV53"/>
      <c r="FEW53"/>
      <c r="FEX53"/>
      <c r="FEY53"/>
      <c r="FEZ53"/>
      <c r="FFA53"/>
      <c r="FFB53"/>
      <c r="FFC53"/>
      <c r="FFD53"/>
      <c r="FFE53"/>
      <c r="FFF53"/>
      <c r="FFG53"/>
      <c r="FFH53"/>
      <c r="FFI53"/>
      <c r="FFJ53"/>
      <c r="FFK53"/>
      <c r="FFL53"/>
      <c r="FFM53"/>
      <c r="FFN53"/>
      <c r="FFO53"/>
      <c r="FFP53"/>
      <c r="FFQ53"/>
      <c r="FFR53"/>
      <c r="FFS53"/>
      <c r="FFT53"/>
      <c r="FFU53"/>
      <c r="FFV53"/>
      <c r="FFW53"/>
      <c r="FFX53"/>
      <c r="FFY53"/>
      <c r="FFZ53"/>
      <c r="FGA53"/>
      <c r="FGB53"/>
      <c r="FGC53"/>
      <c r="FGD53"/>
      <c r="FGE53"/>
      <c r="FGF53"/>
      <c r="FGG53"/>
      <c r="FGH53"/>
      <c r="FGI53"/>
      <c r="FGJ53"/>
      <c r="FGK53"/>
      <c r="FGL53"/>
      <c r="FGM53"/>
      <c r="FGN53"/>
      <c r="FGO53"/>
      <c r="FGP53"/>
      <c r="FGQ53"/>
      <c r="FGR53"/>
      <c r="FGS53"/>
      <c r="FGT53"/>
      <c r="FGU53"/>
      <c r="FGV53"/>
      <c r="FGW53"/>
      <c r="FGX53"/>
      <c r="FGY53"/>
      <c r="FGZ53"/>
      <c r="FHA53"/>
      <c r="FHB53"/>
      <c r="FHC53"/>
      <c r="FHD53"/>
      <c r="FHE53"/>
      <c r="FHF53"/>
      <c r="FHG53"/>
      <c r="FHH53"/>
      <c r="FHI53"/>
      <c r="FHJ53"/>
      <c r="FHK53"/>
      <c r="FHL53"/>
      <c r="FHM53"/>
      <c r="FHN53"/>
      <c r="FHO53"/>
      <c r="FHP53"/>
      <c r="FHQ53"/>
      <c r="FHR53"/>
      <c r="FHS53"/>
      <c r="FHT53"/>
      <c r="FHU53"/>
      <c r="FHV53"/>
      <c r="FHW53"/>
      <c r="FHX53"/>
      <c r="FHY53"/>
      <c r="FHZ53"/>
      <c r="FIA53"/>
      <c r="FIB53"/>
      <c r="FIC53"/>
      <c r="FID53"/>
      <c r="FIE53"/>
      <c r="FIF53"/>
      <c r="FIG53"/>
      <c r="FIH53"/>
      <c r="FII53"/>
      <c r="FIJ53"/>
      <c r="FIK53"/>
      <c r="FIL53"/>
      <c r="FIM53"/>
      <c r="FIN53"/>
      <c r="FIO53"/>
      <c r="FIP53"/>
      <c r="FIQ53"/>
      <c r="FIR53"/>
      <c r="FIS53"/>
      <c r="FIT53"/>
      <c r="FIU53"/>
      <c r="FIV53"/>
      <c r="FIW53"/>
      <c r="FIX53"/>
      <c r="FIY53"/>
      <c r="FIZ53"/>
      <c r="FJA53"/>
      <c r="FJB53"/>
      <c r="FJC53"/>
      <c r="FJD53"/>
      <c r="FJE53"/>
      <c r="FJF53"/>
      <c r="FJG53"/>
      <c r="FJH53"/>
      <c r="FJI53"/>
      <c r="FJJ53"/>
      <c r="FJK53"/>
      <c r="FJL53"/>
      <c r="FJM53"/>
      <c r="FJN53"/>
      <c r="FJO53"/>
      <c r="FJP53"/>
      <c r="FJQ53"/>
      <c r="FJR53"/>
      <c r="FJS53"/>
      <c r="FJT53"/>
      <c r="FJU53"/>
      <c r="FJV53"/>
      <c r="FJW53"/>
      <c r="FJX53"/>
      <c r="FJY53"/>
      <c r="FJZ53"/>
      <c r="FKA53"/>
      <c r="FKB53"/>
      <c r="FKC53"/>
      <c r="FKD53"/>
      <c r="FKE53"/>
      <c r="FKF53"/>
      <c r="FKG53"/>
      <c r="FKH53"/>
      <c r="FKI53"/>
      <c r="FKJ53"/>
      <c r="FKK53"/>
      <c r="FKL53"/>
      <c r="FKM53"/>
      <c r="FKN53"/>
      <c r="FKO53"/>
      <c r="FKP53"/>
      <c r="FKQ53"/>
      <c r="FKR53"/>
      <c r="FKS53"/>
      <c r="FKT53"/>
      <c r="FKU53"/>
      <c r="FKV53"/>
      <c r="FKW53"/>
      <c r="FKX53"/>
      <c r="FKY53"/>
      <c r="FKZ53"/>
      <c r="FLA53"/>
      <c r="FLB53"/>
      <c r="FLC53"/>
      <c r="FLD53"/>
      <c r="FLE53"/>
      <c r="FLF53"/>
      <c r="FLG53"/>
      <c r="FLH53"/>
      <c r="FLI53"/>
      <c r="FLJ53"/>
      <c r="FLK53"/>
      <c r="FLL53"/>
      <c r="FLM53"/>
      <c r="FLN53"/>
      <c r="FLO53"/>
      <c r="FLP53"/>
      <c r="FLQ53"/>
      <c r="FLR53"/>
      <c r="FLS53"/>
      <c r="FLT53"/>
      <c r="FLU53"/>
      <c r="FLV53"/>
      <c r="FLW53"/>
      <c r="FLX53"/>
      <c r="FLY53"/>
      <c r="FLZ53"/>
      <c r="FMA53"/>
      <c r="FMB53"/>
      <c r="FMC53"/>
      <c r="FMD53"/>
      <c r="FME53"/>
      <c r="FMF53"/>
      <c r="FMG53"/>
      <c r="FMH53"/>
      <c r="FMI53"/>
      <c r="FMJ53"/>
      <c r="FMK53"/>
      <c r="FML53"/>
      <c r="FMM53"/>
      <c r="FMN53"/>
      <c r="FMO53"/>
      <c r="FMP53"/>
      <c r="FMQ53"/>
      <c r="FMR53"/>
      <c r="FMS53"/>
      <c r="FMT53"/>
      <c r="FMU53"/>
      <c r="FMV53"/>
      <c r="FMW53"/>
      <c r="FMX53"/>
      <c r="FMY53"/>
      <c r="FMZ53"/>
      <c r="FNA53"/>
      <c r="FNB53"/>
      <c r="FNC53"/>
      <c r="FND53"/>
      <c r="FNE53"/>
      <c r="FNF53"/>
      <c r="FNG53"/>
      <c r="FNH53"/>
      <c r="FNI53"/>
      <c r="FNJ53"/>
      <c r="FNK53"/>
      <c r="FNL53"/>
      <c r="FNM53"/>
      <c r="FNN53"/>
      <c r="FNO53"/>
      <c r="FNP53"/>
      <c r="FNQ53"/>
      <c r="FNR53"/>
      <c r="FNS53"/>
      <c r="FNT53"/>
      <c r="FNU53"/>
      <c r="FNV53"/>
      <c r="FNW53"/>
      <c r="FNX53"/>
      <c r="FNY53"/>
      <c r="FNZ53"/>
      <c r="FOA53"/>
      <c r="FOB53"/>
      <c r="FOC53"/>
      <c r="FOD53"/>
      <c r="FOE53"/>
      <c r="FOF53"/>
      <c r="FOG53"/>
      <c r="FOH53"/>
      <c r="FOI53"/>
      <c r="FOJ53"/>
      <c r="FOK53"/>
      <c r="FOL53"/>
      <c r="FOM53"/>
      <c r="FON53"/>
      <c r="FOO53"/>
      <c r="FOP53"/>
      <c r="FOQ53"/>
      <c r="FOR53"/>
      <c r="FOS53"/>
      <c r="FOT53"/>
      <c r="FOU53"/>
      <c r="FOV53"/>
      <c r="FOW53"/>
      <c r="FOX53"/>
      <c r="FOY53"/>
      <c r="FOZ53"/>
      <c r="FPA53"/>
      <c r="FPB53"/>
      <c r="FPC53"/>
      <c r="FPD53"/>
      <c r="FPE53"/>
      <c r="FPF53"/>
      <c r="FPG53"/>
      <c r="FPH53"/>
      <c r="FPI53"/>
      <c r="FPJ53"/>
      <c r="FPK53"/>
      <c r="FPL53"/>
      <c r="FPM53"/>
      <c r="FPN53"/>
      <c r="FPO53"/>
      <c r="FPP53"/>
      <c r="FPQ53"/>
      <c r="FPR53"/>
      <c r="FPS53"/>
      <c r="FPT53"/>
      <c r="FPU53"/>
      <c r="FPV53"/>
      <c r="FPW53"/>
      <c r="FPX53"/>
      <c r="FPY53"/>
      <c r="FPZ53"/>
      <c r="FQA53"/>
      <c r="FQB53"/>
      <c r="FQC53"/>
      <c r="FQD53"/>
      <c r="FQE53"/>
      <c r="FQF53"/>
      <c r="FQG53"/>
      <c r="FQH53"/>
      <c r="FQI53"/>
      <c r="FQJ53"/>
      <c r="FQK53"/>
      <c r="FQL53"/>
      <c r="FQM53"/>
      <c r="FQN53"/>
      <c r="FQO53"/>
      <c r="FQP53"/>
      <c r="FQQ53"/>
      <c r="FQR53"/>
      <c r="FQS53"/>
      <c r="FQT53"/>
      <c r="FQU53"/>
      <c r="FQV53"/>
      <c r="FQW53"/>
      <c r="FQX53"/>
      <c r="FQY53"/>
      <c r="FQZ53"/>
      <c r="FRA53"/>
      <c r="FRB53"/>
      <c r="FRC53"/>
      <c r="FRD53"/>
      <c r="FRE53"/>
      <c r="FRF53"/>
      <c r="FRG53"/>
      <c r="FRH53"/>
      <c r="FRI53"/>
      <c r="FRJ53"/>
      <c r="FRK53"/>
      <c r="FRL53"/>
      <c r="FRM53"/>
      <c r="FRN53"/>
      <c r="FRO53"/>
      <c r="FRP53"/>
      <c r="FRQ53"/>
      <c r="FRR53"/>
      <c r="FRS53"/>
      <c r="FRT53"/>
      <c r="FRU53"/>
      <c r="FRV53"/>
      <c r="FRW53"/>
      <c r="FRX53"/>
      <c r="FRY53"/>
      <c r="FRZ53"/>
      <c r="FSA53"/>
      <c r="FSB53"/>
      <c r="FSC53"/>
      <c r="FSD53"/>
      <c r="FSE53"/>
      <c r="FSF53"/>
      <c r="FSG53"/>
      <c r="FSH53"/>
      <c r="FSI53"/>
      <c r="FSJ53"/>
      <c r="FSK53"/>
      <c r="FSL53"/>
      <c r="FSM53"/>
      <c r="FSN53"/>
      <c r="FSO53"/>
      <c r="FSP53"/>
      <c r="FSQ53"/>
      <c r="FSR53"/>
      <c r="FSS53"/>
      <c r="FST53"/>
      <c r="FSU53"/>
      <c r="FSV53"/>
      <c r="FSW53"/>
      <c r="FSX53"/>
      <c r="FSY53"/>
      <c r="FSZ53"/>
      <c r="FTA53"/>
      <c r="FTB53"/>
      <c r="FTC53"/>
      <c r="FTD53"/>
      <c r="FTE53"/>
      <c r="FTF53"/>
      <c r="FTG53"/>
      <c r="FTH53"/>
      <c r="FTI53"/>
      <c r="FTJ53"/>
      <c r="FTK53"/>
      <c r="FTL53"/>
      <c r="FTM53"/>
      <c r="FTN53"/>
      <c r="FTO53"/>
      <c r="FTP53"/>
      <c r="FTQ53"/>
      <c r="FTR53"/>
      <c r="FTS53"/>
      <c r="FTT53"/>
      <c r="FTU53"/>
      <c r="FTV53"/>
      <c r="FTW53"/>
      <c r="FTX53"/>
      <c r="FTY53"/>
      <c r="FTZ53"/>
      <c r="FUA53"/>
      <c r="FUB53"/>
      <c r="FUC53"/>
      <c r="FUD53"/>
      <c r="FUE53"/>
      <c r="FUF53"/>
      <c r="FUG53"/>
      <c r="FUH53"/>
      <c r="FUI53"/>
      <c r="FUJ53"/>
      <c r="FUK53"/>
      <c r="FUL53"/>
      <c r="FUM53"/>
      <c r="FUN53"/>
      <c r="FUO53"/>
      <c r="FUP53"/>
      <c r="FUQ53"/>
      <c r="FUR53"/>
      <c r="FUS53"/>
      <c r="FUT53"/>
      <c r="FUU53"/>
      <c r="FUV53"/>
      <c r="FUW53"/>
      <c r="FUX53"/>
      <c r="FUY53"/>
      <c r="FUZ53"/>
      <c r="FVA53"/>
      <c r="FVB53"/>
      <c r="FVC53"/>
      <c r="FVD53"/>
      <c r="FVE53"/>
      <c r="FVF53"/>
      <c r="FVG53"/>
      <c r="FVH53"/>
      <c r="FVI53"/>
      <c r="FVJ53"/>
      <c r="FVK53"/>
      <c r="FVL53"/>
      <c r="FVM53"/>
      <c r="FVN53"/>
      <c r="FVO53"/>
      <c r="FVP53"/>
      <c r="FVQ53"/>
      <c r="FVR53"/>
      <c r="FVS53"/>
      <c r="FVT53"/>
      <c r="FVU53"/>
      <c r="FVV53"/>
      <c r="FVW53"/>
      <c r="FVX53"/>
      <c r="FVY53"/>
      <c r="FVZ53"/>
      <c r="FWA53"/>
      <c r="FWB53"/>
      <c r="FWC53"/>
      <c r="FWD53"/>
      <c r="FWE53"/>
      <c r="FWF53"/>
      <c r="FWG53"/>
      <c r="FWH53"/>
      <c r="FWI53"/>
      <c r="FWJ53"/>
      <c r="FWK53"/>
      <c r="FWL53"/>
      <c r="FWM53"/>
      <c r="FWN53"/>
      <c r="FWO53"/>
      <c r="FWP53"/>
      <c r="FWQ53"/>
      <c r="FWR53"/>
      <c r="FWS53"/>
      <c r="FWT53"/>
      <c r="FWU53"/>
      <c r="FWV53"/>
      <c r="FWW53"/>
      <c r="FWX53"/>
      <c r="FWY53"/>
      <c r="FWZ53"/>
      <c r="FXA53"/>
      <c r="FXB53"/>
      <c r="FXC53"/>
      <c r="FXD53"/>
      <c r="FXE53"/>
      <c r="FXF53"/>
      <c r="FXG53"/>
      <c r="FXH53"/>
      <c r="FXI53"/>
      <c r="FXJ53"/>
      <c r="FXK53"/>
      <c r="FXL53"/>
      <c r="FXM53"/>
      <c r="FXN53"/>
      <c r="FXO53"/>
      <c r="FXP53"/>
      <c r="FXQ53"/>
      <c r="FXR53"/>
      <c r="FXS53"/>
      <c r="FXT53"/>
      <c r="FXU53"/>
      <c r="FXV53"/>
      <c r="FXW53"/>
      <c r="FXX53"/>
      <c r="FXY53"/>
      <c r="FXZ53"/>
      <c r="FYA53"/>
      <c r="FYB53"/>
      <c r="FYC53"/>
      <c r="FYD53"/>
      <c r="FYE53"/>
      <c r="FYF53"/>
      <c r="FYG53"/>
      <c r="FYH53"/>
      <c r="FYI53"/>
      <c r="FYJ53"/>
      <c r="FYK53"/>
      <c r="FYL53"/>
      <c r="FYM53"/>
      <c r="FYN53"/>
      <c r="FYO53"/>
      <c r="FYP53"/>
      <c r="FYQ53"/>
      <c r="FYR53"/>
      <c r="FYS53"/>
      <c r="FYT53"/>
      <c r="FYU53"/>
      <c r="FYV53"/>
      <c r="FYW53"/>
      <c r="FYX53"/>
      <c r="FYY53"/>
      <c r="FYZ53"/>
      <c r="FZA53"/>
      <c r="FZB53"/>
      <c r="FZC53"/>
      <c r="FZD53"/>
      <c r="FZE53"/>
      <c r="FZF53"/>
      <c r="FZG53"/>
      <c r="FZH53"/>
      <c r="FZI53"/>
      <c r="FZJ53"/>
      <c r="FZK53"/>
      <c r="FZL53"/>
      <c r="FZM53"/>
      <c r="FZN53"/>
      <c r="FZO53"/>
      <c r="FZP53"/>
      <c r="FZQ53"/>
      <c r="FZR53"/>
      <c r="FZS53"/>
      <c r="FZT53"/>
      <c r="FZU53"/>
      <c r="FZV53"/>
      <c r="FZW53"/>
      <c r="FZX53"/>
      <c r="FZY53"/>
      <c r="FZZ53"/>
      <c r="GAA53"/>
      <c r="GAB53"/>
      <c r="GAC53"/>
      <c r="GAD53"/>
      <c r="GAE53"/>
      <c r="GAF53"/>
      <c r="GAG53"/>
      <c r="GAH53"/>
      <c r="GAI53"/>
      <c r="GAJ53"/>
      <c r="GAK53"/>
      <c r="GAL53"/>
      <c r="GAM53"/>
      <c r="GAN53"/>
      <c r="GAO53"/>
      <c r="GAP53"/>
      <c r="GAQ53"/>
      <c r="GAR53"/>
      <c r="GAS53"/>
      <c r="GAT53"/>
      <c r="GAU53"/>
      <c r="GAV53"/>
      <c r="GAW53"/>
      <c r="GAX53"/>
      <c r="GAY53"/>
      <c r="GAZ53"/>
      <c r="GBA53"/>
      <c r="GBB53"/>
      <c r="GBC53"/>
      <c r="GBD53"/>
      <c r="GBE53"/>
      <c r="GBF53"/>
      <c r="GBG53"/>
      <c r="GBH53"/>
      <c r="GBI53"/>
      <c r="GBJ53"/>
      <c r="GBK53"/>
      <c r="GBL53"/>
      <c r="GBM53"/>
      <c r="GBN53"/>
      <c r="GBO53"/>
      <c r="GBP53"/>
      <c r="GBQ53"/>
      <c r="GBR53"/>
      <c r="GBS53"/>
      <c r="GBT53"/>
      <c r="GBU53"/>
      <c r="GBV53"/>
      <c r="GBW53"/>
      <c r="GBX53"/>
      <c r="GBY53"/>
      <c r="GBZ53"/>
      <c r="GCA53"/>
      <c r="GCB53"/>
      <c r="GCC53"/>
      <c r="GCD53"/>
      <c r="GCE53"/>
      <c r="GCF53"/>
      <c r="GCG53"/>
      <c r="GCH53"/>
      <c r="GCI53"/>
      <c r="GCJ53"/>
      <c r="GCK53"/>
      <c r="GCL53"/>
      <c r="GCM53"/>
      <c r="GCN53"/>
      <c r="GCO53"/>
      <c r="GCP53"/>
      <c r="GCQ53"/>
      <c r="GCR53"/>
      <c r="GCS53"/>
      <c r="GCT53"/>
      <c r="GCU53"/>
      <c r="GCV53"/>
      <c r="GCW53"/>
      <c r="GCX53"/>
      <c r="GCY53"/>
      <c r="GCZ53"/>
      <c r="GDA53"/>
      <c r="GDB53"/>
      <c r="GDC53"/>
      <c r="GDD53"/>
      <c r="GDE53"/>
      <c r="GDF53"/>
      <c r="GDG53"/>
      <c r="GDH53"/>
      <c r="GDI53"/>
      <c r="GDJ53"/>
      <c r="GDK53"/>
      <c r="GDL53"/>
      <c r="GDM53"/>
      <c r="GDN53"/>
      <c r="GDO53"/>
      <c r="GDP53"/>
      <c r="GDQ53"/>
      <c r="GDR53"/>
      <c r="GDS53"/>
      <c r="GDT53"/>
      <c r="GDU53"/>
      <c r="GDV53"/>
      <c r="GDW53"/>
      <c r="GDX53"/>
      <c r="GDY53"/>
      <c r="GDZ53"/>
      <c r="GEA53"/>
      <c r="GEB53"/>
      <c r="GEC53"/>
      <c r="GED53"/>
      <c r="GEE53"/>
      <c r="GEF53"/>
      <c r="GEG53"/>
      <c r="GEH53"/>
      <c r="GEI53"/>
      <c r="GEJ53"/>
      <c r="GEK53"/>
      <c r="GEL53"/>
      <c r="GEM53"/>
      <c r="GEN53"/>
      <c r="GEO53"/>
      <c r="GEP53"/>
      <c r="GEQ53"/>
      <c r="GER53"/>
      <c r="GES53"/>
      <c r="GET53"/>
      <c r="GEU53"/>
      <c r="GEV53"/>
      <c r="GEW53"/>
      <c r="GEX53"/>
      <c r="GEY53"/>
      <c r="GEZ53"/>
      <c r="GFA53"/>
      <c r="GFB53"/>
      <c r="GFC53"/>
      <c r="GFD53"/>
      <c r="GFE53"/>
      <c r="GFF53"/>
      <c r="GFG53"/>
      <c r="GFH53"/>
      <c r="GFI53"/>
      <c r="GFJ53"/>
      <c r="GFK53"/>
      <c r="GFL53"/>
      <c r="GFM53"/>
      <c r="GFN53"/>
      <c r="GFO53"/>
      <c r="GFP53"/>
      <c r="GFQ53"/>
      <c r="GFR53"/>
      <c r="GFS53"/>
      <c r="GFT53"/>
      <c r="GFU53"/>
      <c r="GFV53"/>
      <c r="GFW53"/>
      <c r="GFX53"/>
      <c r="GFY53"/>
      <c r="GFZ53"/>
      <c r="GGA53"/>
      <c r="GGB53"/>
      <c r="GGC53"/>
      <c r="GGD53"/>
      <c r="GGE53"/>
      <c r="GGF53"/>
      <c r="GGG53"/>
      <c r="GGH53"/>
      <c r="GGI53"/>
      <c r="GGJ53"/>
      <c r="GGK53"/>
      <c r="GGL53"/>
      <c r="GGM53"/>
      <c r="GGN53"/>
      <c r="GGO53"/>
      <c r="GGP53"/>
      <c r="GGQ53"/>
      <c r="GGR53"/>
      <c r="GGS53"/>
      <c r="GGT53"/>
      <c r="GGU53"/>
      <c r="GGV53"/>
      <c r="GGW53"/>
      <c r="GGX53"/>
      <c r="GGY53"/>
      <c r="GGZ53"/>
      <c r="GHA53"/>
      <c r="GHB53"/>
      <c r="GHC53"/>
      <c r="GHD53"/>
      <c r="GHE53"/>
      <c r="GHF53"/>
      <c r="GHG53"/>
      <c r="GHH53"/>
      <c r="GHI53"/>
      <c r="GHJ53"/>
      <c r="GHK53"/>
      <c r="GHL53"/>
      <c r="GHM53"/>
      <c r="GHN53"/>
      <c r="GHO53"/>
      <c r="GHP53"/>
      <c r="GHQ53"/>
      <c r="GHR53"/>
      <c r="GHS53"/>
      <c r="GHT53"/>
      <c r="GHU53"/>
      <c r="GHV53"/>
      <c r="GHW53"/>
      <c r="GHX53"/>
      <c r="GHY53"/>
      <c r="GHZ53"/>
      <c r="GIA53"/>
      <c r="GIB53"/>
      <c r="GIC53"/>
      <c r="GID53"/>
      <c r="GIE53"/>
      <c r="GIF53"/>
      <c r="GIG53"/>
      <c r="GIH53"/>
      <c r="GII53"/>
      <c r="GIJ53"/>
      <c r="GIK53"/>
      <c r="GIL53"/>
      <c r="GIM53"/>
      <c r="GIN53"/>
      <c r="GIO53"/>
      <c r="GIP53"/>
      <c r="GIQ53"/>
      <c r="GIR53"/>
      <c r="GIS53"/>
      <c r="GIT53"/>
      <c r="GIU53"/>
      <c r="GIV53"/>
      <c r="GIW53"/>
      <c r="GIX53"/>
      <c r="GIY53"/>
      <c r="GIZ53"/>
      <c r="GJA53"/>
      <c r="GJB53"/>
      <c r="GJC53"/>
      <c r="GJD53"/>
      <c r="GJE53"/>
      <c r="GJF53"/>
      <c r="GJG53"/>
      <c r="GJH53"/>
      <c r="GJI53"/>
      <c r="GJJ53"/>
      <c r="GJK53"/>
      <c r="GJL53"/>
      <c r="GJM53"/>
      <c r="GJN53"/>
      <c r="GJO53"/>
      <c r="GJP53"/>
      <c r="GJQ53"/>
      <c r="GJR53"/>
      <c r="GJS53"/>
      <c r="GJT53"/>
      <c r="GJU53"/>
      <c r="GJV53"/>
      <c r="GJW53"/>
      <c r="GJX53"/>
      <c r="GJY53"/>
      <c r="GJZ53"/>
      <c r="GKA53"/>
      <c r="GKB53"/>
      <c r="GKC53"/>
      <c r="GKD53"/>
      <c r="GKE53"/>
      <c r="GKF53"/>
      <c r="GKG53"/>
      <c r="GKH53"/>
      <c r="GKI53"/>
      <c r="GKJ53"/>
      <c r="GKK53"/>
      <c r="GKL53"/>
      <c r="GKM53"/>
      <c r="GKN53"/>
      <c r="GKO53"/>
      <c r="GKP53"/>
      <c r="GKQ53"/>
      <c r="GKR53"/>
      <c r="GKS53"/>
      <c r="GKT53"/>
      <c r="GKU53"/>
      <c r="GKV53"/>
      <c r="GKW53"/>
      <c r="GKX53"/>
      <c r="GKY53"/>
      <c r="GKZ53"/>
      <c r="GLA53"/>
      <c r="GLB53"/>
      <c r="GLC53"/>
      <c r="GLD53"/>
      <c r="GLE53"/>
      <c r="GLF53"/>
      <c r="GLG53"/>
      <c r="GLH53"/>
      <c r="GLI53"/>
      <c r="GLJ53"/>
      <c r="GLK53"/>
      <c r="GLL53"/>
      <c r="GLM53"/>
      <c r="GLN53"/>
      <c r="GLO53"/>
      <c r="GLP53"/>
      <c r="GLQ53"/>
      <c r="GLR53"/>
      <c r="GLS53"/>
      <c r="GLT53"/>
      <c r="GLU53"/>
      <c r="GLV53"/>
      <c r="GLW53"/>
      <c r="GLX53"/>
      <c r="GLY53"/>
      <c r="GLZ53"/>
      <c r="GMA53"/>
      <c r="GMB53"/>
      <c r="GMC53"/>
      <c r="GMD53"/>
      <c r="GME53"/>
      <c r="GMF53"/>
      <c r="GMG53"/>
      <c r="GMH53"/>
      <c r="GMI53"/>
      <c r="GMJ53"/>
      <c r="GMK53"/>
      <c r="GML53"/>
      <c r="GMM53"/>
      <c r="GMN53"/>
      <c r="GMO53"/>
      <c r="GMP53"/>
      <c r="GMQ53"/>
      <c r="GMR53"/>
      <c r="GMS53"/>
      <c r="GMT53"/>
      <c r="GMU53"/>
      <c r="GMV53"/>
      <c r="GMW53"/>
      <c r="GMX53"/>
      <c r="GMY53"/>
      <c r="GMZ53"/>
      <c r="GNA53"/>
      <c r="GNB53"/>
      <c r="GNC53"/>
      <c r="GND53"/>
      <c r="GNE53"/>
      <c r="GNF53"/>
      <c r="GNG53"/>
      <c r="GNH53"/>
      <c r="GNI53"/>
      <c r="GNJ53"/>
      <c r="GNK53"/>
      <c r="GNL53"/>
      <c r="GNM53"/>
      <c r="GNN53"/>
      <c r="GNO53"/>
      <c r="GNP53"/>
      <c r="GNQ53"/>
      <c r="GNR53"/>
      <c r="GNS53"/>
      <c r="GNT53"/>
      <c r="GNU53"/>
      <c r="GNV53"/>
      <c r="GNW53"/>
      <c r="GNX53"/>
      <c r="GNY53"/>
      <c r="GNZ53"/>
      <c r="GOA53"/>
      <c r="GOB53"/>
      <c r="GOC53"/>
      <c r="GOD53"/>
      <c r="GOE53"/>
      <c r="GOF53"/>
      <c r="GOG53"/>
      <c r="GOH53"/>
      <c r="GOI53"/>
      <c r="GOJ53"/>
      <c r="GOK53"/>
      <c r="GOL53"/>
      <c r="GOM53"/>
      <c r="GON53"/>
      <c r="GOO53"/>
      <c r="GOP53"/>
      <c r="GOQ53"/>
      <c r="GOR53"/>
      <c r="GOS53"/>
      <c r="GOT53"/>
      <c r="GOU53"/>
      <c r="GOV53"/>
      <c r="GOW53"/>
      <c r="GOX53"/>
      <c r="GOY53"/>
      <c r="GOZ53"/>
      <c r="GPA53"/>
      <c r="GPB53"/>
      <c r="GPC53"/>
      <c r="GPD53"/>
      <c r="GPE53"/>
      <c r="GPF53"/>
      <c r="GPG53"/>
      <c r="GPH53"/>
      <c r="GPI53"/>
      <c r="GPJ53"/>
      <c r="GPK53"/>
      <c r="GPL53"/>
      <c r="GPM53"/>
      <c r="GPN53"/>
      <c r="GPO53"/>
      <c r="GPP53"/>
      <c r="GPQ53"/>
      <c r="GPR53"/>
      <c r="GPS53"/>
      <c r="GPT53"/>
      <c r="GPU53"/>
      <c r="GPV53"/>
      <c r="GPW53"/>
      <c r="GPX53"/>
      <c r="GPY53"/>
      <c r="GPZ53"/>
      <c r="GQA53"/>
      <c r="GQB53"/>
      <c r="GQC53"/>
      <c r="GQD53"/>
      <c r="GQE53"/>
      <c r="GQF53"/>
      <c r="GQG53"/>
      <c r="GQH53"/>
      <c r="GQI53"/>
      <c r="GQJ53"/>
      <c r="GQK53"/>
      <c r="GQL53"/>
      <c r="GQM53"/>
      <c r="GQN53"/>
      <c r="GQO53"/>
      <c r="GQP53"/>
      <c r="GQQ53"/>
      <c r="GQR53"/>
      <c r="GQS53"/>
      <c r="GQT53"/>
      <c r="GQU53"/>
      <c r="GQV53"/>
      <c r="GQW53"/>
      <c r="GQX53"/>
      <c r="GQY53"/>
      <c r="GQZ53"/>
      <c r="GRA53"/>
      <c r="GRB53"/>
      <c r="GRC53"/>
      <c r="GRD53"/>
      <c r="GRE53"/>
      <c r="GRF53"/>
      <c r="GRG53"/>
      <c r="GRH53"/>
      <c r="GRI53"/>
      <c r="GRJ53"/>
      <c r="GRK53"/>
      <c r="GRL53"/>
      <c r="GRM53"/>
      <c r="GRN53"/>
      <c r="GRO53"/>
      <c r="GRP53"/>
      <c r="GRQ53"/>
      <c r="GRR53"/>
      <c r="GRS53"/>
      <c r="GRT53"/>
      <c r="GRU53"/>
      <c r="GRV53"/>
      <c r="GRW53"/>
      <c r="GRX53"/>
      <c r="GRY53"/>
      <c r="GRZ53"/>
      <c r="GSA53"/>
      <c r="GSB53"/>
      <c r="GSC53"/>
      <c r="GSD53"/>
      <c r="GSE53"/>
      <c r="GSF53"/>
      <c r="GSG53"/>
      <c r="GSH53"/>
      <c r="GSI53"/>
      <c r="GSJ53"/>
      <c r="GSK53"/>
      <c r="GSL53"/>
      <c r="GSM53"/>
      <c r="GSN53"/>
      <c r="GSO53"/>
      <c r="GSP53"/>
      <c r="GSQ53"/>
      <c r="GSR53"/>
      <c r="GSS53"/>
      <c r="GST53"/>
      <c r="GSU53"/>
      <c r="GSV53"/>
      <c r="GSW53"/>
      <c r="GSX53"/>
      <c r="GSY53"/>
      <c r="GSZ53"/>
      <c r="GTA53"/>
      <c r="GTB53"/>
      <c r="GTC53"/>
      <c r="GTD53"/>
      <c r="GTE53"/>
      <c r="GTF53"/>
      <c r="GTG53"/>
      <c r="GTH53"/>
      <c r="GTI53"/>
      <c r="GTJ53"/>
      <c r="GTK53"/>
      <c r="GTL53"/>
      <c r="GTM53"/>
      <c r="GTN53"/>
      <c r="GTO53"/>
      <c r="GTP53"/>
      <c r="GTQ53"/>
      <c r="GTR53"/>
      <c r="GTS53"/>
      <c r="GTT53"/>
      <c r="GTU53"/>
      <c r="GTV53"/>
      <c r="GTW53"/>
      <c r="GTX53"/>
      <c r="GTY53"/>
      <c r="GTZ53"/>
      <c r="GUA53"/>
      <c r="GUB53"/>
      <c r="GUC53"/>
      <c r="GUD53"/>
      <c r="GUE53"/>
      <c r="GUF53"/>
      <c r="GUG53"/>
      <c r="GUH53"/>
      <c r="GUI53"/>
      <c r="GUJ53"/>
      <c r="GUK53"/>
      <c r="GUL53"/>
      <c r="GUM53"/>
      <c r="GUN53"/>
      <c r="GUO53"/>
      <c r="GUP53"/>
      <c r="GUQ53"/>
      <c r="GUR53"/>
      <c r="GUS53"/>
      <c r="GUT53"/>
      <c r="GUU53"/>
      <c r="GUV53"/>
      <c r="GUW53"/>
      <c r="GUX53"/>
      <c r="GUY53"/>
      <c r="GUZ53"/>
      <c r="GVA53"/>
      <c r="GVB53"/>
      <c r="GVC53"/>
      <c r="GVD53"/>
      <c r="GVE53"/>
      <c r="GVF53"/>
      <c r="GVG53"/>
      <c r="GVH53"/>
      <c r="GVI53"/>
      <c r="GVJ53"/>
      <c r="GVK53"/>
      <c r="GVL53"/>
      <c r="GVM53"/>
      <c r="GVN53"/>
      <c r="GVO53"/>
      <c r="GVP53"/>
      <c r="GVQ53"/>
      <c r="GVR53"/>
      <c r="GVS53"/>
      <c r="GVT53"/>
      <c r="GVU53"/>
      <c r="GVV53"/>
      <c r="GVW53"/>
      <c r="GVX53"/>
      <c r="GVY53"/>
      <c r="GVZ53"/>
      <c r="GWA53"/>
      <c r="GWB53"/>
      <c r="GWC53"/>
      <c r="GWD53"/>
      <c r="GWE53"/>
      <c r="GWF53"/>
      <c r="GWG53"/>
      <c r="GWH53"/>
      <c r="GWI53"/>
      <c r="GWJ53"/>
      <c r="GWK53"/>
      <c r="GWL53"/>
      <c r="GWM53"/>
      <c r="GWN53"/>
      <c r="GWO53"/>
      <c r="GWP53"/>
      <c r="GWQ53"/>
      <c r="GWR53"/>
      <c r="GWS53"/>
      <c r="GWT53"/>
      <c r="GWU53"/>
      <c r="GWV53"/>
      <c r="GWW53"/>
      <c r="GWX53"/>
      <c r="GWY53"/>
      <c r="GWZ53"/>
      <c r="GXA53"/>
      <c r="GXB53"/>
      <c r="GXC53"/>
      <c r="GXD53"/>
      <c r="GXE53"/>
      <c r="GXF53"/>
      <c r="GXG53"/>
      <c r="GXH53"/>
      <c r="GXI53"/>
      <c r="GXJ53"/>
      <c r="GXK53"/>
      <c r="GXL53"/>
      <c r="GXM53"/>
      <c r="GXN53"/>
      <c r="GXO53"/>
      <c r="GXP53"/>
      <c r="GXQ53"/>
      <c r="GXR53"/>
      <c r="GXS53"/>
      <c r="GXT53"/>
      <c r="GXU53"/>
      <c r="GXV53"/>
      <c r="GXW53"/>
      <c r="GXX53"/>
      <c r="GXY53"/>
      <c r="GXZ53"/>
      <c r="GYA53"/>
      <c r="GYB53"/>
      <c r="GYC53"/>
      <c r="GYD53"/>
      <c r="GYE53"/>
      <c r="GYF53"/>
      <c r="GYG53"/>
      <c r="GYH53"/>
      <c r="GYI53"/>
      <c r="GYJ53"/>
      <c r="GYK53"/>
      <c r="GYL53"/>
      <c r="GYM53"/>
      <c r="GYN53"/>
      <c r="GYO53"/>
      <c r="GYP53"/>
      <c r="GYQ53"/>
      <c r="GYR53"/>
      <c r="GYS53"/>
      <c r="GYT53"/>
      <c r="GYU53"/>
      <c r="GYV53"/>
      <c r="GYW53"/>
      <c r="GYX53"/>
      <c r="GYY53"/>
      <c r="GYZ53"/>
      <c r="GZA53"/>
      <c r="GZB53"/>
      <c r="GZC53"/>
      <c r="GZD53"/>
      <c r="GZE53"/>
      <c r="GZF53"/>
      <c r="GZG53"/>
      <c r="GZH53"/>
      <c r="GZI53"/>
      <c r="GZJ53"/>
      <c r="GZK53"/>
      <c r="GZL53"/>
      <c r="GZM53"/>
      <c r="GZN53"/>
      <c r="GZO53"/>
      <c r="GZP53"/>
      <c r="GZQ53"/>
      <c r="GZR53"/>
      <c r="GZS53"/>
      <c r="GZT53"/>
      <c r="GZU53"/>
      <c r="GZV53"/>
      <c r="GZW53"/>
      <c r="GZX53"/>
      <c r="GZY53"/>
      <c r="GZZ53"/>
      <c r="HAA53"/>
      <c r="HAB53"/>
      <c r="HAC53"/>
      <c r="HAD53"/>
      <c r="HAE53"/>
      <c r="HAF53"/>
      <c r="HAG53"/>
      <c r="HAH53"/>
      <c r="HAI53"/>
      <c r="HAJ53"/>
      <c r="HAK53"/>
      <c r="HAL53"/>
      <c r="HAM53"/>
      <c r="HAN53"/>
      <c r="HAO53"/>
      <c r="HAP53"/>
      <c r="HAQ53"/>
      <c r="HAR53"/>
      <c r="HAS53"/>
      <c r="HAT53"/>
      <c r="HAU53"/>
      <c r="HAV53"/>
      <c r="HAW53"/>
      <c r="HAX53"/>
      <c r="HAY53"/>
      <c r="HAZ53"/>
      <c r="HBA53"/>
      <c r="HBB53"/>
      <c r="HBC53"/>
      <c r="HBD53"/>
      <c r="HBE53"/>
      <c r="HBF53"/>
      <c r="HBG53"/>
      <c r="HBH53"/>
      <c r="HBI53"/>
      <c r="HBJ53"/>
      <c r="HBK53"/>
      <c r="HBL53"/>
      <c r="HBM53"/>
      <c r="HBN53"/>
      <c r="HBO53"/>
      <c r="HBP53"/>
      <c r="HBQ53"/>
      <c r="HBR53"/>
      <c r="HBS53"/>
      <c r="HBT53"/>
      <c r="HBU53"/>
      <c r="HBV53"/>
      <c r="HBW53"/>
      <c r="HBX53"/>
      <c r="HBY53"/>
      <c r="HBZ53"/>
      <c r="HCA53"/>
      <c r="HCB53"/>
      <c r="HCC53"/>
      <c r="HCD53"/>
      <c r="HCE53"/>
      <c r="HCF53"/>
      <c r="HCG53"/>
      <c r="HCH53"/>
      <c r="HCI53"/>
      <c r="HCJ53"/>
      <c r="HCK53"/>
      <c r="HCL53"/>
      <c r="HCM53"/>
      <c r="HCN53"/>
      <c r="HCO53"/>
      <c r="HCP53"/>
      <c r="HCQ53"/>
      <c r="HCR53"/>
      <c r="HCS53"/>
      <c r="HCT53"/>
      <c r="HCU53"/>
      <c r="HCV53"/>
      <c r="HCW53"/>
      <c r="HCX53"/>
      <c r="HCY53"/>
      <c r="HCZ53"/>
      <c r="HDA53"/>
      <c r="HDB53"/>
      <c r="HDC53"/>
      <c r="HDD53"/>
      <c r="HDE53"/>
      <c r="HDF53"/>
      <c r="HDG53"/>
      <c r="HDH53"/>
      <c r="HDI53"/>
      <c r="HDJ53"/>
      <c r="HDK53"/>
      <c r="HDL53"/>
      <c r="HDM53"/>
      <c r="HDN53"/>
      <c r="HDO53"/>
      <c r="HDP53"/>
      <c r="HDQ53"/>
      <c r="HDR53"/>
      <c r="HDS53"/>
      <c r="HDT53"/>
      <c r="HDU53"/>
      <c r="HDV53"/>
      <c r="HDW53"/>
      <c r="HDX53"/>
      <c r="HDY53"/>
      <c r="HDZ53"/>
      <c r="HEA53"/>
      <c r="HEB53"/>
      <c r="HEC53"/>
      <c r="HED53"/>
      <c r="HEE53"/>
      <c r="HEF53"/>
      <c r="HEG53"/>
      <c r="HEH53"/>
      <c r="HEI53"/>
      <c r="HEJ53"/>
      <c r="HEK53"/>
      <c r="HEL53"/>
      <c r="HEM53"/>
      <c r="HEN53"/>
      <c r="HEO53"/>
      <c r="HEP53"/>
      <c r="HEQ53"/>
      <c r="HER53"/>
      <c r="HES53"/>
      <c r="HET53"/>
      <c r="HEU53"/>
      <c r="HEV53"/>
      <c r="HEW53"/>
      <c r="HEX53"/>
      <c r="HEY53"/>
      <c r="HEZ53"/>
      <c r="HFA53"/>
      <c r="HFB53"/>
      <c r="HFC53"/>
      <c r="HFD53"/>
      <c r="HFE53"/>
      <c r="HFF53"/>
      <c r="HFG53"/>
      <c r="HFH53"/>
      <c r="HFI53"/>
      <c r="HFJ53"/>
      <c r="HFK53"/>
      <c r="HFL53"/>
      <c r="HFM53"/>
      <c r="HFN53"/>
      <c r="HFO53"/>
      <c r="HFP53"/>
      <c r="HFQ53"/>
      <c r="HFR53"/>
      <c r="HFS53"/>
      <c r="HFT53"/>
      <c r="HFU53"/>
      <c r="HFV53"/>
      <c r="HFW53"/>
      <c r="HFX53"/>
      <c r="HFY53"/>
      <c r="HFZ53"/>
      <c r="HGA53"/>
      <c r="HGB53"/>
      <c r="HGC53"/>
      <c r="HGD53"/>
      <c r="HGE53"/>
      <c r="HGF53"/>
      <c r="HGG53"/>
      <c r="HGH53"/>
      <c r="HGI53"/>
      <c r="HGJ53"/>
      <c r="HGK53"/>
      <c r="HGL53"/>
      <c r="HGM53"/>
      <c r="HGN53"/>
      <c r="HGO53"/>
      <c r="HGP53"/>
      <c r="HGQ53"/>
      <c r="HGR53"/>
      <c r="HGS53"/>
      <c r="HGT53"/>
      <c r="HGU53"/>
      <c r="HGV53"/>
      <c r="HGW53"/>
      <c r="HGX53"/>
      <c r="HGY53"/>
      <c r="HGZ53"/>
      <c r="HHA53"/>
      <c r="HHB53"/>
      <c r="HHC53"/>
      <c r="HHD53"/>
      <c r="HHE53"/>
      <c r="HHF53"/>
      <c r="HHG53"/>
      <c r="HHH53"/>
      <c r="HHI53"/>
      <c r="HHJ53"/>
      <c r="HHK53"/>
      <c r="HHL53"/>
      <c r="HHM53"/>
      <c r="HHN53"/>
      <c r="HHO53"/>
      <c r="HHP53"/>
      <c r="HHQ53"/>
      <c r="HHR53"/>
      <c r="HHS53"/>
      <c r="HHT53"/>
      <c r="HHU53"/>
      <c r="HHV53"/>
      <c r="HHW53"/>
      <c r="HHX53"/>
      <c r="HHY53"/>
      <c r="HHZ53"/>
      <c r="HIA53"/>
      <c r="HIB53"/>
      <c r="HIC53"/>
      <c r="HID53"/>
      <c r="HIE53"/>
      <c r="HIF53"/>
      <c r="HIG53"/>
      <c r="HIH53"/>
      <c r="HII53"/>
      <c r="HIJ53"/>
      <c r="HIK53"/>
      <c r="HIL53"/>
      <c r="HIM53"/>
      <c r="HIN53"/>
      <c r="HIO53"/>
      <c r="HIP53"/>
      <c r="HIQ53"/>
      <c r="HIR53"/>
      <c r="HIS53"/>
      <c r="HIT53"/>
      <c r="HIU53"/>
      <c r="HIV53"/>
      <c r="HIW53"/>
      <c r="HIX53"/>
      <c r="HIY53"/>
      <c r="HIZ53"/>
      <c r="HJA53"/>
      <c r="HJB53"/>
      <c r="HJC53"/>
      <c r="HJD53"/>
      <c r="HJE53"/>
      <c r="HJF53"/>
      <c r="HJG53"/>
      <c r="HJH53"/>
      <c r="HJI53"/>
      <c r="HJJ53"/>
      <c r="HJK53"/>
      <c r="HJL53"/>
      <c r="HJM53"/>
      <c r="HJN53"/>
      <c r="HJO53"/>
      <c r="HJP53"/>
      <c r="HJQ53"/>
      <c r="HJR53"/>
      <c r="HJS53"/>
      <c r="HJT53"/>
      <c r="HJU53"/>
      <c r="HJV53"/>
      <c r="HJW53"/>
      <c r="HJX53"/>
      <c r="HJY53"/>
      <c r="HJZ53"/>
      <c r="HKA53"/>
      <c r="HKB53"/>
      <c r="HKC53"/>
      <c r="HKD53"/>
      <c r="HKE53"/>
      <c r="HKF53"/>
      <c r="HKG53"/>
      <c r="HKH53"/>
      <c r="HKI53"/>
      <c r="HKJ53"/>
      <c r="HKK53"/>
      <c r="HKL53"/>
      <c r="HKM53"/>
      <c r="HKN53"/>
      <c r="HKO53"/>
      <c r="HKP53"/>
      <c r="HKQ53"/>
      <c r="HKR53"/>
      <c r="HKS53"/>
      <c r="HKT53"/>
      <c r="HKU53"/>
      <c r="HKV53"/>
      <c r="HKW53"/>
      <c r="HKX53"/>
      <c r="HKY53"/>
      <c r="HKZ53"/>
      <c r="HLA53"/>
      <c r="HLB53"/>
      <c r="HLC53"/>
      <c r="HLD53"/>
      <c r="HLE53"/>
      <c r="HLF53"/>
      <c r="HLG53"/>
      <c r="HLH53"/>
      <c r="HLI53"/>
      <c r="HLJ53"/>
      <c r="HLK53"/>
      <c r="HLL53"/>
      <c r="HLM53"/>
      <c r="HLN53"/>
      <c r="HLO53"/>
      <c r="HLP53"/>
      <c r="HLQ53"/>
      <c r="HLR53"/>
      <c r="HLS53"/>
      <c r="HLT53"/>
      <c r="HLU53"/>
      <c r="HLV53"/>
      <c r="HLW53"/>
      <c r="HLX53"/>
      <c r="HLY53"/>
      <c r="HLZ53"/>
      <c r="HMA53"/>
      <c r="HMB53"/>
      <c r="HMC53"/>
      <c r="HMD53"/>
      <c r="HME53"/>
      <c r="HMF53"/>
      <c r="HMG53"/>
      <c r="HMH53"/>
      <c r="HMI53"/>
      <c r="HMJ53"/>
      <c r="HMK53"/>
      <c r="HML53"/>
      <c r="HMM53"/>
      <c r="HMN53"/>
      <c r="HMO53"/>
      <c r="HMP53"/>
      <c r="HMQ53"/>
      <c r="HMR53"/>
      <c r="HMS53"/>
      <c r="HMT53"/>
      <c r="HMU53"/>
      <c r="HMV53"/>
      <c r="HMW53"/>
      <c r="HMX53"/>
      <c r="HMY53"/>
      <c r="HMZ53"/>
      <c r="HNA53"/>
      <c r="HNB53"/>
      <c r="HNC53"/>
      <c r="HND53"/>
      <c r="HNE53"/>
      <c r="HNF53"/>
      <c r="HNG53"/>
      <c r="HNH53"/>
      <c r="HNI53"/>
      <c r="HNJ53"/>
      <c r="HNK53"/>
      <c r="HNL53"/>
      <c r="HNM53"/>
      <c r="HNN53"/>
      <c r="HNO53"/>
      <c r="HNP53"/>
      <c r="HNQ53"/>
      <c r="HNR53"/>
      <c r="HNS53"/>
      <c r="HNT53"/>
      <c r="HNU53"/>
      <c r="HNV53"/>
      <c r="HNW53"/>
      <c r="HNX53"/>
      <c r="HNY53"/>
      <c r="HNZ53"/>
      <c r="HOA53"/>
      <c r="HOB53"/>
      <c r="HOC53"/>
      <c r="HOD53"/>
      <c r="HOE53"/>
      <c r="HOF53"/>
      <c r="HOG53"/>
      <c r="HOH53"/>
      <c r="HOI53"/>
      <c r="HOJ53"/>
      <c r="HOK53"/>
      <c r="HOL53"/>
      <c r="HOM53"/>
      <c r="HON53"/>
      <c r="HOO53"/>
      <c r="HOP53"/>
      <c r="HOQ53"/>
      <c r="HOR53"/>
      <c r="HOS53"/>
      <c r="HOT53"/>
      <c r="HOU53"/>
      <c r="HOV53"/>
      <c r="HOW53"/>
      <c r="HOX53"/>
      <c r="HOY53"/>
      <c r="HOZ53"/>
      <c r="HPA53"/>
      <c r="HPB53"/>
      <c r="HPC53"/>
      <c r="HPD53"/>
      <c r="HPE53"/>
      <c r="HPF53"/>
      <c r="HPG53"/>
      <c r="HPH53"/>
      <c r="HPI53"/>
      <c r="HPJ53"/>
      <c r="HPK53"/>
      <c r="HPL53"/>
      <c r="HPM53"/>
      <c r="HPN53"/>
      <c r="HPO53"/>
      <c r="HPP53"/>
      <c r="HPQ53"/>
      <c r="HPR53"/>
      <c r="HPS53"/>
      <c r="HPT53"/>
      <c r="HPU53"/>
      <c r="HPV53"/>
      <c r="HPW53"/>
      <c r="HPX53"/>
      <c r="HPY53"/>
      <c r="HPZ53"/>
      <c r="HQA53"/>
      <c r="HQB53"/>
      <c r="HQC53"/>
      <c r="HQD53"/>
      <c r="HQE53"/>
      <c r="HQF53"/>
      <c r="HQG53"/>
      <c r="HQH53"/>
      <c r="HQI53"/>
      <c r="HQJ53"/>
      <c r="HQK53"/>
      <c r="HQL53"/>
      <c r="HQM53"/>
      <c r="HQN53"/>
      <c r="HQO53"/>
      <c r="HQP53"/>
      <c r="HQQ53"/>
      <c r="HQR53"/>
      <c r="HQS53"/>
      <c r="HQT53"/>
      <c r="HQU53"/>
      <c r="HQV53"/>
      <c r="HQW53"/>
      <c r="HQX53"/>
      <c r="HQY53"/>
      <c r="HQZ53"/>
      <c r="HRA53"/>
      <c r="HRB53"/>
      <c r="HRC53"/>
      <c r="HRD53"/>
      <c r="HRE53"/>
      <c r="HRF53"/>
      <c r="HRG53"/>
      <c r="HRH53"/>
      <c r="HRI53"/>
      <c r="HRJ53"/>
      <c r="HRK53"/>
      <c r="HRL53"/>
      <c r="HRM53"/>
      <c r="HRN53"/>
      <c r="HRO53"/>
      <c r="HRP53"/>
      <c r="HRQ53"/>
      <c r="HRR53"/>
      <c r="HRS53"/>
      <c r="HRT53"/>
      <c r="HRU53"/>
      <c r="HRV53"/>
      <c r="HRW53"/>
      <c r="HRX53"/>
      <c r="HRY53"/>
      <c r="HRZ53"/>
      <c r="HSA53"/>
      <c r="HSB53"/>
      <c r="HSC53"/>
      <c r="HSD53"/>
      <c r="HSE53"/>
      <c r="HSF53"/>
      <c r="HSG53"/>
      <c r="HSH53"/>
      <c r="HSI53"/>
      <c r="HSJ53"/>
      <c r="HSK53"/>
      <c r="HSL53"/>
      <c r="HSM53"/>
      <c r="HSN53"/>
      <c r="HSO53"/>
      <c r="HSP53"/>
      <c r="HSQ53"/>
      <c r="HSR53"/>
      <c r="HSS53"/>
      <c r="HST53"/>
      <c r="HSU53"/>
      <c r="HSV53"/>
      <c r="HSW53"/>
      <c r="HSX53"/>
      <c r="HSY53"/>
      <c r="HSZ53"/>
      <c r="HTA53"/>
      <c r="HTB53"/>
      <c r="HTC53"/>
      <c r="HTD53"/>
      <c r="HTE53"/>
      <c r="HTF53"/>
      <c r="HTG53"/>
      <c r="HTH53"/>
      <c r="HTI53"/>
      <c r="HTJ53"/>
      <c r="HTK53"/>
      <c r="HTL53"/>
      <c r="HTM53"/>
      <c r="HTN53"/>
      <c r="HTO53"/>
      <c r="HTP53"/>
      <c r="HTQ53"/>
      <c r="HTR53"/>
      <c r="HTS53"/>
      <c r="HTT53"/>
      <c r="HTU53"/>
      <c r="HTV53"/>
      <c r="HTW53"/>
      <c r="HTX53"/>
      <c r="HTY53"/>
      <c r="HTZ53"/>
      <c r="HUA53"/>
      <c r="HUB53"/>
      <c r="HUC53"/>
      <c r="HUD53"/>
      <c r="HUE53"/>
      <c r="HUF53"/>
      <c r="HUG53"/>
      <c r="HUH53"/>
      <c r="HUI53"/>
      <c r="HUJ53"/>
      <c r="HUK53"/>
      <c r="HUL53"/>
      <c r="HUM53"/>
      <c r="HUN53"/>
      <c r="HUO53"/>
      <c r="HUP53"/>
      <c r="HUQ53"/>
      <c r="HUR53"/>
      <c r="HUS53"/>
      <c r="HUT53"/>
      <c r="HUU53"/>
      <c r="HUV53"/>
      <c r="HUW53"/>
      <c r="HUX53"/>
      <c r="HUY53"/>
      <c r="HUZ53"/>
      <c r="HVA53"/>
      <c r="HVB53"/>
      <c r="HVC53"/>
      <c r="HVD53"/>
      <c r="HVE53"/>
      <c r="HVF53"/>
      <c r="HVG53"/>
      <c r="HVH53"/>
      <c r="HVI53"/>
      <c r="HVJ53"/>
      <c r="HVK53"/>
      <c r="HVL53"/>
      <c r="HVM53"/>
      <c r="HVN53"/>
      <c r="HVO53"/>
      <c r="HVP53"/>
      <c r="HVQ53"/>
      <c r="HVR53"/>
      <c r="HVS53"/>
      <c r="HVT53"/>
      <c r="HVU53"/>
      <c r="HVV53"/>
      <c r="HVW53"/>
      <c r="HVX53"/>
      <c r="HVY53"/>
      <c r="HVZ53"/>
      <c r="HWA53"/>
      <c r="HWB53"/>
      <c r="HWC53"/>
      <c r="HWD53"/>
      <c r="HWE53"/>
      <c r="HWF53"/>
      <c r="HWG53"/>
      <c r="HWH53"/>
      <c r="HWI53"/>
      <c r="HWJ53"/>
      <c r="HWK53"/>
      <c r="HWL53"/>
      <c r="HWM53"/>
      <c r="HWN53"/>
      <c r="HWO53"/>
      <c r="HWP53"/>
      <c r="HWQ53"/>
      <c r="HWR53"/>
      <c r="HWS53"/>
      <c r="HWT53"/>
      <c r="HWU53"/>
      <c r="HWV53"/>
      <c r="HWW53"/>
      <c r="HWX53"/>
      <c r="HWY53"/>
      <c r="HWZ53"/>
      <c r="HXA53"/>
      <c r="HXB53"/>
      <c r="HXC53"/>
      <c r="HXD53"/>
      <c r="HXE53"/>
      <c r="HXF53"/>
      <c r="HXG53"/>
      <c r="HXH53"/>
      <c r="HXI53"/>
      <c r="HXJ53"/>
      <c r="HXK53"/>
      <c r="HXL53"/>
      <c r="HXM53"/>
      <c r="HXN53"/>
      <c r="HXO53"/>
      <c r="HXP53"/>
      <c r="HXQ53"/>
      <c r="HXR53"/>
      <c r="HXS53"/>
      <c r="HXT53"/>
      <c r="HXU53"/>
      <c r="HXV53"/>
      <c r="HXW53"/>
      <c r="HXX53"/>
      <c r="HXY53"/>
      <c r="HXZ53"/>
      <c r="HYA53"/>
      <c r="HYB53"/>
      <c r="HYC53"/>
      <c r="HYD53"/>
      <c r="HYE53"/>
      <c r="HYF53"/>
      <c r="HYG53"/>
      <c r="HYH53"/>
      <c r="HYI53"/>
      <c r="HYJ53"/>
      <c r="HYK53"/>
      <c r="HYL53"/>
      <c r="HYM53"/>
      <c r="HYN53"/>
      <c r="HYO53"/>
      <c r="HYP53"/>
      <c r="HYQ53"/>
      <c r="HYR53"/>
      <c r="HYS53"/>
      <c r="HYT53"/>
      <c r="HYU53"/>
      <c r="HYV53"/>
      <c r="HYW53"/>
      <c r="HYX53"/>
      <c r="HYY53"/>
      <c r="HYZ53"/>
      <c r="HZA53"/>
      <c r="HZB53"/>
      <c r="HZC53"/>
      <c r="HZD53"/>
      <c r="HZE53"/>
      <c r="HZF53"/>
      <c r="HZG53"/>
      <c r="HZH53"/>
      <c r="HZI53"/>
      <c r="HZJ53"/>
      <c r="HZK53"/>
      <c r="HZL53"/>
      <c r="HZM53"/>
      <c r="HZN53"/>
      <c r="HZO53"/>
      <c r="HZP53"/>
      <c r="HZQ53"/>
      <c r="HZR53"/>
      <c r="HZS53"/>
      <c r="HZT53"/>
      <c r="HZU53"/>
      <c r="HZV53"/>
      <c r="HZW53"/>
      <c r="HZX53"/>
      <c r="HZY53"/>
      <c r="HZZ53"/>
      <c r="IAA53"/>
      <c r="IAB53"/>
      <c r="IAC53"/>
      <c r="IAD53"/>
      <c r="IAE53"/>
      <c r="IAF53"/>
      <c r="IAG53"/>
      <c r="IAH53"/>
      <c r="IAI53"/>
      <c r="IAJ53"/>
      <c r="IAK53"/>
      <c r="IAL53"/>
      <c r="IAM53"/>
      <c r="IAN53"/>
      <c r="IAO53"/>
      <c r="IAP53"/>
      <c r="IAQ53"/>
      <c r="IAR53"/>
      <c r="IAS53"/>
      <c r="IAT53"/>
      <c r="IAU53"/>
      <c r="IAV53"/>
      <c r="IAW53"/>
      <c r="IAX53"/>
      <c r="IAY53"/>
      <c r="IAZ53"/>
      <c r="IBA53"/>
      <c r="IBB53"/>
      <c r="IBC53"/>
      <c r="IBD53"/>
      <c r="IBE53"/>
      <c r="IBF53"/>
      <c r="IBG53"/>
      <c r="IBH53"/>
      <c r="IBI53"/>
      <c r="IBJ53"/>
      <c r="IBK53"/>
      <c r="IBL53"/>
      <c r="IBM53"/>
      <c r="IBN53"/>
      <c r="IBO53"/>
      <c r="IBP53"/>
      <c r="IBQ53"/>
      <c r="IBR53"/>
      <c r="IBS53"/>
      <c r="IBT53"/>
      <c r="IBU53"/>
      <c r="IBV53"/>
      <c r="IBW53"/>
      <c r="IBX53"/>
      <c r="IBY53"/>
      <c r="IBZ53"/>
      <c r="ICA53"/>
      <c r="ICB53"/>
      <c r="ICC53"/>
      <c r="ICD53"/>
      <c r="ICE53"/>
      <c r="ICF53"/>
      <c r="ICG53"/>
      <c r="ICH53"/>
      <c r="ICI53"/>
      <c r="ICJ53"/>
      <c r="ICK53"/>
      <c r="ICL53"/>
      <c r="ICM53"/>
      <c r="ICN53"/>
      <c r="ICO53"/>
      <c r="ICP53"/>
      <c r="ICQ53"/>
      <c r="ICR53"/>
      <c r="ICS53"/>
      <c r="ICT53"/>
      <c r="ICU53"/>
      <c r="ICV53"/>
      <c r="ICW53"/>
      <c r="ICX53"/>
      <c r="ICY53"/>
      <c r="ICZ53"/>
      <c r="IDA53"/>
      <c r="IDB53"/>
      <c r="IDC53"/>
      <c r="IDD53"/>
      <c r="IDE53"/>
      <c r="IDF53"/>
      <c r="IDG53"/>
      <c r="IDH53"/>
      <c r="IDI53"/>
      <c r="IDJ53"/>
      <c r="IDK53"/>
      <c r="IDL53"/>
      <c r="IDM53"/>
      <c r="IDN53"/>
      <c r="IDO53"/>
      <c r="IDP53"/>
      <c r="IDQ53"/>
      <c r="IDR53"/>
      <c r="IDS53"/>
      <c r="IDT53"/>
      <c r="IDU53"/>
      <c r="IDV53"/>
      <c r="IDW53"/>
      <c r="IDX53"/>
      <c r="IDY53"/>
      <c r="IDZ53"/>
      <c r="IEA53"/>
      <c r="IEB53"/>
      <c r="IEC53"/>
      <c r="IED53"/>
      <c r="IEE53"/>
      <c r="IEF53"/>
      <c r="IEG53"/>
      <c r="IEH53"/>
      <c r="IEI53"/>
      <c r="IEJ53"/>
      <c r="IEK53"/>
      <c r="IEL53"/>
      <c r="IEM53"/>
      <c r="IEN53"/>
      <c r="IEO53"/>
      <c r="IEP53"/>
      <c r="IEQ53"/>
      <c r="IER53"/>
      <c r="IES53"/>
      <c r="IET53"/>
      <c r="IEU53"/>
      <c r="IEV53"/>
      <c r="IEW53"/>
      <c r="IEX53"/>
      <c r="IEY53"/>
      <c r="IEZ53"/>
      <c r="IFA53"/>
      <c r="IFB53"/>
      <c r="IFC53"/>
      <c r="IFD53"/>
      <c r="IFE53"/>
      <c r="IFF53"/>
      <c r="IFG53"/>
      <c r="IFH53"/>
      <c r="IFI53"/>
      <c r="IFJ53"/>
      <c r="IFK53"/>
      <c r="IFL53"/>
      <c r="IFM53"/>
      <c r="IFN53"/>
      <c r="IFO53"/>
      <c r="IFP53"/>
      <c r="IFQ53"/>
      <c r="IFR53"/>
      <c r="IFS53"/>
      <c r="IFT53"/>
      <c r="IFU53"/>
      <c r="IFV53"/>
      <c r="IFW53"/>
      <c r="IFX53"/>
      <c r="IFY53"/>
      <c r="IFZ53"/>
      <c r="IGA53"/>
      <c r="IGB53"/>
      <c r="IGC53"/>
      <c r="IGD53"/>
      <c r="IGE53"/>
      <c r="IGF53"/>
      <c r="IGG53"/>
      <c r="IGH53"/>
      <c r="IGI53"/>
      <c r="IGJ53"/>
      <c r="IGK53"/>
      <c r="IGL53"/>
      <c r="IGM53"/>
      <c r="IGN53"/>
      <c r="IGO53"/>
      <c r="IGP53"/>
      <c r="IGQ53"/>
      <c r="IGR53"/>
      <c r="IGS53"/>
      <c r="IGT53"/>
      <c r="IGU53"/>
      <c r="IGV53"/>
      <c r="IGW53"/>
      <c r="IGX53"/>
      <c r="IGY53"/>
      <c r="IGZ53"/>
      <c r="IHA53"/>
      <c r="IHB53"/>
      <c r="IHC53"/>
      <c r="IHD53"/>
      <c r="IHE53"/>
      <c r="IHF53"/>
      <c r="IHG53"/>
      <c r="IHH53"/>
      <c r="IHI53"/>
      <c r="IHJ53"/>
      <c r="IHK53"/>
      <c r="IHL53"/>
      <c r="IHM53"/>
      <c r="IHN53"/>
      <c r="IHO53"/>
      <c r="IHP53"/>
      <c r="IHQ53"/>
      <c r="IHR53"/>
      <c r="IHS53"/>
      <c r="IHT53"/>
      <c r="IHU53"/>
      <c r="IHV53"/>
      <c r="IHW53"/>
      <c r="IHX53"/>
      <c r="IHY53"/>
      <c r="IHZ53"/>
      <c r="IIA53"/>
      <c r="IIB53"/>
      <c r="IIC53"/>
      <c r="IID53"/>
      <c r="IIE53"/>
      <c r="IIF53"/>
      <c r="IIG53"/>
      <c r="IIH53"/>
      <c r="III53"/>
      <c r="IIJ53"/>
      <c r="IIK53"/>
      <c r="IIL53"/>
      <c r="IIM53"/>
      <c r="IIN53"/>
      <c r="IIO53"/>
      <c r="IIP53"/>
      <c r="IIQ53"/>
      <c r="IIR53"/>
      <c r="IIS53"/>
      <c r="IIT53"/>
      <c r="IIU53"/>
      <c r="IIV53"/>
      <c r="IIW53"/>
      <c r="IIX53"/>
      <c r="IIY53"/>
      <c r="IIZ53"/>
      <c r="IJA53"/>
      <c r="IJB53"/>
      <c r="IJC53"/>
      <c r="IJD53"/>
      <c r="IJE53"/>
      <c r="IJF53"/>
      <c r="IJG53"/>
      <c r="IJH53"/>
      <c r="IJI53"/>
      <c r="IJJ53"/>
      <c r="IJK53"/>
      <c r="IJL53"/>
      <c r="IJM53"/>
      <c r="IJN53"/>
      <c r="IJO53"/>
      <c r="IJP53"/>
      <c r="IJQ53"/>
      <c r="IJR53"/>
      <c r="IJS53"/>
      <c r="IJT53"/>
      <c r="IJU53"/>
      <c r="IJV53"/>
      <c r="IJW53"/>
      <c r="IJX53"/>
      <c r="IJY53"/>
      <c r="IJZ53"/>
      <c r="IKA53"/>
      <c r="IKB53"/>
      <c r="IKC53"/>
      <c r="IKD53"/>
      <c r="IKE53"/>
      <c r="IKF53"/>
      <c r="IKG53"/>
      <c r="IKH53"/>
      <c r="IKI53"/>
      <c r="IKJ53"/>
      <c r="IKK53"/>
      <c r="IKL53"/>
      <c r="IKM53"/>
      <c r="IKN53"/>
      <c r="IKO53"/>
      <c r="IKP53"/>
      <c r="IKQ53"/>
      <c r="IKR53"/>
      <c r="IKS53"/>
      <c r="IKT53"/>
      <c r="IKU53"/>
      <c r="IKV53"/>
      <c r="IKW53"/>
      <c r="IKX53"/>
      <c r="IKY53"/>
      <c r="IKZ53"/>
      <c r="ILA53"/>
      <c r="ILB53"/>
      <c r="ILC53"/>
      <c r="ILD53"/>
      <c r="ILE53"/>
      <c r="ILF53"/>
      <c r="ILG53"/>
      <c r="ILH53"/>
      <c r="ILI53"/>
      <c r="ILJ53"/>
      <c r="ILK53"/>
      <c r="ILL53"/>
      <c r="ILM53"/>
      <c r="ILN53"/>
      <c r="ILO53"/>
      <c r="ILP53"/>
      <c r="ILQ53"/>
      <c r="ILR53"/>
      <c r="ILS53"/>
      <c r="ILT53"/>
      <c r="ILU53"/>
      <c r="ILV53"/>
      <c r="ILW53"/>
      <c r="ILX53"/>
      <c r="ILY53"/>
      <c r="ILZ53"/>
      <c r="IMA53"/>
      <c r="IMB53"/>
      <c r="IMC53"/>
      <c r="IMD53"/>
      <c r="IME53"/>
      <c r="IMF53"/>
      <c r="IMG53"/>
      <c r="IMH53"/>
      <c r="IMI53"/>
      <c r="IMJ53"/>
      <c r="IMK53"/>
      <c r="IML53"/>
      <c r="IMM53"/>
      <c r="IMN53"/>
      <c r="IMO53"/>
      <c r="IMP53"/>
      <c r="IMQ53"/>
      <c r="IMR53"/>
      <c r="IMS53"/>
      <c r="IMT53"/>
      <c r="IMU53"/>
      <c r="IMV53"/>
      <c r="IMW53"/>
      <c r="IMX53"/>
      <c r="IMY53"/>
      <c r="IMZ53"/>
      <c r="INA53"/>
      <c r="INB53"/>
      <c r="INC53"/>
      <c r="IND53"/>
      <c r="INE53"/>
      <c r="INF53"/>
      <c r="ING53"/>
      <c r="INH53"/>
      <c r="INI53"/>
      <c r="INJ53"/>
      <c r="INK53"/>
      <c r="INL53"/>
      <c r="INM53"/>
      <c r="INN53"/>
      <c r="INO53"/>
      <c r="INP53"/>
      <c r="INQ53"/>
      <c r="INR53"/>
      <c r="INS53"/>
      <c r="INT53"/>
      <c r="INU53"/>
      <c r="INV53"/>
      <c r="INW53"/>
      <c r="INX53"/>
      <c r="INY53"/>
      <c r="INZ53"/>
      <c r="IOA53"/>
      <c r="IOB53"/>
      <c r="IOC53"/>
      <c r="IOD53"/>
      <c r="IOE53"/>
      <c r="IOF53"/>
      <c r="IOG53"/>
      <c r="IOH53"/>
      <c r="IOI53"/>
      <c r="IOJ53"/>
      <c r="IOK53"/>
      <c r="IOL53"/>
      <c r="IOM53"/>
      <c r="ION53"/>
      <c r="IOO53"/>
      <c r="IOP53"/>
      <c r="IOQ53"/>
      <c r="IOR53"/>
      <c r="IOS53"/>
      <c r="IOT53"/>
      <c r="IOU53"/>
      <c r="IOV53"/>
      <c r="IOW53"/>
      <c r="IOX53"/>
      <c r="IOY53"/>
      <c r="IOZ53"/>
      <c r="IPA53"/>
      <c r="IPB53"/>
      <c r="IPC53"/>
      <c r="IPD53"/>
      <c r="IPE53"/>
      <c r="IPF53"/>
      <c r="IPG53"/>
      <c r="IPH53"/>
      <c r="IPI53"/>
      <c r="IPJ53"/>
      <c r="IPK53"/>
      <c r="IPL53"/>
      <c r="IPM53"/>
      <c r="IPN53"/>
      <c r="IPO53"/>
      <c r="IPP53"/>
      <c r="IPQ53"/>
      <c r="IPR53"/>
      <c r="IPS53"/>
      <c r="IPT53"/>
      <c r="IPU53"/>
      <c r="IPV53"/>
      <c r="IPW53"/>
      <c r="IPX53"/>
      <c r="IPY53"/>
      <c r="IPZ53"/>
      <c r="IQA53"/>
      <c r="IQB53"/>
      <c r="IQC53"/>
      <c r="IQD53"/>
      <c r="IQE53"/>
      <c r="IQF53"/>
      <c r="IQG53"/>
      <c r="IQH53"/>
      <c r="IQI53"/>
      <c r="IQJ53"/>
      <c r="IQK53"/>
      <c r="IQL53"/>
      <c r="IQM53"/>
      <c r="IQN53"/>
      <c r="IQO53"/>
      <c r="IQP53"/>
      <c r="IQQ53"/>
      <c r="IQR53"/>
      <c r="IQS53"/>
      <c r="IQT53"/>
      <c r="IQU53"/>
      <c r="IQV53"/>
      <c r="IQW53"/>
      <c r="IQX53"/>
      <c r="IQY53"/>
      <c r="IQZ53"/>
      <c r="IRA53"/>
      <c r="IRB53"/>
      <c r="IRC53"/>
      <c r="IRD53"/>
      <c r="IRE53"/>
      <c r="IRF53"/>
      <c r="IRG53"/>
      <c r="IRH53"/>
      <c r="IRI53"/>
      <c r="IRJ53"/>
      <c r="IRK53"/>
      <c r="IRL53"/>
      <c r="IRM53"/>
      <c r="IRN53"/>
      <c r="IRO53"/>
      <c r="IRP53"/>
      <c r="IRQ53"/>
      <c r="IRR53"/>
      <c r="IRS53"/>
      <c r="IRT53"/>
      <c r="IRU53"/>
      <c r="IRV53"/>
      <c r="IRW53"/>
      <c r="IRX53"/>
      <c r="IRY53"/>
      <c r="IRZ53"/>
      <c r="ISA53"/>
      <c r="ISB53"/>
      <c r="ISC53"/>
      <c r="ISD53"/>
      <c r="ISE53"/>
      <c r="ISF53"/>
      <c r="ISG53"/>
      <c r="ISH53"/>
      <c r="ISI53"/>
      <c r="ISJ53"/>
      <c r="ISK53"/>
      <c r="ISL53"/>
      <c r="ISM53"/>
      <c r="ISN53"/>
      <c r="ISO53"/>
      <c r="ISP53"/>
      <c r="ISQ53"/>
      <c r="ISR53"/>
      <c r="ISS53"/>
      <c r="IST53"/>
      <c r="ISU53"/>
      <c r="ISV53"/>
      <c r="ISW53"/>
      <c r="ISX53"/>
      <c r="ISY53"/>
      <c r="ISZ53"/>
      <c r="ITA53"/>
      <c r="ITB53"/>
      <c r="ITC53"/>
      <c r="ITD53"/>
      <c r="ITE53"/>
      <c r="ITF53"/>
      <c r="ITG53"/>
      <c r="ITH53"/>
      <c r="ITI53"/>
      <c r="ITJ53"/>
      <c r="ITK53"/>
      <c r="ITL53"/>
      <c r="ITM53"/>
      <c r="ITN53"/>
      <c r="ITO53"/>
      <c r="ITP53"/>
      <c r="ITQ53"/>
      <c r="ITR53"/>
      <c r="ITS53"/>
      <c r="ITT53"/>
      <c r="ITU53"/>
      <c r="ITV53"/>
      <c r="ITW53"/>
      <c r="ITX53"/>
      <c r="ITY53"/>
      <c r="ITZ53"/>
      <c r="IUA53"/>
      <c r="IUB53"/>
      <c r="IUC53"/>
      <c r="IUD53"/>
      <c r="IUE53"/>
      <c r="IUF53"/>
      <c r="IUG53"/>
      <c r="IUH53"/>
      <c r="IUI53"/>
      <c r="IUJ53"/>
      <c r="IUK53"/>
      <c r="IUL53"/>
      <c r="IUM53"/>
      <c r="IUN53"/>
      <c r="IUO53"/>
      <c r="IUP53"/>
      <c r="IUQ53"/>
      <c r="IUR53"/>
      <c r="IUS53"/>
      <c r="IUT53"/>
      <c r="IUU53"/>
      <c r="IUV53"/>
      <c r="IUW53"/>
      <c r="IUX53"/>
      <c r="IUY53"/>
      <c r="IUZ53"/>
      <c r="IVA53"/>
      <c r="IVB53"/>
      <c r="IVC53"/>
      <c r="IVD53"/>
      <c r="IVE53"/>
      <c r="IVF53"/>
      <c r="IVG53"/>
      <c r="IVH53"/>
      <c r="IVI53"/>
      <c r="IVJ53"/>
      <c r="IVK53"/>
      <c r="IVL53"/>
      <c r="IVM53"/>
      <c r="IVN53"/>
      <c r="IVO53"/>
      <c r="IVP53"/>
      <c r="IVQ53"/>
      <c r="IVR53"/>
      <c r="IVS53"/>
      <c r="IVT53"/>
      <c r="IVU53"/>
      <c r="IVV53"/>
      <c r="IVW53"/>
      <c r="IVX53"/>
      <c r="IVY53"/>
      <c r="IVZ53"/>
      <c r="IWA53"/>
      <c r="IWB53"/>
      <c r="IWC53"/>
      <c r="IWD53"/>
      <c r="IWE53"/>
      <c r="IWF53"/>
      <c r="IWG53"/>
      <c r="IWH53"/>
      <c r="IWI53"/>
      <c r="IWJ53"/>
      <c r="IWK53"/>
      <c r="IWL53"/>
      <c r="IWM53"/>
      <c r="IWN53"/>
      <c r="IWO53"/>
      <c r="IWP53"/>
      <c r="IWQ53"/>
      <c r="IWR53"/>
      <c r="IWS53"/>
      <c r="IWT53"/>
      <c r="IWU53"/>
      <c r="IWV53"/>
      <c r="IWW53"/>
      <c r="IWX53"/>
      <c r="IWY53"/>
      <c r="IWZ53"/>
      <c r="IXA53"/>
      <c r="IXB53"/>
      <c r="IXC53"/>
      <c r="IXD53"/>
      <c r="IXE53"/>
      <c r="IXF53"/>
      <c r="IXG53"/>
      <c r="IXH53"/>
      <c r="IXI53"/>
      <c r="IXJ53"/>
      <c r="IXK53"/>
      <c r="IXL53"/>
      <c r="IXM53"/>
      <c r="IXN53"/>
      <c r="IXO53"/>
      <c r="IXP53"/>
      <c r="IXQ53"/>
      <c r="IXR53"/>
      <c r="IXS53"/>
      <c r="IXT53"/>
      <c r="IXU53"/>
      <c r="IXV53"/>
      <c r="IXW53"/>
      <c r="IXX53"/>
      <c r="IXY53"/>
      <c r="IXZ53"/>
      <c r="IYA53"/>
      <c r="IYB53"/>
      <c r="IYC53"/>
      <c r="IYD53"/>
      <c r="IYE53"/>
      <c r="IYF53"/>
      <c r="IYG53"/>
      <c r="IYH53"/>
      <c r="IYI53"/>
      <c r="IYJ53"/>
      <c r="IYK53"/>
      <c r="IYL53"/>
      <c r="IYM53"/>
      <c r="IYN53"/>
      <c r="IYO53"/>
      <c r="IYP53"/>
      <c r="IYQ53"/>
      <c r="IYR53"/>
      <c r="IYS53"/>
      <c r="IYT53"/>
      <c r="IYU53"/>
      <c r="IYV53"/>
      <c r="IYW53"/>
      <c r="IYX53"/>
      <c r="IYY53"/>
      <c r="IYZ53"/>
      <c r="IZA53"/>
      <c r="IZB53"/>
      <c r="IZC53"/>
      <c r="IZD53"/>
      <c r="IZE53"/>
      <c r="IZF53"/>
      <c r="IZG53"/>
      <c r="IZH53"/>
      <c r="IZI53"/>
      <c r="IZJ53"/>
      <c r="IZK53"/>
      <c r="IZL53"/>
      <c r="IZM53"/>
      <c r="IZN53"/>
      <c r="IZO53"/>
      <c r="IZP53"/>
      <c r="IZQ53"/>
      <c r="IZR53"/>
      <c r="IZS53"/>
      <c r="IZT53"/>
      <c r="IZU53"/>
      <c r="IZV53"/>
      <c r="IZW53"/>
      <c r="IZX53"/>
      <c r="IZY53"/>
      <c r="IZZ53"/>
      <c r="JAA53"/>
      <c r="JAB53"/>
      <c r="JAC53"/>
      <c r="JAD53"/>
      <c r="JAE53"/>
      <c r="JAF53"/>
      <c r="JAG53"/>
      <c r="JAH53"/>
      <c r="JAI53"/>
      <c r="JAJ53"/>
      <c r="JAK53"/>
      <c r="JAL53"/>
      <c r="JAM53"/>
      <c r="JAN53"/>
      <c r="JAO53"/>
      <c r="JAP53"/>
      <c r="JAQ53"/>
      <c r="JAR53"/>
      <c r="JAS53"/>
      <c r="JAT53"/>
      <c r="JAU53"/>
      <c r="JAV53"/>
      <c r="JAW53"/>
      <c r="JAX53"/>
      <c r="JAY53"/>
      <c r="JAZ53"/>
      <c r="JBA53"/>
      <c r="JBB53"/>
      <c r="JBC53"/>
      <c r="JBD53"/>
      <c r="JBE53"/>
      <c r="JBF53"/>
      <c r="JBG53"/>
      <c r="JBH53"/>
      <c r="JBI53"/>
      <c r="JBJ53"/>
      <c r="JBK53"/>
      <c r="JBL53"/>
      <c r="JBM53"/>
      <c r="JBN53"/>
      <c r="JBO53"/>
      <c r="JBP53"/>
      <c r="JBQ53"/>
      <c r="JBR53"/>
      <c r="JBS53"/>
      <c r="JBT53"/>
      <c r="JBU53"/>
      <c r="JBV53"/>
      <c r="JBW53"/>
      <c r="JBX53"/>
      <c r="JBY53"/>
      <c r="JBZ53"/>
      <c r="JCA53"/>
      <c r="JCB53"/>
      <c r="JCC53"/>
      <c r="JCD53"/>
      <c r="JCE53"/>
      <c r="JCF53"/>
      <c r="JCG53"/>
      <c r="JCH53"/>
      <c r="JCI53"/>
      <c r="JCJ53"/>
      <c r="JCK53"/>
      <c r="JCL53"/>
      <c r="JCM53"/>
      <c r="JCN53"/>
      <c r="JCO53"/>
      <c r="JCP53"/>
      <c r="JCQ53"/>
      <c r="JCR53"/>
      <c r="JCS53"/>
      <c r="JCT53"/>
      <c r="JCU53"/>
      <c r="JCV53"/>
      <c r="JCW53"/>
      <c r="JCX53"/>
      <c r="JCY53"/>
      <c r="JCZ53"/>
      <c r="JDA53"/>
      <c r="JDB53"/>
      <c r="JDC53"/>
      <c r="JDD53"/>
      <c r="JDE53"/>
      <c r="JDF53"/>
      <c r="JDG53"/>
      <c r="JDH53"/>
      <c r="JDI53"/>
      <c r="JDJ53"/>
      <c r="JDK53"/>
      <c r="JDL53"/>
      <c r="JDM53"/>
      <c r="JDN53"/>
      <c r="JDO53"/>
      <c r="JDP53"/>
      <c r="JDQ53"/>
      <c r="JDR53"/>
      <c r="JDS53"/>
      <c r="JDT53"/>
      <c r="JDU53"/>
      <c r="JDV53"/>
      <c r="JDW53"/>
      <c r="JDX53"/>
      <c r="JDY53"/>
      <c r="JDZ53"/>
      <c r="JEA53"/>
      <c r="JEB53"/>
      <c r="JEC53"/>
      <c r="JED53"/>
      <c r="JEE53"/>
      <c r="JEF53"/>
      <c r="JEG53"/>
      <c r="JEH53"/>
      <c r="JEI53"/>
      <c r="JEJ53"/>
      <c r="JEK53"/>
      <c r="JEL53"/>
      <c r="JEM53"/>
      <c r="JEN53"/>
      <c r="JEO53"/>
      <c r="JEP53"/>
      <c r="JEQ53"/>
      <c r="JER53"/>
      <c r="JES53"/>
      <c r="JET53"/>
      <c r="JEU53"/>
      <c r="JEV53"/>
      <c r="JEW53"/>
      <c r="JEX53"/>
      <c r="JEY53"/>
      <c r="JEZ53"/>
      <c r="JFA53"/>
      <c r="JFB53"/>
      <c r="JFC53"/>
      <c r="JFD53"/>
      <c r="JFE53"/>
      <c r="JFF53"/>
      <c r="JFG53"/>
      <c r="JFH53"/>
      <c r="JFI53"/>
      <c r="JFJ53"/>
      <c r="JFK53"/>
      <c r="JFL53"/>
      <c r="JFM53"/>
      <c r="JFN53"/>
      <c r="JFO53"/>
      <c r="JFP53"/>
      <c r="JFQ53"/>
      <c r="JFR53"/>
      <c r="JFS53"/>
      <c r="JFT53"/>
      <c r="JFU53"/>
      <c r="JFV53"/>
      <c r="JFW53"/>
      <c r="JFX53"/>
      <c r="JFY53"/>
      <c r="JFZ53"/>
      <c r="JGA53"/>
      <c r="JGB53"/>
      <c r="JGC53"/>
      <c r="JGD53"/>
      <c r="JGE53"/>
      <c r="JGF53"/>
      <c r="JGG53"/>
      <c r="JGH53"/>
      <c r="JGI53"/>
      <c r="JGJ53"/>
      <c r="JGK53"/>
      <c r="JGL53"/>
      <c r="JGM53"/>
      <c r="JGN53"/>
      <c r="JGO53"/>
      <c r="JGP53"/>
      <c r="JGQ53"/>
      <c r="JGR53"/>
      <c r="JGS53"/>
      <c r="JGT53"/>
      <c r="JGU53"/>
      <c r="JGV53"/>
      <c r="JGW53"/>
      <c r="JGX53"/>
      <c r="JGY53"/>
      <c r="JGZ53"/>
      <c r="JHA53"/>
      <c r="JHB53"/>
      <c r="JHC53"/>
      <c r="JHD53"/>
      <c r="JHE53"/>
      <c r="JHF53"/>
      <c r="JHG53"/>
      <c r="JHH53"/>
      <c r="JHI53"/>
      <c r="JHJ53"/>
      <c r="JHK53"/>
      <c r="JHL53"/>
      <c r="JHM53"/>
      <c r="JHN53"/>
      <c r="JHO53"/>
      <c r="JHP53"/>
      <c r="JHQ53"/>
      <c r="JHR53"/>
      <c r="JHS53"/>
      <c r="JHT53"/>
      <c r="JHU53"/>
      <c r="JHV53"/>
      <c r="JHW53"/>
      <c r="JHX53"/>
      <c r="JHY53"/>
      <c r="JHZ53"/>
      <c r="JIA53"/>
      <c r="JIB53"/>
      <c r="JIC53"/>
      <c r="JID53"/>
      <c r="JIE53"/>
      <c r="JIF53"/>
      <c r="JIG53"/>
      <c r="JIH53"/>
      <c r="JII53"/>
      <c r="JIJ53"/>
      <c r="JIK53"/>
      <c r="JIL53"/>
      <c r="JIM53"/>
      <c r="JIN53"/>
      <c r="JIO53"/>
      <c r="JIP53"/>
      <c r="JIQ53"/>
      <c r="JIR53"/>
      <c r="JIS53"/>
      <c r="JIT53"/>
      <c r="JIU53"/>
      <c r="JIV53"/>
      <c r="JIW53"/>
      <c r="JIX53"/>
      <c r="JIY53"/>
      <c r="JIZ53"/>
      <c r="JJA53"/>
      <c r="JJB53"/>
      <c r="JJC53"/>
      <c r="JJD53"/>
      <c r="JJE53"/>
      <c r="JJF53"/>
      <c r="JJG53"/>
      <c r="JJH53"/>
      <c r="JJI53"/>
      <c r="JJJ53"/>
      <c r="JJK53"/>
      <c r="JJL53"/>
      <c r="JJM53"/>
      <c r="JJN53"/>
      <c r="JJO53"/>
      <c r="JJP53"/>
      <c r="JJQ53"/>
      <c r="JJR53"/>
      <c r="JJS53"/>
      <c r="JJT53"/>
      <c r="JJU53"/>
      <c r="JJV53"/>
      <c r="JJW53"/>
      <c r="JJX53"/>
      <c r="JJY53"/>
      <c r="JJZ53"/>
      <c r="JKA53"/>
      <c r="JKB53"/>
      <c r="JKC53"/>
      <c r="JKD53"/>
      <c r="JKE53"/>
      <c r="JKF53"/>
      <c r="JKG53"/>
      <c r="JKH53"/>
      <c r="JKI53"/>
      <c r="JKJ53"/>
      <c r="JKK53"/>
      <c r="JKL53"/>
      <c r="JKM53"/>
      <c r="JKN53"/>
      <c r="JKO53"/>
      <c r="JKP53"/>
      <c r="JKQ53"/>
      <c r="JKR53"/>
      <c r="JKS53"/>
      <c r="JKT53"/>
      <c r="JKU53"/>
      <c r="JKV53"/>
      <c r="JKW53"/>
      <c r="JKX53"/>
      <c r="JKY53"/>
      <c r="JKZ53"/>
      <c r="JLA53"/>
      <c r="JLB53"/>
      <c r="JLC53"/>
      <c r="JLD53"/>
      <c r="JLE53"/>
      <c r="JLF53"/>
      <c r="JLG53"/>
      <c r="JLH53"/>
      <c r="JLI53"/>
      <c r="JLJ53"/>
      <c r="JLK53"/>
      <c r="JLL53"/>
      <c r="JLM53"/>
      <c r="JLN53"/>
      <c r="JLO53"/>
      <c r="JLP53"/>
      <c r="JLQ53"/>
      <c r="JLR53"/>
      <c r="JLS53"/>
      <c r="JLT53"/>
      <c r="JLU53"/>
      <c r="JLV53"/>
      <c r="JLW53"/>
      <c r="JLX53"/>
      <c r="JLY53"/>
      <c r="JLZ53"/>
      <c r="JMA53"/>
      <c r="JMB53"/>
      <c r="JMC53"/>
      <c r="JMD53"/>
      <c r="JME53"/>
      <c r="JMF53"/>
      <c r="JMG53"/>
      <c r="JMH53"/>
      <c r="JMI53"/>
      <c r="JMJ53"/>
      <c r="JMK53"/>
      <c r="JML53"/>
      <c r="JMM53"/>
      <c r="JMN53"/>
      <c r="JMO53"/>
      <c r="JMP53"/>
      <c r="JMQ53"/>
      <c r="JMR53"/>
      <c r="JMS53"/>
      <c r="JMT53"/>
      <c r="JMU53"/>
      <c r="JMV53"/>
      <c r="JMW53"/>
      <c r="JMX53"/>
      <c r="JMY53"/>
      <c r="JMZ53"/>
      <c r="JNA53"/>
      <c r="JNB53"/>
      <c r="JNC53"/>
      <c r="JND53"/>
      <c r="JNE53"/>
      <c r="JNF53"/>
      <c r="JNG53"/>
      <c r="JNH53"/>
      <c r="JNI53"/>
      <c r="JNJ53"/>
      <c r="JNK53"/>
      <c r="JNL53"/>
      <c r="JNM53"/>
      <c r="JNN53"/>
      <c r="JNO53"/>
      <c r="JNP53"/>
      <c r="JNQ53"/>
      <c r="JNR53"/>
      <c r="JNS53"/>
      <c r="JNT53"/>
      <c r="JNU53"/>
      <c r="JNV53"/>
      <c r="JNW53"/>
      <c r="JNX53"/>
      <c r="JNY53"/>
      <c r="JNZ53"/>
      <c r="JOA53"/>
      <c r="JOB53"/>
      <c r="JOC53"/>
      <c r="JOD53"/>
      <c r="JOE53"/>
      <c r="JOF53"/>
      <c r="JOG53"/>
      <c r="JOH53"/>
      <c r="JOI53"/>
      <c r="JOJ53"/>
      <c r="JOK53"/>
      <c r="JOL53"/>
      <c r="JOM53"/>
      <c r="JON53"/>
      <c r="JOO53"/>
      <c r="JOP53"/>
      <c r="JOQ53"/>
      <c r="JOR53"/>
      <c r="JOS53"/>
      <c r="JOT53"/>
      <c r="JOU53"/>
      <c r="JOV53"/>
      <c r="JOW53"/>
      <c r="JOX53"/>
      <c r="JOY53"/>
      <c r="JOZ53"/>
      <c r="JPA53"/>
      <c r="JPB53"/>
      <c r="JPC53"/>
      <c r="JPD53"/>
      <c r="JPE53"/>
      <c r="JPF53"/>
      <c r="JPG53"/>
      <c r="JPH53"/>
      <c r="JPI53"/>
      <c r="JPJ53"/>
      <c r="JPK53"/>
      <c r="JPL53"/>
      <c r="JPM53"/>
      <c r="JPN53"/>
      <c r="JPO53"/>
      <c r="JPP53"/>
      <c r="JPQ53"/>
      <c r="JPR53"/>
      <c r="JPS53"/>
      <c r="JPT53"/>
      <c r="JPU53"/>
      <c r="JPV53"/>
      <c r="JPW53"/>
      <c r="JPX53"/>
      <c r="JPY53"/>
      <c r="JPZ53"/>
      <c r="JQA53"/>
      <c r="JQB53"/>
      <c r="JQC53"/>
      <c r="JQD53"/>
      <c r="JQE53"/>
      <c r="JQF53"/>
      <c r="JQG53"/>
      <c r="JQH53"/>
      <c r="JQI53"/>
      <c r="JQJ53"/>
      <c r="JQK53"/>
      <c r="JQL53"/>
      <c r="JQM53"/>
      <c r="JQN53"/>
      <c r="JQO53"/>
      <c r="JQP53"/>
      <c r="JQQ53"/>
      <c r="JQR53"/>
      <c r="JQS53"/>
      <c r="JQT53"/>
      <c r="JQU53"/>
      <c r="JQV53"/>
      <c r="JQW53"/>
      <c r="JQX53"/>
      <c r="JQY53"/>
      <c r="JQZ53"/>
      <c r="JRA53"/>
      <c r="JRB53"/>
      <c r="JRC53"/>
      <c r="JRD53"/>
      <c r="JRE53"/>
      <c r="JRF53"/>
      <c r="JRG53"/>
      <c r="JRH53"/>
      <c r="JRI53"/>
      <c r="JRJ53"/>
      <c r="JRK53"/>
      <c r="JRL53"/>
      <c r="JRM53"/>
      <c r="JRN53"/>
      <c r="JRO53"/>
      <c r="JRP53"/>
      <c r="JRQ53"/>
      <c r="JRR53"/>
      <c r="JRS53"/>
      <c r="JRT53"/>
      <c r="JRU53"/>
      <c r="JRV53"/>
      <c r="JRW53"/>
      <c r="JRX53"/>
      <c r="JRY53"/>
      <c r="JRZ53"/>
      <c r="JSA53"/>
      <c r="JSB53"/>
      <c r="JSC53"/>
      <c r="JSD53"/>
      <c r="JSE53"/>
      <c r="JSF53"/>
      <c r="JSG53"/>
      <c r="JSH53"/>
      <c r="JSI53"/>
      <c r="JSJ53"/>
      <c r="JSK53"/>
      <c r="JSL53"/>
      <c r="JSM53"/>
      <c r="JSN53"/>
      <c r="JSO53"/>
      <c r="JSP53"/>
      <c r="JSQ53"/>
      <c r="JSR53"/>
      <c r="JSS53"/>
      <c r="JST53"/>
      <c r="JSU53"/>
      <c r="JSV53"/>
      <c r="JSW53"/>
      <c r="JSX53"/>
      <c r="JSY53"/>
      <c r="JSZ53"/>
      <c r="JTA53"/>
      <c r="JTB53"/>
      <c r="JTC53"/>
      <c r="JTD53"/>
      <c r="JTE53"/>
      <c r="JTF53"/>
      <c r="JTG53"/>
      <c r="JTH53"/>
      <c r="JTI53"/>
      <c r="JTJ53"/>
      <c r="JTK53"/>
      <c r="JTL53"/>
      <c r="JTM53"/>
      <c r="JTN53"/>
      <c r="JTO53"/>
      <c r="JTP53"/>
      <c r="JTQ53"/>
      <c r="JTR53"/>
      <c r="JTS53"/>
      <c r="JTT53"/>
      <c r="JTU53"/>
      <c r="JTV53"/>
      <c r="JTW53"/>
      <c r="JTX53"/>
      <c r="JTY53"/>
      <c r="JTZ53"/>
      <c r="JUA53"/>
      <c r="JUB53"/>
      <c r="JUC53"/>
      <c r="JUD53"/>
      <c r="JUE53"/>
      <c r="JUF53"/>
      <c r="JUG53"/>
      <c r="JUH53"/>
      <c r="JUI53"/>
      <c r="JUJ53"/>
      <c r="JUK53"/>
      <c r="JUL53"/>
      <c r="JUM53"/>
      <c r="JUN53"/>
      <c r="JUO53"/>
      <c r="JUP53"/>
      <c r="JUQ53"/>
      <c r="JUR53"/>
      <c r="JUS53"/>
      <c r="JUT53"/>
      <c r="JUU53"/>
      <c r="JUV53"/>
      <c r="JUW53"/>
      <c r="JUX53"/>
      <c r="JUY53"/>
      <c r="JUZ53"/>
      <c r="JVA53"/>
      <c r="JVB53"/>
      <c r="JVC53"/>
      <c r="JVD53"/>
      <c r="JVE53"/>
      <c r="JVF53"/>
      <c r="JVG53"/>
      <c r="JVH53"/>
      <c r="JVI53"/>
      <c r="JVJ53"/>
      <c r="JVK53"/>
      <c r="JVL53"/>
      <c r="JVM53"/>
      <c r="JVN53"/>
      <c r="JVO53"/>
      <c r="JVP53"/>
      <c r="JVQ53"/>
      <c r="JVR53"/>
      <c r="JVS53"/>
      <c r="JVT53"/>
      <c r="JVU53"/>
      <c r="JVV53"/>
      <c r="JVW53"/>
      <c r="JVX53"/>
      <c r="JVY53"/>
      <c r="JVZ53"/>
      <c r="JWA53"/>
      <c r="JWB53"/>
      <c r="JWC53"/>
      <c r="JWD53"/>
      <c r="JWE53"/>
      <c r="JWF53"/>
      <c r="JWG53"/>
      <c r="JWH53"/>
      <c r="JWI53"/>
      <c r="JWJ53"/>
      <c r="JWK53"/>
      <c r="JWL53"/>
      <c r="JWM53"/>
      <c r="JWN53"/>
      <c r="JWO53"/>
      <c r="JWP53"/>
      <c r="JWQ53"/>
      <c r="JWR53"/>
      <c r="JWS53"/>
      <c r="JWT53"/>
      <c r="JWU53"/>
      <c r="JWV53"/>
      <c r="JWW53"/>
      <c r="JWX53"/>
      <c r="JWY53"/>
      <c r="JWZ53"/>
      <c r="JXA53"/>
      <c r="JXB53"/>
      <c r="JXC53"/>
      <c r="JXD53"/>
      <c r="JXE53"/>
      <c r="JXF53"/>
      <c r="JXG53"/>
      <c r="JXH53"/>
      <c r="JXI53"/>
      <c r="JXJ53"/>
      <c r="JXK53"/>
      <c r="JXL53"/>
      <c r="JXM53"/>
      <c r="JXN53"/>
      <c r="JXO53"/>
      <c r="JXP53"/>
      <c r="JXQ53"/>
      <c r="JXR53"/>
      <c r="JXS53"/>
      <c r="JXT53"/>
      <c r="JXU53"/>
      <c r="JXV53"/>
      <c r="JXW53"/>
      <c r="JXX53"/>
      <c r="JXY53"/>
      <c r="JXZ53"/>
      <c r="JYA53"/>
      <c r="JYB53"/>
      <c r="JYC53"/>
      <c r="JYD53"/>
      <c r="JYE53"/>
      <c r="JYF53"/>
      <c r="JYG53"/>
      <c r="JYH53"/>
      <c r="JYI53"/>
      <c r="JYJ53"/>
      <c r="JYK53"/>
      <c r="JYL53"/>
      <c r="JYM53"/>
      <c r="JYN53"/>
      <c r="JYO53"/>
      <c r="JYP53"/>
      <c r="JYQ53"/>
      <c r="JYR53"/>
      <c r="JYS53"/>
      <c r="JYT53"/>
      <c r="JYU53"/>
      <c r="JYV53"/>
      <c r="JYW53"/>
      <c r="JYX53"/>
      <c r="JYY53"/>
      <c r="JYZ53"/>
      <c r="JZA53"/>
      <c r="JZB53"/>
      <c r="JZC53"/>
      <c r="JZD53"/>
      <c r="JZE53"/>
      <c r="JZF53"/>
      <c r="JZG53"/>
      <c r="JZH53"/>
      <c r="JZI53"/>
      <c r="JZJ53"/>
      <c r="JZK53"/>
      <c r="JZL53"/>
      <c r="JZM53"/>
      <c r="JZN53"/>
      <c r="JZO53"/>
      <c r="JZP53"/>
      <c r="JZQ53"/>
      <c r="JZR53"/>
      <c r="JZS53"/>
      <c r="JZT53"/>
      <c r="JZU53"/>
      <c r="JZV53"/>
      <c r="JZW53"/>
      <c r="JZX53"/>
      <c r="JZY53"/>
      <c r="JZZ53"/>
      <c r="KAA53"/>
      <c r="KAB53"/>
      <c r="KAC53"/>
      <c r="KAD53"/>
      <c r="KAE53"/>
      <c r="KAF53"/>
      <c r="KAG53"/>
      <c r="KAH53"/>
      <c r="KAI53"/>
      <c r="KAJ53"/>
      <c r="KAK53"/>
      <c r="KAL53"/>
      <c r="KAM53"/>
      <c r="KAN53"/>
      <c r="KAO53"/>
      <c r="KAP53"/>
      <c r="KAQ53"/>
      <c r="KAR53"/>
      <c r="KAS53"/>
      <c r="KAT53"/>
      <c r="KAU53"/>
      <c r="KAV53"/>
      <c r="KAW53"/>
      <c r="KAX53"/>
      <c r="KAY53"/>
      <c r="KAZ53"/>
      <c r="KBA53"/>
      <c r="KBB53"/>
      <c r="KBC53"/>
      <c r="KBD53"/>
      <c r="KBE53"/>
      <c r="KBF53"/>
      <c r="KBG53"/>
      <c r="KBH53"/>
      <c r="KBI53"/>
      <c r="KBJ53"/>
      <c r="KBK53"/>
      <c r="KBL53"/>
      <c r="KBM53"/>
      <c r="KBN53"/>
      <c r="KBO53"/>
      <c r="KBP53"/>
      <c r="KBQ53"/>
      <c r="KBR53"/>
      <c r="KBS53"/>
      <c r="KBT53"/>
      <c r="KBU53"/>
      <c r="KBV53"/>
      <c r="KBW53"/>
      <c r="KBX53"/>
      <c r="KBY53"/>
      <c r="KBZ53"/>
      <c r="KCA53"/>
      <c r="KCB53"/>
      <c r="KCC53"/>
      <c r="KCD53"/>
      <c r="KCE53"/>
      <c r="KCF53"/>
      <c r="KCG53"/>
      <c r="KCH53"/>
      <c r="KCI53"/>
      <c r="KCJ53"/>
      <c r="KCK53"/>
      <c r="KCL53"/>
      <c r="KCM53"/>
      <c r="KCN53"/>
      <c r="KCO53"/>
      <c r="KCP53"/>
      <c r="KCQ53"/>
      <c r="KCR53"/>
      <c r="KCS53"/>
      <c r="KCT53"/>
      <c r="KCU53"/>
      <c r="KCV53"/>
      <c r="KCW53"/>
      <c r="KCX53"/>
      <c r="KCY53"/>
      <c r="KCZ53"/>
      <c r="KDA53"/>
      <c r="KDB53"/>
      <c r="KDC53"/>
      <c r="KDD53"/>
      <c r="KDE53"/>
      <c r="KDF53"/>
      <c r="KDG53"/>
      <c r="KDH53"/>
      <c r="KDI53"/>
      <c r="KDJ53"/>
      <c r="KDK53"/>
      <c r="KDL53"/>
      <c r="KDM53"/>
      <c r="KDN53"/>
      <c r="KDO53"/>
      <c r="KDP53"/>
      <c r="KDQ53"/>
      <c r="KDR53"/>
      <c r="KDS53"/>
      <c r="KDT53"/>
      <c r="KDU53"/>
      <c r="KDV53"/>
      <c r="KDW53"/>
      <c r="KDX53"/>
      <c r="KDY53"/>
      <c r="KDZ53"/>
      <c r="KEA53"/>
      <c r="KEB53"/>
      <c r="KEC53"/>
      <c r="KED53"/>
      <c r="KEE53"/>
      <c r="KEF53"/>
      <c r="KEG53"/>
      <c r="KEH53"/>
      <c r="KEI53"/>
      <c r="KEJ53"/>
      <c r="KEK53"/>
      <c r="KEL53"/>
      <c r="KEM53"/>
      <c r="KEN53"/>
      <c r="KEO53"/>
      <c r="KEP53"/>
      <c r="KEQ53"/>
      <c r="KER53"/>
      <c r="KES53"/>
      <c r="KET53"/>
      <c r="KEU53"/>
      <c r="KEV53"/>
      <c r="KEW53"/>
      <c r="KEX53"/>
      <c r="KEY53"/>
      <c r="KEZ53"/>
      <c r="KFA53"/>
      <c r="KFB53"/>
      <c r="KFC53"/>
      <c r="KFD53"/>
      <c r="KFE53"/>
      <c r="KFF53"/>
      <c r="KFG53"/>
      <c r="KFH53"/>
      <c r="KFI53"/>
      <c r="KFJ53"/>
      <c r="KFK53"/>
      <c r="KFL53"/>
      <c r="KFM53"/>
      <c r="KFN53"/>
      <c r="KFO53"/>
      <c r="KFP53"/>
      <c r="KFQ53"/>
      <c r="KFR53"/>
      <c r="KFS53"/>
      <c r="KFT53"/>
      <c r="KFU53"/>
      <c r="KFV53"/>
      <c r="KFW53"/>
      <c r="KFX53"/>
      <c r="KFY53"/>
      <c r="KFZ53"/>
      <c r="KGA53"/>
      <c r="KGB53"/>
      <c r="KGC53"/>
      <c r="KGD53"/>
      <c r="KGE53"/>
      <c r="KGF53"/>
      <c r="KGG53"/>
      <c r="KGH53"/>
      <c r="KGI53"/>
      <c r="KGJ53"/>
      <c r="KGK53"/>
      <c r="KGL53"/>
      <c r="KGM53"/>
      <c r="KGN53"/>
      <c r="KGO53"/>
      <c r="KGP53"/>
      <c r="KGQ53"/>
      <c r="KGR53"/>
      <c r="KGS53"/>
      <c r="KGT53"/>
      <c r="KGU53"/>
      <c r="KGV53"/>
      <c r="KGW53"/>
      <c r="KGX53"/>
      <c r="KGY53"/>
      <c r="KGZ53"/>
      <c r="KHA53"/>
      <c r="KHB53"/>
      <c r="KHC53"/>
      <c r="KHD53"/>
      <c r="KHE53"/>
      <c r="KHF53"/>
      <c r="KHG53"/>
      <c r="KHH53"/>
      <c r="KHI53"/>
      <c r="KHJ53"/>
      <c r="KHK53"/>
      <c r="KHL53"/>
      <c r="KHM53"/>
      <c r="KHN53"/>
      <c r="KHO53"/>
      <c r="KHP53"/>
      <c r="KHQ53"/>
      <c r="KHR53"/>
      <c r="KHS53"/>
      <c r="KHT53"/>
      <c r="KHU53"/>
      <c r="KHV53"/>
      <c r="KHW53"/>
      <c r="KHX53"/>
      <c r="KHY53"/>
      <c r="KHZ53"/>
      <c r="KIA53"/>
      <c r="KIB53"/>
      <c r="KIC53"/>
      <c r="KID53"/>
      <c r="KIE53"/>
      <c r="KIF53"/>
      <c r="KIG53"/>
      <c r="KIH53"/>
      <c r="KII53"/>
      <c r="KIJ53"/>
      <c r="KIK53"/>
      <c r="KIL53"/>
      <c r="KIM53"/>
      <c r="KIN53"/>
      <c r="KIO53"/>
      <c r="KIP53"/>
      <c r="KIQ53"/>
      <c r="KIR53"/>
      <c r="KIS53"/>
      <c r="KIT53"/>
      <c r="KIU53"/>
      <c r="KIV53"/>
      <c r="KIW53"/>
      <c r="KIX53"/>
      <c r="KIY53"/>
      <c r="KIZ53"/>
      <c r="KJA53"/>
      <c r="KJB53"/>
      <c r="KJC53"/>
      <c r="KJD53"/>
      <c r="KJE53"/>
      <c r="KJF53"/>
      <c r="KJG53"/>
      <c r="KJH53"/>
      <c r="KJI53"/>
      <c r="KJJ53"/>
      <c r="KJK53"/>
      <c r="KJL53"/>
      <c r="KJM53"/>
      <c r="KJN53"/>
      <c r="KJO53"/>
      <c r="KJP53"/>
      <c r="KJQ53"/>
      <c r="KJR53"/>
      <c r="KJS53"/>
      <c r="KJT53"/>
      <c r="KJU53"/>
      <c r="KJV53"/>
      <c r="KJW53"/>
      <c r="KJX53"/>
      <c r="KJY53"/>
      <c r="KJZ53"/>
      <c r="KKA53"/>
      <c r="KKB53"/>
      <c r="KKC53"/>
      <c r="KKD53"/>
      <c r="KKE53"/>
      <c r="KKF53"/>
      <c r="KKG53"/>
      <c r="KKH53"/>
      <c r="KKI53"/>
      <c r="KKJ53"/>
      <c r="KKK53"/>
      <c r="KKL53"/>
      <c r="KKM53"/>
      <c r="KKN53"/>
      <c r="KKO53"/>
      <c r="KKP53"/>
      <c r="KKQ53"/>
      <c r="KKR53"/>
      <c r="KKS53"/>
      <c r="KKT53"/>
      <c r="KKU53"/>
      <c r="KKV53"/>
      <c r="KKW53"/>
      <c r="KKX53"/>
      <c r="KKY53"/>
      <c r="KKZ53"/>
      <c r="KLA53"/>
      <c r="KLB53"/>
      <c r="KLC53"/>
      <c r="KLD53"/>
      <c r="KLE53"/>
      <c r="KLF53"/>
      <c r="KLG53"/>
      <c r="KLH53"/>
      <c r="KLI53"/>
      <c r="KLJ53"/>
      <c r="KLK53"/>
      <c r="KLL53"/>
      <c r="KLM53"/>
      <c r="KLN53"/>
      <c r="KLO53"/>
      <c r="KLP53"/>
      <c r="KLQ53"/>
      <c r="KLR53"/>
      <c r="KLS53"/>
      <c r="KLT53"/>
      <c r="KLU53"/>
      <c r="KLV53"/>
      <c r="KLW53"/>
      <c r="KLX53"/>
      <c r="KLY53"/>
      <c r="KLZ53"/>
      <c r="KMA53"/>
      <c r="KMB53"/>
      <c r="KMC53"/>
      <c r="KMD53"/>
      <c r="KME53"/>
      <c r="KMF53"/>
      <c r="KMG53"/>
      <c r="KMH53"/>
      <c r="KMI53"/>
      <c r="KMJ53"/>
      <c r="KMK53"/>
      <c r="KML53"/>
      <c r="KMM53"/>
      <c r="KMN53"/>
      <c r="KMO53"/>
      <c r="KMP53"/>
      <c r="KMQ53"/>
      <c r="KMR53"/>
      <c r="KMS53"/>
      <c r="KMT53"/>
      <c r="KMU53"/>
      <c r="KMV53"/>
      <c r="KMW53"/>
      <c r="KMX53"/>
      <c r="KMY53"/>
      <c r="KMZ53"/>
      <c r="KNA53"/>
      <c r="KNB53"/>
      <c r="KNC53"/>
      <c r="KND53"/>
      <c r="KNE53"/>
      <c r="KNF53"/>
      <c r="KNG53"/>
      <c r="KNH53"/>
      <c r="KNI53"/>
      <c r="KNJ53"/>
      <c r="KNK53"/>
      <c r="KNL53"/>
      <c r="KNM53"/>
      <c r="KNN53"/>
      <c r="KNO53"/>
      <c r="KNP53"/>
      <c r="KNQ53"/>
      <c r="KNR53"/>
      <c r="KNS53"/>
      <c r="KNT53"/>
      <c r="KNU53"/>
      <c r="KNV53"/>
      <c r="KNW53"/>
      <c r="KNX53"/>
      <c r="KNY53"/>
      <c r="KNZ53"/>
      <c r="KOA53"/>
      <c r="KOB53"/>
      <c r="KOC53"/>
      <c r="KOD53"/>
      <c r="KOE53"/>
      <c r="KOF53"/>
      <c r="KOG53"/>
      <c r="KOH53"/>
      <c r="KOI53"/>
      <c r="KOJ53"/>
      <c r="KOK53"/>
      <c r="KOL53"/>
      <c r="KOM53"/>
      <c r="KON53"/>
      <c r="KOO53"/>
      <c r="KOP53"/>
      <c r="KOQ53"/>
      <c r="KOR53"/>
      <c r="KOS53"/>
      <c r="KOT53"/>
      <c r="KOU53"/>
      <c r="KOV53"/>
      <c r="KOW53"/>
      <c r="KOX53"/>
      <c r="KOY53"/>
      <c r="KOZ53"/>
      <c r="KPA53"/>
      <c r="KPB53"/>
      <c r="KPC53"/>
      <c r="KPD53"/>
      <c r="KPE53"/>
      <c r="KPF53"/>
      <c r="KPG53"/>
      <c r="KPH53"/>
      <c r="KPI53"/>
      <c r="KPJ53"/>
      <c r="KPK53"/>
      <c r="KPL53"/>
      <c r="KPM53"/>
      <c r="KPN53"/>
      <c r="KPO53"/>
      <c r="KPP53"/>
      <c r="KPQ53"/>
      <c r="KPR53"/>
      <c r="KPS53"/>
      <c r="KPT53"/>
      <c r="KPU53"/>
      <c r="KPV53"/>
      <c r="KPW53"/>
      <c r="KPX53"/>
      <c r="KPY53"/>
      <c r="KPZ53"/>
      <c r="KQA53"/>
      <c r="KQB53"/>
      <c r="KQC53"/>
      <c r="KQD53"/>
      <c r="KQE53"/>
      <c r="KQF53"/>
      <c r="KQG53"/>
      <c r="KQH53"/>
      <c r="KQI53"/>
      <c r="KQJ53"/>
      <c r="KQK53"/>
      <c r="KQL53"/>
      <c r="KQM53"/>
      <c r="KQN53"/>
      <c r="KQO53"/>
      <c r="KQP53"/>
      <c r="KQQ53"/>
      <c r="KQR53"/>
      <c r="KQS53"/>
      <c r="KQT53"/>
      <c r="KQU53"/>
      <c r="KQV53"/>
      <c r="KQW53"/>
      <c r="KQX53"/>
      <c r="KQY53"/>
      <c r="KQZ53"/>
      <c r="KRA53"/>
      <c r="KRB53"/>
      <c r="KRC53"/>
      <c r="KRD53"/>
      <c r="KRE53"/>
      <c r="KRF53"/>
      <c r="KRG53"/>
      <c r="KRH53"/>
      <c r="KRI53"/>
      <c r="KRJ53"/>
      <c r="KRK53"/>
      <c r="KRL53"/>
      <c r="KRM53"/>
      <c r="KRN53"/>
      <c r="KRO53"/>
      <c r="KRP53"/>
      <c r="KRQ53"/>
      <c r="KRR53"/>
      <c r="KRS53"/>
      <c r="KRT53"/>
      <c r="KRU53"/>
      <c r="KRV53"/>
      <c r="KRW53"/>
      <c r="KRX53"/>
      <c r="KRY53"/>
      <c r="KRZ53"/>
      <c r="KSA53"/>
      <c r="KSB53"/>
      <c r="KSC53"/>
      <c r="KSD53"/>
      <c r="KSE53"/>
      <c r="KSF53"/>
      <c r="KSG53"/>
      <c r="KSH53"/>
      <c r="KSI53"/>
      <c r="KSJ53"/>
      <c r="KSK53"/>
      <c r="KSL53"/>
      <c r="KSM53"/>
      <c r="KSN53"/>
      <c r="KSO53"/>
      <c r="KSP53"/>
      <c r="KSQ53"/>
      <c r="KSR53"/>
      <c r="KSS53"/>
      <c r="KST53"/>
      <c r="KSU53"/>
      <c r="KSV53"/>
      <c r="KSW53"/>
      <c r="KSX53"/>
      <c r="KSY53"/>
      <c r="KSZ53"/>
      <c r="KTA53"/>
      <c r="KTB53"/>
      <c r="KTC53"/>
      <c r="KTD53"/>
      <c r="KTE53"/>
      <c r="KTF53"/>
      <c r="KTG53"/>
      <c r="KTH53"/>
      <c r="KTI53"/>
      <c r="KTJ53"/>
      <c r="KTK53"/>
      <c r="KTL53"/>
      <c r="KTM53"/>
      <c r="KTN53"/>
      <c r="KTO53"/>
      <c r="KTP53"/>
      <c r="KTQ53"/>
      <c r="KTR53"/>
      <c r="KTS53"/>
      <c r="KTT53"/>
      <c r="KTU53"/>
      <c r="KTV53"/>
      <c r="KTW53"/>
      <c r="KTX53"/>
      <c r="KTY53"/>
      <c r="KTZ53"/>
      <c r="KUA53"/>
      <c r="KUB53"/>
      <c r="KUC53"/>
      <c r="KUD53"/>
      <c r="KUE53"/>
      <c r="KUF53"/>
      <c r="KUG53"/>
      <c r="KUH53"/>
      <c r="KUI53"/>
      <c r="KUJ53"/>
      <c r="KUK53"/>
      <c r="KUL53"/>
      <c r="KUM53"/>
      <c r="KUN53"/>
      <c r="KUO53"/>
      <c r="KUP53"/>
      <c r="KUQ53"/>
      <c r="KUR53"/>
      <c r="KUS53"/>
      <c r="KUT53"/>
      <c r="KUU53"/>
      <c r="KUV53"/>
      <c r="KUW53"/>
      <c r="KUX53"/>
      <c r="KUY53"/>
      <c r="KUZ53"/>
      <c r="KVA53"/>
      <c r="KVB53"/>
      <c r="KVC53"/>
      <c r="KVD53"/>
      <c r="KVE53"/>
      <c r="KVF53"/>
      <c r="KVG53"/>
      <c r="KVH53"/>
      <c r="KVI53"/>
      <c r="KVJ53"/>
      <c r="KVK53"/>
      <c r="KVL53"/>
      <c r="KVM53"/>
      <c r="KVN53"/>
      <c r="KVO53"/>
      <c r="KVP53"/>
      <c r="KVQ53"/>
      <c r="KVR53"/>
      <c r="KVS53"/>
      <c r="KVT53"/>
      <c r="KVU53"/>
      <c r="KVV53"/>
      <c r="KVW53"/>
      <c r="KVX53"/>
      <c r="KVY53"/>
      <c r="KVZ53"/>
      <c r="KWA53"/>
      <c r="KWB53"/>
      <c r="KWC53"/>
      <c r="KWD53"/>
      <c r="KWE53"/>
      <c r="KWF53"/>
      <c r="KWG53"/>
      <c r="KWH53"/>
      <c r="KWI53"/>
      <c r="KWJ53"/>
      <c r="KWK53"/>
      <c r="KWL53"/>
      <c r="KWM53"/>
      <c r="KWN53"/>
      <c r="KWO53"/>
      <c r="KWP53"/>
      <c r="KWQ53"/>
      <c r="KWR53"/>
      <c r="KWS53"/>
      <c r="KWT53"/>
      <c r="KWU53"/>
      <c r="KWV53"/>
      <c r="KWW53"/>
      <c r="KWX53"/>
      <c r="KWY53"/>
      <c r="KWZ53"/>
      <c r="KXA53"/>
      <c r="KXB53"/>
      <c r="KXC53"/>
      <c r="KXD53"/>
      <c r="KXE53"/>
      <c r="KXF53"/>
      <c r="KXG53"/>
      <c r="KXH53"/>
      <c r="KXI53"/>
      <c r="KXJ53"/>
      <c r="KXK53"/>
      <c r="KXL53"/>
      <c r="KXM53"/>
      <c r="KXN53"/>
      <c r="KXO53"/>
      <c r="KXP53"/>
      <c r="KXQ53"/>
      <c r="KXR53"/>
      <c r="KXS53"/>
      <c r="KXT53"/>
      <c r="KXU53"/>
      <c r="KXV53"/>
      <c r="KXW53"/>
      <c r="KXX53"/>
      <c r="KXY53"/>
      <c r="KXZ53"/>
      <c r="KYA53"/>
      <c r="KYB53"/>
      <c r="KYC53"/>
      <c r="KYD53"/>
      <c r="KYE53"/>
      <c r="KYF53"/>
      <c r="KYG53"/>
      <c r="KYH53"/>
      <c r="KYI53"/>
      <c r="KYJ53"/>
      <c r="KYK53"/>
      <c r="KYL53"/>
      <c r="KYM53"/>
      <c r="KYN53"/>
      <c r="KYO53"/>
      <c r="KYP53"/>
      <c r="KYQ53"/>
      <c r="KYR53"/>
      <c r="KYS53"/>
      <c r="KYT53"/>
      <c r="KYU53"/>
      <c r="KYV53"/>
      <c r="KYW53"/>
      <c r="KYX53"/>
      <c r="KYY53"/>
      <c r="KYZ53"/>
      <c r="KZA53"/>
      <c r="KZB53"/>
      <c r="KZC53"/>
      <c r="KZD53"/>
      <c r="KZE53"/>
      <c r="KZF53"/>
      <c r="KZG53"/>
      <c r="KZH53"/>
      <c r="KZI53"/>
      <c r="KZJ53"/>
      <c r="KZK53"/>
      <c r="KZL53"/>
      <c r="KZM53"/>
      <c r="KZN53"/>
      <c r="KZO53"/>
      <c r="KZP53"/>
      <c r="KZQ53"/>
      <c r="KZR53"/>
      <c r="KZS53"/>
      <c r="KZT53"/>
      <c r="KZU53"/>
      <c r="KZV53"/>
      <c r="KZW53"/>
      <c r="KZX53"/>
      <c r="KZY53"/>
      <c r="KZZ53"/>
      <c r="LAA53"/>
      <c r="LAB53"/>
      <c r="LAC53"/>
      <c r="LAD53"/>
      <c r="LAE53"/>
      <c r="LAF53"/>
      <c r="LAG53"/>
      <c r="LAH53"/>
      <c r="LAI53"/>
      <c r="LAJ53"/>
      <c r="LAK53"/>
      <c r="LAL53"/>
      <c r="LAM53"/>
      <c r="LAN53"/>
      <c r="LAO53"/>
      <c r="LAP53"/>
      <c r="LAQ53"/>
      <c r="LAR53"/>
      <c r="LAS53"/>
      <c r="LAT53"/>
      <c r="LAU53"/>
      <c r="LAV53"/>
      <c r="LAW53"/>
      <c r="LAX53"/>
      <c r="LAY53"/>
      <c r="LAZ53"/>
      <c r="LBA53"/>
      <c r="LBB53"/>
      <c r="LBC53"/>
      <c r="LBD53"/>
      <c r="LBE53"/>
      <c r="LBF53"/>
      <c r="LBG53"/>
      <c r="LBH53"/>
      <c r="LBI53"/>
      <c r="LBJ53"/>
      <c r="LBK53"/>
      <c r="LBL53"/>
      <c r="LBM53"/>
      <c r="LBN53"/>
      <c r="LBO53"/>
      <c r="LBP53"/>
      <c r="LBQ53"/>
      <c r="LBR53"/>
      <c r="LBS53"/>
      <c r="LBT53"/>
      <c r="LBU53"/>
      <c r="LBV53"/>
      <c r="LBW53"/>
      <c r="LBX53"/>
      <c r="LBY53"/>
      <c r="LBZ53"/>
      <c r="LCA53"/>
      <c r="LCB53"/>
      <c r="LCC53"/>
      <c r="LCD53"/>
      <c r="LCE53"/>
      <c r="LCF53"/>
      <c r="LCG53"/>
      <c r="LCH53"/>
      <c r="LCI53"/>
      <c r="LCJ53"/>
      <c r="LCK53"/>
      <c r="LCL53"/>
      <c r="LCM53"/>
      <c r="LCN53"/>
      <c r="LCO53"/>
      <c r="LCP53"/>
      <c r="LCQ53"/>
      <c r="LCR53"/>
      <c r="LCS53"/>
      <c r="LCT53"/>
      <c r="LCU53"/>
      <c r="LCV53"/>
      <c r="LCW53"/>
      <c r="LCX53"/>
      <c r="LCY53"/>
      <c r="LCZ53"/>
      <c r="LDA53"/>
      <c r="LDB53"/>
      <c r="LDC53"/>
      <c r="LDD53"/>
      <c r="LDE53"/>
      <c r="LDF53"/>
      <c r="LDG53"/>
      <c r="LDH53"/>
      <c r="LDI53"/>
      <c r="LDJ53"/>
      <c r="LDK53"/>
      <c r="LDL53"/>
      <c r="LDM53"/>
      <c r="LDN53"/>
      <c r="LDO53"/>
      <c r="LDP53"/>
      <c r="LDQ53"/>
      <c r="LDR53"/>
      <c r="LDS53"/>
      <c r="LDT53"/>
      <c r="LDU53"/>
      <c r="LDV53"/>
      <c r="LDW53"/>
      <c r="LDX53"/>
      <c r="LDY53"/>
      <c r="LDZ53"/>
      <c r="LEA53"/>
      <c r="LEB53"/>
      <c r="LEC53"/>
      <c r="LED53"/>
      <c r="LEE53"/>
      <c r="LEF53"/>
      <c r="LEG53"/>
      <c r="LEH53"/>
      <c r="LEI53"/>
      <c r="LEJ53"/>
      <c r="LEK53"/>
      <c r="LEL53"/>
      <c r="LEM53"/>
      <c r="LEN53"/>
      <c r="LEO53"/>
      <c r="LEP53"/>
      <c r="LEQ53"/>
      <c r="LER53"/>
      <c r="LES53"/>
      <c r="LET53"/>
      <c r="LEU53"/>
      <c r="LEV53"/>
      <c r="LEW53"/>
      <c r="LEX53"/>
      <c r="LEY53"/>
      <c r="LEZ53"/>
      <c r="LFA53"/>
      <c r="LFB53"/>
      <c r="LFC53"/>
      <c r="LFD53"/>
      <c r="LFE53"/>
      <c r="LFF53"/>
      <c r="LFG53"/>
      <c r="LFH53"/>
      <c r="LFI53"/>
      <c r="LFJ53"/>
      <c r="LFK53"/>
      <c r="LFL53"/>
      <c r="LFM53"/>
      <c r="LFN53"/>
      <c r="LFO53"/>
      <c r="LFP53"/>
      <c r="LFQ53"/>
      <c r="LFR53"/>
      <c r="LFS53"/>
      <c r="LFT53"/>
      <c r="LFU53"/>
      <c r="LFV53"/>
      <c r="LFW53"/>
      <c r="LFX53"/>
      <c r="LFY53"/>
      <c r="LFZ53"/>
      <c r="LGA53"/>
      <c r="LGB53"/>
      <c r="LGC53"/>
      <c r="LGD53"/>
      <c r="LGE53"/>
      <c r="LGF53"/>
      <c r="LGG53"/>
      <c r="LGH53"/>
      <c r="LGI53"/>
      <c r="LGJ53"/>
      <c r="LGK53"/>
      <c r="LGL53"/>
      <c r="LGM53"/>
      <c r="LGN53"/>
      <c r="LGO53"/>
      <c r="LGP53"/>
      <c r="LGQ53"/>
      <c r="LGR53"/>
      <c r="LGS53"/>
      <c r="LGT53"/>
      <c r="LGU53"/>
      <c r="LGV53"/>
      <c r="LGW53"/>
      <c r="LGX53"/>
      <c r="LGY53"/>
      <c r="LGZ53"/>
      <c r="LHA53"/>
      <c r="LHB53"/>
      <c r="LHC53"/>
      <c r="LHD53"/>
      <c r="LHE53"/>
      <c r="LHF53"/>
      <c r="LHG53"/>
      <c r="LHH53"/>
      <c r="LHI53"/>
      <c r="LHJ53"/>
      <c r="LHK53"/>
      <c r="LHL53"/>
      <c r="LHM53"/>
      <c r="LHN53"/>
      <c r="LHO53"/>
      <c r="LHP53"/>
      <c r="LHQ53"/>
      <c r="LHR53"/>
      <c r="LHS53"/>
      <c r="LHT53"/>
      <c r="LHU53"/>
      <c r="LHV53"/>
      <c r="LHW53"/>
      <c r="LHX53"/>
      <c r="LHY53"/>
      <c r="LHZ53"/>
      <c r="LIA53"/>
      <c r="LIB53"/>
      <c r="LIC53"/>
      <c r="LID53"/>
      <c r="LIE53"/>
      <c r="LIF53"/>
      <c r="LIG53"/>
      <c r="LIH53"/>
      <c r="LII53"/>
      <c r="LIJ53"/>
      <c r="LIK53"/>
      <c r="LIL53"/>
      <c r="LIM53"/>
      <c r="LIN53"/>
      <c r="LIO53"/>
      <c r="LIP53"/>
      <c r="LIQ53"/>
      <c r="LIR53"/>
      <c r="LIS53"/>
      <c r="LIT53"/>
      <c r="LIU53"/>
      <c r="LIV53"/>
      <c r="LIW53"/>
      <c r="LIX53"/>
      <c r="LIY53"/>
      <c r="LIZ53"/>
      <c r="LJA53"/>
      <c r="LJB53"/>
      <c r="LJC53"/>
      <c r="LJD53"/>
      <c r="LJE53"/>
      <c r="LJF53"/>
      <c r="LJG53"/>
      <c r="LJH53"/>
      <c r="LJI53"/>
      <c r="LJJ53"/>
      <c r="LJK53"/>
      <c r="LJL53"/>
      <c r="LJM53"/>
      <c r="LJN53"/>
      <c r="LJO53"/>
      <c r="LJP53"/>
      <c r="LJQ53"/>
      <c r="LJR53"/>
      <c r="LJS53"/>
      <c r="LJT53"/>
      <c r="LJU53"/>
      <c r="LJV53"/>
      <c r="LJW53"/>
      <c r="LJX53"/>
      <c r="LJY53"/>
      <c r="LJZ53"/>
      <c r="LKA53"/>
      <c r="LKB53"/>
      <c r="LKC53"/>
      <c r="LKD53"/>
      <c r="LKE53"/>
      <c r="LKF53"/>
      <c r="LKG53"/>
      <c r="LKH53"/>
      <c r="LKI53"/>
      <c r="LKJ53"/>
      <c r="LKK53"/>
      <c r="LKL53"/>
      <c r="LKM53"/>
      <c r="LKN53"/>
      <c r="LKO53"/>
      <c r="LKP53"/>
      <c r="LKQ53"/>
      <c r="LKR53"/>
      <c r="LKS53"/>
      <c r="LKT53"/>
      <c r="LKU53"/>
      <c r="LKV53"/>
      <c r="LKW53"/>
      <c r="LKX53"/>
      <c r="LKY53"/>
      <c r="LKZ53"/>
      <c r="LLA53"/>
      <c r="LLB53"/>
      <c r="LLC53"/>
      <c r="LLD53"/>
      <c r="LLE53"/>
      <c r="LLF53"/>
      <c r="LLG53"/>
      <c r="LLH53"/>
      <c r="LLI53"/>
      <c r="LLJ53"/>
      <c r="LLK53"/>
      <c r="LLL53"/>
      <c r="LLM53"/>
      <c r="LLN53"/>
      <c r="LLO53"/>
      <c r="LLP53"/>
      <c r="LLQ53"/>
      <c r="LLR53"/>
      <c r="LLS53"/>
      <c r="LLT53"/>
      <c r="LLU53"/>
      <c r="LLV53"/>
      <c r="LLW53"/>
      <c r="LLX53"/>
      <c r="LLY53"/>
      <c r="LLZ53"/>
      <c r="LMA53"/>
      <c r="LMB53"/>
      <c r="LMC53"/>
      <c r="LMD53"/>
      <c r="LME53"/>
      <c r="LMF53"/>
      <c r="LMG53"/>
      <c r="LMH53"/>
      <c r="LMI53"/>
      <c r="LMJ53"/>
      <c r="LMK53"/>
      <c r="LML53"/>
      <c r="LMM53"/>
      <c r="LMN53"/>
      <c r="LMO53"/>
      <c r="LMP53"/>
      <c r="LMQ53"/>
      <c r="LMR53"/>
      <c r="LMS53"/>
      <c r="LMT53"/>
      <c r="LMU53"/>
      <c r="LMV53"/>
      <c r="LMW53"/>
      <c r="LMX53"/>
      <c r="LMY53"/>
      <c r="LMZ53"/>
      <c r="LNA53"/>
      <c r="LNB53"/>
      <c r="LNC53"/>
      <c r="LND53"/>
      <c r="LNE53"/>
      <c r="LNF53"/>
      <c r="LNG53"/>
      <c r="LNH53"/>
      <c r="LNI53"/>
      <c r="LNJ53"/>
      <c r="LNK53"/>
      <c r="LNL53"/>
      <c r="LNM53"/>
      <c r="LNN53"/>
      <c r="LNO53"/>
      <c r="LNP53"/>
      <c r="LNQ53"/>
      <c r="LNR53"/>
      <c r="LNS53"/>
      <c r="LNT53"/>
      <c r="LNU53"/>
      <c r="LNV53"/>
      <c r="LNW53"/>
      <c r="LNX53"/>
      <c r="LNY53"/>
      <c r="LNZ53"/>
      <c r="LOA53"/>
      <c r="LOB53"/>
      <c r="LOC53"/>
      <c r="LOD53"/>
      <c r="LOE53"/>
      <c r="LOF53"/>
      <c r="LOG53"/>
      <c r="LOH53"/>
      <c r="LOI53"/>
      <c r="LOJ53"/>
      <c r="LOK53"/>
      <c r="LOL53"/>
      <c r="LOM53"/>
      <c r="LON53"/>
      <c r="LOO53"/>
      <c r="LOP53"/>
      <c r="LOQ53"/>
      <c r="LOR53"/>
      <c r="LOS53"/>
      <c r="LOT53"/>
      <c r="LOU53"/>
      <c r="LOV53"/>
      <c r="LOW53"/>
      <c r="LOX53"/>
      <c r="LOY53"/>
      <c r="LOZ53"/>
      <c r="LPA53"/>
      <c r="LPB53"/>
      <c r="LPC53"/>
      <c r="LPD53"/>
      <c r="LPE53"/>
      <c r="LPF53"/>
      <c r="LPG53"/>
      <c r="LPH53"/>
      <c r="LPI53"/>
      <c r="LPJ53"/>
      <c r="LPK53"/>
      <c r="LPL53"/>
      <c r="LPM53"/>
      <c r="LPN53"/>
      <c r="LPO53"/>
      <c r="LPP53"/>
      <c r="LPQ53"/>
      <c r="LPR53"/>
      <c r="LPS53"/>
      <c r="LPT53"/>
      <c r="LPU53"/>
      <c r="LPV53"/>
      <c r="LPW53"/>
      <c r="LPX53"/>
      <c r="LPY53"/>
      <c r="LPZ53"/>
      <c r="LQA53"/>
      <c r="LQB53"/>
      <c r="LQC53"/>
      <c r="LQD53"/>
      <c r="LQE53"/>
      <c r="LQF53"/>
      <c r="LQG53"/>
      <c r="LQH53"/>
      <c r="LQI53"/>
      <c r="LQJ53"/>
      <c r="LQK53"/>
      <c r="LQL53"/>
      <c r="LQM53"/>
      <c r="LQN53"/>
      <c r="LQO53"/>
      <c r="LQP53"/>
      <c r="LQQ53"/>
      <c r="LQR53"/>
      <c r="LQS53"/>
      <c r="LQT53"/>
      <c r="LQU53"/>
      <c r="LQV53"/>
      <c r="LQW53"/>
      <c r="LQX53"/>
      <c r="LQY53"/>
      <c r="LQZ53"/>
      <c r="LRA53"/>
      <c r="LRB53"/>
      <c r="LRC53"/>
      <c r="LRD53"/>
      <c r="LRE53"/>
      <c r="LRF53"/>
      <c r="LRG53"/>
      <c r="LRH53"/>
      <c r="LRI53"/>
      <c r="LRJ53"/>
      <c r="LRK53"/>
      <c r="LRL53"/>
      <c r="LRM53"/>
      <c r="LRN53"/>
      <c r="LRO53"/>
      <c r="LRP53"/>
      <c r="LRQ53"/>
      <c r="LRR53"/>
      <c r="LRS53"/>
      <c r="LRT53"/>
      <c r="LRU53"/>
      <c r="LRV53"/>
      <c r="LRW53"/>
      <c r="LRX53"/>
      <c r="LRY53"/>
      <c r="LRZ53"/>
      <c r="LSA53"/>
      <c r="LSB53"/>
      <c r="LSC53"/>
      <c r="LSD53"/>
      <c r="LSE53"/>
      <c r="LSF53"/>
      <c r="LSG53"/>
      <c r="LSH53"/>
      <c r="LSI53"/>
      <c r="LSJ53"/>
      <c r="LSK53"/>
      <c r="LSL53"/>
      <c r="LSM53"/>
      <c r="LSN53"/>
      <c r="LSO53"/>
      <c r="LSP53"/>
      <c r="LSQ53"/>
      <c r="LSR53"/>
      <c r="LSS53"/>
      <c r="LST53"/>
      <c r="LSU53"/>
      <c r="LSV53"/>
      <c r="LSW53"/>
      <c r="LSX53"/>
      <c r="LSY53"/>
      <c r="LSZ53"/>
      <c r="LTA53"/>
      <c r="LTB53"/>
      <c r="LTC53"/>
      <c r="LTD53"/>
      <c r="LTE53"/>
      <c r="LTF53"/>
      <c r="LTG53"/>
      <c r="LTH53"/>
      <c r="LTI53"/>
      <c r="LTJ53"/>
      <c r="LTK53"/>
      <c r="LTL53"/>
      <c r="LTM53"/>
      <c r="LTN53"/>
      <c r="LTO53"/>
      <c r="LTP53"/>
      <c r="LTQ53"/>
      <c r="LTR53"/>
      <c r="LTS53"/>
      <c r="LTT53"/>
      <c r="LTU53"/>
      <c r="LTV53"/>
      <c r="LTW53"/>
      <c r="LTX53"/>
      <c r="LTY53"/>
      <c r="LTZ53"/>
      <c r="LUA53"/>
      <c r="LUB53"/>
      <c r="LUC53"/>
      <c r="LUD53"/>
      <c r="LUE53"/>
      <c r="LUF53"/>
      <c r="LUG53"/>
      <c r="LUH53"/>
      <c r="LUI53"/>
      <c r="LUJ53"/>
      <c r="LUK53"/>
      <c r="LUL53"/>
      <c r="LUM53"/>
      <c r="LUN53"/>
      <c r="LUO53"/>
      <c r="LUP53"/>
      <c r="LUQ53"/>
      <c r="LUR53"/>
      <c r="LUS53"/>
      <c r="LUT53"/>
      <c r="LUU53"/>
      <c r="LUV53"/>
      <c r="LUW53"/>
      <c r="LUX53"/>
      <c r="LUY53"/>
      <c r="LUZ53"/>
      <c r="LVA53"/>
      <c r="LVB53"/>
      <c r="LVC53"/>
      <c r="LVD53"/>
      <c r="LVE53"/>
      <c r="LVF53"/>
      <c r="LVG53"/>
      <c r="LVH53"/>
      <c r="LVI53"/>
      <c r="LVJ53"/>
      <c r="LVK53"/>
      <c r="LVL53"/>
      <c r="LVM53"/>
      <c r="LVN53"/>
      <c r="LVO53"/>
      <c r="LVP53"/>
      <c r="LVQ53"/>
      <c r="LVR53"/>
      <c r="LVS53"/>
      <c r="LVT53"/>
      <c r="LVU53"/>
      <c r="LVV53"/>
      <c r="LVW53"/>
      <c r="LVX53"/>
      <c r="LVY53"/>
      <c r="LVZ53"/>
      <c r="LWA53"/>
      <c r="LWB53"/>
      <c r="LWC53"/>
      <c r="LWD53"/>
      <c r="LWE53"/>
      <c r="LWF53"/>
      <c r="LWG53"/>
      <c r="LWH53"/>
      <c r="LWI53"/>
      <c r="LWJ53"/>
      <c r="LWK53"/>
      <c r="LWL53"/>
      <c r="LWM53"/>
      <c r="LWN53"/>
      <c r="LWO53"/>
      <c r="LWP53"/>
      <c r="LWQ53"/>
      <c r="LWR53"/>
      <c r="LWS53"/>
      <c r="LWT53"/>
      <c r="LWU53"/>
      <c r="LWV53"/>
      <c r="LWW53"/>
      <c r="LWX53"/>
      <c r="LWY53"/>
      <c r="LWZ53"/>
      <c r="LXA53"/>
      <c r="LXB53"/>
      <c r="LXC53"/>
      <c r="LXD53"/>
      <c r="LXE53"/>
      <c r="LXF53"/>
      <c r="LXG53"/>
      <c r="LXH53"/>
      <c r="LXI53"/>
      <c r="LXJ53"/>
      <c r="LXK53"/>
      <c r="LXL53"/>
      <c r="LXM53"/>
      <c r="LXN53"/>
      <c r="LXO53"/>
      <c r="LXP53"/>
      <c r="LXQ53"/>
      <c r="LXR53"/>
      <c r="LXS53"/>
      <c r="LXT53"/>
      <c r="LXU53"/>
      <c r="LXV53"/>
      <c r="LXW53"/>
      <c r="LXX53"/>
      <c r="LXY53"/>
      <c r="LXZ53"/>
      <c r="LYA53"/>
      <c r="LYB53"/>
      <c r="LYC53"/>
      <c r="LYD53"/>
      <c r="LYE53"/>
      <c r="LYF53"/>
      <c r="LYG53"/>
      <c r="LYH53"/>
      <c r="LYI53"/>
      <c r="LYJ53"/>
      <c r="LYK53"/>
      <c r="LYL53"/>
      <c r="LYM53"/>
      <c r="LYN53"/>
      <c r="LYO53"/>
      <c r="LYP53"/>
      <c r="LYQ53"/>
      <c r="LYR53"/>
      <c r="LYS53"/>
      <c r="LYT53"/>
      <c r="LYU53"/>
      <c r="LYV53"/>
      <c r="LYW53"/>
      <c r="LYX53"/>
      <c r="LYY53"/>
      <c r="LYZ53"/>
      <c r="LZA53"/>
      <c r="LZB53"/>
      <c r="LZC53"/>
      <c r="LZD53"/>
      <c r="LZE53"/>
      <c r="LZF53"/>
      <c r="LZG53"/>
      <c r="LZH53"/>
      <c r="LZI53"/>
      <c r="LZJ53"/>
      <c r="LZK53"/>
      <c r="LZL53"/>
      <c r="LZM53"/>
      <c r="LZN53"/>
      <c r="LZO53"/>
      <c r="LZP53"/>
      <c r="LZQ53"/>
      <c r="LZR53"/>
      <c r="LZS53"/>
      <c r="LZT53"/>
      <c r="LZU53"/>
      <c r="LZV53"/>
      <c r="LZW53"/>
      <c r="LZX53"/>
      <c r="LZY53"/>
      <c r="LZZ53"/>
      <c r="MAA53"/>
      <c r="MAB53"/>
      <c r="MAC53"/>
      <c r="MAD53"/>
      <c r="MAE53"/>
      <c r="MAF53"/>
      <c r="MAG53"/>
      <c r="MAH53"/>
      <c r="MAI53"/>
      <c r="MAJ53"/>
      <c r="MAK53"/>
      <c r="MAL53"/>
      <c r="MAM53"/>
      <c r="MAN53"/>
      <c r="MAO53"/>
      <c r="MAP53"/>
      <c r="MAQ53"/>
      <c r="MAR53"/>
      <c r="MAS53"/>
      <c r="MAT53"/>
      <c r="MAU53"/>
      <c r="MAV53"/>
      <c r="MAW53"/>
      <c r="MAX53"/>
      <c r="MAY53"/>
      <c r="MAZ53"/>
      <c r="MBA53"/>
      <c r="MBB53"/>
      <c r="MBC53"/>
      <c r="MBD53"/>
      <c r="MBE53"/>
      <c r="MBF53"/>
      <c r="MBG53"/>
      <c r="MBH53"/>
      <c r="MBI53"/>
      <c r="MBJ53"/>
      <c r="MBK53"/>
      <c r="MBL53"/>
      <c r="MBM53"/>
      <c r="MBN53"/>
      <c r="MBO53"/>
      <c r="MBP53"/>
      <c r="MBQ53"/>
      <c r="MBR53"/>
      <c r="MBS53"/>
      <c r="MBT53"/>
      <c r="MBU53"/>
      <c r="MBV53"/>
      <c r="MBW53"/>
      <c r="MBX53"/>
      <c r="MBY53"/>
      <c r="MBZ53"/>
      <c r="MCA53"/>
      <c r="MCB53"/>
      <c r="MCC53"/>
      <c r="MCD53"/>
      <c r="MCE53"/>
      <c r="MCF53"/>
      <c r="MCG53"/>
      <c r="MCH53"/>
      <c r="MCI53"/>
      <c r="MCJ53"/>
      <c r="MCK53"/>
      <c r="MCL53"/>
      <c r="MCM53"/>
      <c r="MCN53"/>
      <c r="MCO53"/>
      <c r="MCP53"/>
      <c r="MCQ53"/>
      <c r="MCR53"/>
      <c r="MCS53"/>
      <c r="MCT53"/>
      <c r="MCU53"/>
      <c r="MCV53"/>
      <c r="MCW53"/>
      <c r="MCX53"/>
      <c r="MCY53"/>
      <c r="MCZ53"/>
      <c r="MDA53"/>
      <c r="MDB53"/>
      <c r="MDC53"/>
      <c r="MDD53"/>
      <c r="MDE53"/>
      <c r="MDF53"/>
      <c r="MDG53"/>
      <c r="MDH53"/>
      <c r="MDI53"/>
      <c r="MDJ53"/>
      <c r="MDK53"/>
      <c r="MDL53"/>
      <c r="MDM53"/>
      <c r="MDN53"/>
      <c r="MDO53"/>
      <c r="MDP53"/>
      <c r="MDQ53"/>
      <c r="MDR53"/>
      <c r="MDS53"/>
      <c r="MDT53"/>
      <c r="MDU53"/>
      <c r="MDV53"/>
      <c r="MDW53"/>
      <c r="MDX53"/>
      <c r="MDY53"/>
      <c r="MDZ53"/>
      <c r="MEA53"/>
      <c r="MEB53"/>
      <c r="MEC53"/>
      <c r="MED53"/>
      <c r="MEE53"/>
      <c r="MEF53"/>
      <c r="MEG53"/>
      <c r="MEH53"/>
      <c r="MEI53"/>
      <c r="MEJ53"/>
      <c r="MEK53"/>
      <c r="MEL53"/>
      <c r="MEM53"/>
      <c r="MEN53"/>
      <c r="MEO53"/>
      <c r="MEP53"/>
      <c r="MEQ53"/>
      <c r="MER53"/>
      <c r="MES53"/>
      <c r="MET53"/>
      <c r="MEU53"/>
      <c r="MEV53"/>
      <c r="MEW53"/>
      <c r="MEX53"/>
      <c r="MEY53"/>
      <c r="MEZ53"/>
      <c r="MFA53"/>
      <c r="MFB53"/>
      <c r="MFC53"/>
      <c r="MFD53"/>
      <c r="MFE53"/>
      <c r="MFF53"/>
      <c r="MFG53"/>
      <c r="MFH53"/>
      <c r="MFI53"/>
      <c r="MFJ53"/>
      <c r="MFK53"/>
      <c r="MFL53"/>
      <c r="MFM53"/>
      <c r="MFN53"/>
      <c r="MFO53"/>
      <c r="MFP53"/>
      <c r="MFQ53"/>
      <c r="MFR53"/>
      <c r="MFS53"/>
      <c r="MFT53"/>
      <c r="MFU53"/>
      <c r="MFV53"/>
      <c r="MFW53"/>
      <c r="MFX53"/>
      <c r="MFY53"/>
      <c r="MFZ53"/>
      <c r="MGA53"/>
      <c r="MGB53"/>
      <c r="MGC53"/>
      <c r="MGD53"/>
      <c r="MGE53"/>
      <c r="MGF53"/>
      <c r="MGG53"/>
      <c r="MGH53"/>
      <c r="MGI53"/>
      <c r="MGJ53"/>
      <c r="MGK53"/>
      <c r="MGL53"/>
      <c r="MGM53"/>
      <c r="MGN53"/>
      <c r="MGO53"/>
      <c r="MGP53"/>
      <c r="MGQ53"/>
      <c r="MGR53"/>
      <c r="MGS53"/>
      <c r="MGT53"/>
      <c r="MGU53"/>
      <c r="MGV53"/>
      <c r="MGW53"/>
      <c r="MGX53"/>
      <c r="MGY53"/>
      <c r="MGZ53"/>
      <c r="MHA53"/>
      <c r="MHB53"/>
      <c r="MHC53"/>
      <c r="MHD53"/>
      <c r="MHE53"/>
      <c r="MHF53"/>
      <c r="MHG53"/>
      <c r="MHH53"/>
      <c r="MHI53"/>
      <c r="MHJ53"/>
      <c r="MHK53"/>
      <c r="MHL53"/>
      <c r="MHM53"/>
      <c r="MHN53"/>
      <c r="MHO53"/>
      <c r="MHP53"/>
      <c r="MHQ53"/>
      <c r="MHR53"/>
      <c r="MHS53"/>
      <c r="MHT53"/>
      <c r="MHU53"/>
      <c r="MHV53"/>
      <c r="MHW53"/>
      <c r="MHX53"/>
      <c r="MHY53"/>
      <c r="MHZ53"/>
      <c r="MIA53"/>
      <c r="MIB53"/>
      <c r="MIC53"/>
      <c r="MID53"/>
      <c r="MIE53"/>
      <c r="MIF53"/>
      <c r="MIG53"/>
      <c r="MIH53"/>
      <c r="MII53"/>
      <c r="MIJ53"/>
      <c r="MIK53"/>
      <c r="MIL53"/>
      <c r="MIM53"/>
      <c r="MIN53"/>
      <c r="MIO53"/>
      <c r="MIP53"/>
      <c r="MIQ53"/>
      <c r="MIR53"/>
      <c r="MIS53"/>
      <c r="MIT53"/>
      <c r="MIU53"/>
      <c r="MIV53"/>
      <c r="MIW53"/>
      <c r="MIX53"/>
      <c r="MIY53"/>
      <c r="MIZ53"/>
      <c r="MJA53"/>
      <c r="MJB53"/>
      <c r="MJC53"/>
      <c r="MJD53"/>
      <c r="MJE53"/>
      <c r="MJF53"/>
      <c r="MJG53"/>
      <c r="MJH53"/>
      <c r="MJI53"/>
      <c r="MJJ53"/>
      <c r="MJK53"/>
      <c r="MJL53"/>
      <c r="MJM53"/>
      <c r="MJN53"/>
      <c r="MJO53"/>
      <c r="MJP53"/>
      <c r="MJQ53"/>
      <c r="MJR53"/>
      <c r="MJS53"/>
      <c r="MJT53"/>
      <c r="MJU53"/>
      <c r="MJV53"/>
      <c r="MJW53"/>
      <c r="MJX53"/>
      <c r="MJY53"/>
      <c r="MJZ53"/>
      <c r="MKA53"/>
      <c r="MKB53"/>
      <c r="MKC53"/>
      <c r="MKD53"/>
      <c r="MKE53"/>
      <c r="MKF53"/>
      <c r="MKG53"/>
      <c r="MKH53"/>
      <c r="MKI53"/>
      <c r="MKJ53"/>
      <c r="MKK53"/>
      <c r="MKL53"/>
      <c r="MKM53"/>
      <c r="MKN53"/>
      <c r="MKO53"/>
      <c r="MKP53"/>
      <c r="MKQ53"/>
      <c r="MKR53"/>
      <c r="MKS53"/>
      <c r="MKT53"/>
      <c r="MKU53"/>
      <c r="MKV53"/>
      <c r="MKW53"/>
      <c r="MKX53"/>
      <c r="MKY53"/>
      <c r="MKZ53"/>
      <c r="MLA53"/>
      <c r="MLB53"/>
      <c r="MLC53"/>
      <c r="MLD53"/>
      <c r="MLE53"/>
      <c r="MLF53"/>
      <c r="MLG53"/>
      <c r="MLH53"/>
      <c r="MLI53"/>
      <c r="MLJ53"/>
      <c r="MLK53"/>
      <c r="MLL53"/>
      <c r="MLM53"/>
      <c r="MLN53"/>
      <c r="MLO53"/>
      <c r="MLP53"/>
      <c r="MLQ53"/>
      <c r="MLR53"/>
      <c r="MLS53"/>
      <c r="MLT53"/>
      <c r="MLU53"/>
      <c r="MLV53"/>
      <c r="MLW53"/>
      <c r="MLX53"/>
      <c r="MLY53"/>
      <c r="MLZ53"/>
      <c r="MMA53"/>
      <c r="MMB53"/>
      <c r="MMC53"/>
      <c r="MMD53"/>
      <c r="MME53"/>
      <c r="MMF53"/>
      <c r="MMG53"/>
      <c r="MMH53"/>
      <c r="MMI53"/>
      <c r="MMJ53"/>
      <c r="MMK53"/>
      <c r="MML53"/>
      <c r="MMM53"/>
      <c r="MMN53"/>
      <c r="MMO53"/>
      <c r="MMP53"/>
      <c r="MMQ53"/>
      <c r="MMR53"/>
      <c r="MMS53"/>
      <c r="MMT53"/>
      <c r="MMU53"/>
      <c r="MMV53"/>
      <c r="MMW53"/>
      <c r="MMX53"/>
      <c r="MMY53"/>
      <c r="MMZ53"/>
      <c r="MNA53"/>
      <c r="MNB53"/>
      <c r="MNC53"/>
      <c r="MND53"/>
      <c r="MNE53"/>
      <c r="MNF53"/>
      <c r="MNG53"/>
      <c r="MNH53"/>
      <c r="MNI53"/>
      <c r="MNJ53"/>
      <c r="MNK53"/>
      <c r="MNL53"/>
      <c r="MNM53"/>
      <c r="MNN53"/>
      <c r="MNO53"/>
      <c r="MNP53"/>
      <c r="MNQ53"/>
      <c r="MNR53"/>
      <c r="MNS53"/>
      <c r="MNT53"/>
      <c r="MNU53"/>
      <c r="MNV53"/>
      <c r="MNW53"/>
      <c r="MNX53"/>
      <c r="MNY53"/>
      <c r="MNZ53"/>
      <c r="MOA53"/>
      <c r="MOB53"/>
      <c r="MOC53"/>
      <c r="MOD53"/>
      <c r="MOE53"/>
      <c r="MOF53"/>
      <c r="MOG53"/>
      <c r="MOH53"/>
      <c r="MOI53"/>
      <c r="MOJ53"/>
      <c r="MOK53"/>
      <c r="MOL53"/>
      <c r="MOM53"/>
      <c r="MON53"/>
      <c r="MOO53"/>
      <c r="MOP53"/>
      <c r="MOQ53"/>
      <c r="MOR53"/>
      <c r="MOS53"/>
      <c r="MOT53"/>
      <c r="MOU53"/>
      <c r="MOV53"/>
      <c r="MOW53"/>
      <c r="MOX53"/>
      <c r="MOY53"/>
      <c r="MOZ53"/>
      <c r="MPA53"/>
      <c r="MPB53"/>
      <c r="MPC53"/>
      <c r="MPD53"/>
      <c r="MPE53"/>
      <c r="MPF53"/>
      <c r="MPG53"/>
      <c r="MPH53"/>
      <c r="MPI53"/>
      <c r="MPJ53"/>
      <c r="MPK53"/>
      <c r="MPL53"/>
      <c r="MPM53"/>
      <c r="MPN53"/>
      <c r="MPO53"/>
      <c r="MPP53"/>
      <c r="MPQ53"/>
      <c r="MPR53"/>
      <c r="MPS53"/>
      <c r="MPT53"/>
      <c r="MPU53"/>
      <c r="MPV53"/>
      <c r="MPW53"/>
      <c r="MPX53"/>
      <c r="MPY53"/>
      <c r="MPZ53"/>
      <c r="MQA53"/>
      <c r="MQB53"/>
      <c r="MQC53"/>
      <c r="MQD53"/>
      <c r="MQE53"/>
      <c r="MQF53"/>
      <c r="MQG53"/>
      <c r="MQH53"/>
      <c r="MQI53"/>
      <c r="MQJ53"/>
      <c r="MQK53"/>
      <c r="MQL53"/>
      <c r="MQM53"/>
      <c r="MQN53"/>
      <c r="MQO53"/>
      <c r="MQP53"/>
      <c r="MQQ53"/>
      <c r="MQR53"/>
      <c r="MQS53"/>
      <c r="MQT53"/>
      <c r="MQU53"/>
      <c r="MQV53"/>
      <c r="MQW53"/>
      <c r="MQX53"/>
      <c r="MQY53"/>
      <c r="MQZ53"/>
      <c r="MRA53"/>
      <c r="MRB53"/>
      <c r="MRC53"/>
      <c r="MRD53"/>
      <c r="MRE53"/>
      <c r="MRF53"/>
      <c r="MRG53"/>
      <c r="MRH53"/>
      <c r="MRI53"/>
      <c r="MRJ53"/>
      <c r="MRK53"/>
      <c r="MRL53"/>
      <c r="MRM53"/>
      <c r="MRN53"/>
      <c r="MRO53"/>
      <c r="MRP53"/>
      <c r="MRQ53"/>
      <c r="MRR53"/>
      <c r="MRS53"/>
      <c r="MRT53"/>
      <c r="MRU53"/>
      <c r="MRV53"/>
      <c r="MRW53"/>
      <c r="MRX53"/>
      <c r="MRY53"/>
      <c r="MRZ53"/>
      <c r="MSA53"/>
      <c r="MSB53"/>
      <c r="MSC53"/>
      <c r="MSD53"/>
      <c r="MSE53"/>
      <c r="MSF53"/>
      <c r="MSG53"/>
      <c r="MSH53"/>
      <c r="MSI53"/>
      <c r="MSJ53"/>
      <c r="MSK53"/>
      <c r="MSL53"/>
      <c r="MSM53"/>
      <c r="MSN53"/>
      <c r="MSO53"/>
      <c r="MSP53"/>
      <c r="MSQ53"/>
      <c r="MSR53"/>
      <c r="MSS53"/>
      <c r="MST53"/>
      <c r="MSU53"/>
      <c r="MSV53"/>
      <c r="MSW53"/>
      <c r="MSX53"/>
      <c r="MSY53"/>
      <c r="MSZ53"/>
      <c r="MTA53"/>
      <c r="MTB53"/>
      <c r="MTC53"/>
      <c r="MTD53"/>
      <c r="MTE53"/>
      <c r="MTF53"/>
      <c r="MTG53"/>
      <c r="MTH53"/>
      <c r="MTI53"/>
      <c r="MTJ53"/>
      <c r="MTK53"/>
      <c r="MTL53"/>
      <c r="MTM53"/>
      <c r="MTN53"/>
      <c r="MTO53"/>
      <c r="MTP53"/>
      <c r="MTQ53"/>
      <c r="MTR53"/>
      <c r="MTS53"/>
      <c r="MTT53"/>
      <c r="MTU53"/>
      <c r="MTV53"/>
      <c r="MTW53"/>
      <c r="MTX53"/>
      <c r="MTY53"/>
      <c r="MTZ53"/>
      <c r="MUA53"/>
      <c r="MUB53"/>
      <c r="MUC53"/>
      <c r="MUD53"/>
      <c r="MUE53"/>
      <c r="MUF53"/>
      <c r="MUG53"/>
      <c r="MUH53"/>
      <c r="MUI53"/>
      <c r="MUJ53"/>
      <c r="MUK53"/>
      <c r="MUL53"/>
      <c r="MUM53"/>
      <c r="MUN53"/>
      <c r="MUO53"/>
      <c r="MUP53"/>
      <c r="MUQ53"/>
      <c r="MUR53"/>
      <c r="MUS53"/>
      <c r="MUT53"/>
      <c r="MUU53"/>
      <c r="MUV53"/>
      <c r="MUW53"/>
      <c r="MUX53"/>
      <c r="MUY53"/>
      <c r="MUZ53"/>
      <c r="MVA53"/>
      <c r="MVB53"/>
      <c r="MVC53"/>
      <c r="MVD53"/>
      <c r="MVE53"/>
      <c r="MVF53"/>
      <c r="MVG53"/>
      <c r="MVH53"/>
      <c r="MVI53"/>
      <c r="MVJ53"/>
      <c r="MVK53"/>
      <c r="MVL53"/>
      <c r="MVM53"/>
      <c r="MVN53"/>
      <c r="MVO53"/>
      <c r="MVP53"/>
      <c r="MVQ53"/>
      <c r="MVR53"/>
      <c r="MVS53"/>
      <c r="MVT53"/>
      <c r="MVU53"/>
      <c r="MVV53"/>
      <c r="MVW53"/>
      <c r="MVX53"/>
      <c r="MVY53"/>
      <c r="MVZ53"/>
      <c r="MWA53"/>
      <c r="MWB53"/>
      <c r="MWC53"/>
      <c r="MWD53"/>
      <c r="MWE53"/>
      <c r="MWF53"/>
      <c r="MWG53"/>
      <c r="MWH53"/>
      <c r="MWI53"/>
      <c r="MWJ53"/>
      <c r="MWK53"/>
      <c r="MWL53"/>
      <c r="MWM53"/>
      <c r="MWN53"/>
      <c r="MWO53"/>
      <c r="MWP53"/>
      <c r="MWQ53"/>
      <c r="MWR53"/>
      <c r="MWS53"/>
      <c r="MWT53"/>
      <c r="MWU53"/>
      <c r="MWV53"/>
      <c r="MWW53"/>
      <c r="MWX53"/>
      <c r="MWY53"/>
      <c r="MWZ53"/>
      <c r="MXA53"/>
      <c r="MXB53"/>
      <c r="MXC53"/>
      <c r="MXD53"/>
      <c r="MXE53"/>
      <c r="MXF53"/>
      <c r="MXG53"/>
      <c r="MXH53"/>
      <c r="MXI53"/>
      <c r="MXJ53"/>
      <c r="MXK53"/>
      <c r="MXL53"/>
      <c r="MXM53"/>
      <c r="MXN53"/>
      <c r="MXO53"/>
      <c r="MXP53"/>
      <c r="MXQ53"/>
      <c r="MXR53"/>
      <c r="MXS53"/>
      <c r="MXT53"/>
      <c r="MXU53"/>
      <c r="MXV53"/>
      <c r="MXW53"/>
      <c r="MXX53"/>
      <c r="MXY53"/>
      <c r="MXZ53"/>
      <c r="MYA53"/>
      <c r="MYB53"/>
      <c r="MYC53"/>
      <c r="MYD53"/>
      <c r="MYE53"/>
      <c r="MYF53"/>
      <c r="MYG53"/>
      <c r="MYH53"/>
      <c r="MYI53"/>
      <c r="MYJ53"/>
      <c r="MYK53"/>
      <c r="MYL53"/>
      <c r="MYM53"/>
      <c r="MYN53"/>
      <c r="MYO53"/>
      <c r="MYP53"/>
      <c r="MYQ53"/>
      <c r="MYR53"/>
      <c r="MYS53"/>
      <c r="MYT53"/>
      <c r="MYU53"/>
      <c r="MYV53"/>
      <c r="MYW53"/>
      <c r="MYX53"/>
      <c r="MYY53"/>
      <c r="MYZ53"/>
      <c r="MZA53"/>
      <c r="MZB53"/>
      <c r="MZC53"/>
      <c r="MZD53"/>
      <c r="MZE53"/>
      <c r="MZF53"/>
      <c r="MZG53"/>
      <c r="MZH53"/>
      <c r="MZI53"/>
      <c r="MZJ53"/>
      <c r="MZK53"/>
      <c r="MZL53"/>
      <c r="MZM53"/>
      <c r="MZN53"/>
      <c r="MZO53"/>
      <c r="MZP53"/>
      <c r="MZQ53"/>
      <c r="MZR53"/>
      <c r="MZS53"/>
      <c r="MZT53"/>
      <c r="MZU53"/>
      <c r="MZV53"/>
      <c r="MZW53"/>
      <c r="MZX53"/>
      <c r="MZY53"/>
      <c r="MZZ53"/>
      <c r="NAA53"/>
      <c r="NAB53"/>
      <c r="NAC53"/>
      <c r="NAD53"/>
      <c r="NAE53"/>
      <c r="NAF53"/>
      <c r="NAG53"/>
      <c r="NAH53"/>
      <c r="NAI53"/>
      <c r="NAJ53"/>
      <c r="NAK53"/>
      <c r="NAL53"/>
      <c r="NAM53"/>
      <c r="NAN53"/>
      <c r="NAO53"/>
      <c r="NAP53"/>
      <c r="NAQ53"/>
      <c r="NAR53"/>
      <c r="NAS53"/>
      <c r="NAT53"/>
      <c r="NAU53"/>
      <c r="NAV53"/>
      <c r="NAW53"/>
      <c r="NAX53"/>
      <c r="NAY53"/>
      <c r="NAZ53"/>
      <c r="NBA53"/>
      <c r="NBB53"/>
      <c r="NBC53"/>
      <c r="NBD53"/>
      <c r="NBE53"/>
      <c r="NBF53"/>
      <c r="NBG53"/>
      <c r="NBH53"/>
      <c r="NBI53"/>
      <c r="NBJ53"/>
      <c r="NBK53"/>
      <c r="NBL53"/>
      <c r="NBM53"/>
      <c r="NBN53"/>
      <c r="NBO53"/>
      <c r="NBP53"/>
      <c r="NBQ53"/>
      <c r="NBR53"/>
      <c r="NBS53"/>
      <c r="NBT53"/>
      <c r="NBU53"/>
      <c r="NBV53"/>
      <c r="NBW53"/>
      <c r="NBX53"/>
      <c r="NBY53"/>
      <c r="NBZ53"/>
      <c r="NCA53"/>
      <c r="NCB53"/>
      <c r="NCC53"/>
      <c r="NCD53"/>
      <c r="NCE53"/>
      <c r="NCF53"/>
      <c r="NCG53"/>
      <c r="NCH53"/>
      <c r="NCI53"/>
      <c r="NCJ53"/>
      <c r="NCK53"/>
      <c r="NCL53"/>
      <c r="NCM53"/>
      <c r="NCN53"/>
      <c r="NCO53"/>
      <c r="NCP53"/>
      <c r="NCQ53"/>
      <c r="NCR53"/>
      <c r="NCS53"/>
      <c r="NCT53"/>
      <c r="NCU53"/>
      <c r="NCV53"/>
      <c r="NCW53"/>
      <c r="NCX53"/>
      <c r="NCY53"/>
      <c r="NCZ53"/>
      <c r="NDA53"/>
      <c r="NDB53"/>
      <c r="NDC53"/>
      <c r="NDD53"/>
      <c r="NDE53"/>
      <c r="NDF53"/>
      <c r="NDG53"/>
      <c r="NDH53"/>
      <c r="NDI53"/>
      <c r="NDJ53"/>
      <c r="NDK53"/>
      <c r="NDL53"/>
      <c r="NDM53"/>
      <c r="NDN53"/>
      <c r="NDO53"/>
      <c r="NDP53"/>
      <c r="NDQ53"/>
      <c r="NDR53"/>
      <c r="NDS53"/>
      <c r="NDT53"/>
      <c r="NDU53"/>
      <c r="NDV53"/>
      <c r="NDW53"/>
      <c r="NDX53"/>
      <c r="NDY53"/>
      <c r="NDZ53"/>
      <c r="NEA53"/>
      <c r="NEB53"/>
      <c r="NEC53"/>
      <c r="NED53"/>
      <c r="NEE53"/>
      <c r="NEF53"/>
      <c r="NEG53"/>
      <c r="NEH53"/>
      <c r="NEI53"/>
      <c r="NEJ53"/>
      <c r="NEK53"/>
      <c r="NEL53"/>
      <c r="NEM53"/>
      <c r="NEN53"/>
      <c r="NEO53"/>
      <c r="NEP53"/>
      <c r="NEQ53"/>
      <c r="NER53"/>
      <c r="NES53"/>
      <c r="NET53"/>
      <c r="NEU53"/>
      <c r="NEV53"/>
      <c r="NEW53"/>
      <c r="NEX53"/>
      <c r="NEY53"/>
      <c r="NEZ53"/>
      <c r="NFA53"/>
      <c r="NFB53"/>
      <c r="NFC53"/>
      <c r="NFD53"/>
      <c r="NFE53"/>
      <c r="NFF53"/>
      <c r="NFG53"/>
      <c r="NFH53"/>
      <c r="NFI53"/>
      <c r="NFJ53"/>
      <c r="NFK53"/>
      <c r="NFL53"/>
      <c r="NFM53"/>
      <c r="NFN53"/>
      <c r="NFO53"/>
      <c r="NFP53"/>
      <c r="NFQ53"/>
      <c r="NFR53"/>
      <c r="NFS53"/>
      <c r="NFT53"/>
      <c r="NFU53"/>
      <c r="NFV53"/>
      <c r="NFW53"/>
      <c r="NFX53"/>
      <c r="NFY53"/>
      <c r="NFZ53"/>
      <c r="NGA53"/>
      <c r="NGB53"/>
      <c r="NGC53"/>
      <c r="NGD53"/>
      <c r="NGE53"/>
      <c r="NGF53"/>
      <c r="NGG53"/>
      <c r="NGH53"/>
      <c r="NGI53"/>
      <c r="NGJ53"/>
      <c r="NGK53"/>
      <c r="NGL53"/>
      <c r="NGM53"/>
      <c r="NGN53"/>
      <c r="NGO53"/>
      <c r="NGP53"/>
      <c r="NGQ53"/>
      <c r="NGR53"/>
      <c r="NGS53"/>
      <c r="NGT53"/>
      <c r="NGU53"/>
      <c r="NGV53"/>
      <c r="NGW53"/>
      <c r="NGX53"/>
      <c r="NGY53"/>
      <c r="NGZ53"/>
      <c r="NHA53"/>
      <c r="NHB53"/>
      <c r="NHC53"/>
      <c r="NHD53"/>
      <c r="NHE53"/>
      <c r="NHF53"/>
      <c r="NHG53"/>
      <c r="NHH53"/>
      <c r="NHI53"/>
      <c r="NHJ53"/>
      <c r="NHK53"/>
      <c r="NHL53"/>
      <c r="NHM53"/>
      <c r="NHN53"/>
      <c r="NHO53"/>
      <c r="NHP53"/>
      <c r="NHQ53"/>
      <c r="NHR53"/>
      <c r="NHS53"/>
      <c r="NHT53"/>
      <c r="NHU53"/>
      <c r="NHV53"/>
      <c r="NHW53"/>
      <c r="NHX53"/>
      <c r="NHY53"/>
      <c r="NHZ53"/>
      <c r="NIA53"/>
      <c r="NIB53"/>
      <c r="NIC53"/>
      <c r="NID53"/>
      <c r="NIE53"/>
      <c r="NIF53"/>
      <c r="NIG53"/>
      <c r="NIH53"/>
      <c r="NII53"/>
      <c r="NIJ53"/>
      <c r="NIK53"/>
      <c r="NIL53"/>
      <c r="NIM53"/>
      <c r="NIN53"/>
      <c r="NIO53"/>
      <c r="NIP53"/>
      <c r="NIQ53"/>
      <c r="NIR53"/>
      <c r="NIS53"/>
      <c r="NIT53"/>
      <c r="NIU53"/>
      <c r="NIV53"/>
      <c r="NIW53"/>
      <c r="NIX53"/>
      <c r="NIY53"/>
      <c r="NIZ53"/>
      <c r="NJA53"/>
      <c r="NJB53"/>
      <c r="NJC53"/>
      <c r="NJD53"/>
      <c r="NJE53"/>
      <c r="NJF53"/>
      <c r="NJG53"/>
      <c r="NJH53"/>
      <c r="NJI53"/>
      <c r="NJJ53"/>
      <c r="NJK53"/>
      <c r="NJL53"/>
      <c r="NJM53"/>
      <c r="NJN53"/>
      <c r="NJO53"/>
      <c r="NJP53"/>
      <c r="NJQ53"/>
      <c r="NJR53"/>
      <c r="NJS53"/>
      <c r="NJT53"/>
      <c r="NJU53"/>
      <c r="NJV53"/>
      <c r="NJW53"/>
      <c r="NJX53"/>
      <c r="NJY53"/>
      <c r="NJZ53"/>
      <c r="NKA53"/>
      <c r="NKB53"/>
      <c r="NKC53"/>
      <c r="NKD53"/>
      <c r="NKE53"/>
      <c r="NKF53"/>
      <c r="NKG53"/>
      <c r="NKH53"/>
      <c r="NKI53"/>
      <c r="NKJ53"/>
      <c r="NKK53"/>
      <c r="NKL53"/>
      <c r="NKM53"/>
      <c r="NKN53"/>
      <c r="NKO53"/>
      <c r="NKP53"/>
      <c r="NKQ53"/>
      <c r="NKR53"/>
      <c r="NKS53"/>
      <c r="NKT53"/>
      <c r="NKU53"/>
      <c r="NKV53"/>
      <c r="NKW53"/>
      <c r="NKX53"/>
      <c r="NKY53"/>
      <c r="NKZ53"/>
      <c r="NLA53"/>
      <c r="NLB53"/>
      <c r="NLC53"/>
      <c r="NLD53"/>
      <c r="NLE53"/>
      <c r="NLF53"/>
      <c r="NLG53"/>
      <c r="NLH53"/>
      <c r="NLI53"/>
      <c r="NLJ53"/>
      <c r="NLK53"/>
      <c r="NLL53"/>
      <c r="NLM53"/>
      <c r="NLN53"/>
      <c r="NLO53"/>
      <c r="NLP53"/>
      <c r="NLQ53"/>
      <c r="NLR53"/>
      <c r="NLS53"/>
      <c r="NLT53"/>
      <c r="NLU53"/>
      <c r="NLV53"/>
      <c r="NLW53"/>
      <c r="NLX53"/>
      <c r="NLY53"/>
      <c r="NLZ53"/>
      <c r="NMA53"/>
      <c r="NMB53"/>
      <c r="NMC53"/>
      <c r="NMD53"/>
      <c r="NME53"/>
      <c r="NMF53"/>
      <c r="NMG53"/>
      <c r="NMH53"/>
      <c r="NMI53"/>
      <c r="NMJ53"/>
      <c r="NMK53"/>
      <c r="NML53"/>
      <c r="NMM53"/>
      <c r="NMN53"/>
      <c r="NMO53"/>
      <c r="NMP53"/>
      <c r="NMQ53"/>
      <c r="NMR53"/>
      <c r="NMS53"/>
      <c r="NMT53"/>
      <c r="NMU53"/>
      <c r="NMV53"/>
      <c r="NMW53"/>
      <c r="NMX53"/>
      <c r="NMY53"/>
      <c r="NMZ53"/>
      <c r="NNA53"/>
      <c r="NNB53"/>
      <c r="NNC53"/>
      <c r="NND53"/>
      <c r="NNE53"/>
      <c r="NNF53"/>
      <c r="NNG53"/>
      <c r="NNH53"/>
      <c r="NNI53"/>
      <c r="NNJ53"/>
      <c r="NNK53"/>
      <c r="NNL53"/>
      <c r="NNM53"/>
      <c r="NNN53"/>
      <c r="NNO53"/>
      <c r="NNP53"/>
      <c r="NNQ53"/>
      <c r="NNR53"/>
      <c r="NNS53"/>
      <c r="NNT53"/>
      <c r="NNU53"/>
      <c r="NNV53"/>
      <c r="NNW53"/>
      <c r="NNX53"/>
      <c r="NNY53"/>
      <c r="NNZ53"/>
      <c r="NOA53"/>
      <c r="NOB53"/>
      <c r="NOC53"/>
      <c r="NOD53"/>
      <c r="NOE53"/>
      <c r="NOF53"/>
      <c r="NOG53"/>
      <c r="NOH53"/>
      <c r="NOI53"/>
      <c r="NOJ53"/>
      <c r="NOK53"/>
      <c r="NOL53"/>
      <c r="NOM53"/>
      <c r="NON53"/>
      <c r="NOO53"/>
      <c r="NOP53"/>
      <c r="NOQ53"/>
      <c r="NOR53"/>
      <c r="NOS53"/>
      <c r="NOT53"/>
      <c r="NOU53"/>
      <c r="NOV53"/>
      <c r="NOW53"/>
      <c r="NOX53"/>
      <c r="NOY53"/>
      <c r="NOZ53"/>
      <c r="NPA53"/>
      <c r="NPB53"/>
      <c r="NPC53"/>
      <c r="NPD53"/>
      <c r="NPE53"/>
      <c r="NPF53"/>
      <c r="NPG53"/>
      <c r="NPH53"/>
      <c r="NPI53"/>
      <c r="NPJ53"/>
      <c r="NPK53"/>
      <c r="NPL53"/>
      <c r="NPM53"/>
      <c r="NPN53"/>
      <c r="NPO53"/>
      <c r="NPP53"/>
      <c r="NPQ53"/>
      <c r="NPR53"/>
      <c r="NPS53"/>
      <c r="NPT53"/>
      <c r="NPU53"/>
      <c r="NPV53"/>
      <c r="NPW53"/>
      <c r="NPX53"/>
      <c r="NPY53"/>
      <c r="NPZ53"/>
      <c r="NQA53"/>
      <c r="NQB53"/>
      <c r="NQC53"/>
      <c r="NQD53"/>
      <c r="NQE53"/>
      <c r="NQF53"/>
      <c r="NQG53"/>
      <c r="NQH53"/>
      <c r="NQI53"/>
      <c r="NQJ53"/>
      <c r="NQK53"/>
      <c r="NQL53"/>
      <c r="NQM53"/>
      <c r="NQN53"/>
      <c r="NQO53"/>
      <c r="NQP53"/>
      <c r="NQQ53"/>
      <c r="NQR53"/>
      <c r="NQS53"/>
      <c r="NQT53"/>
      <c r="NQU53"/>
      <c r="NQV53"/>
      <c r="NQW53"/>
      <c r="NQX53"/>
      <c r="NQY53"/>
      <c r="NQZ53"/>
      <c r="NRA53"/>
      <c r="NRB53"/>
      <c r="NRC53"/>
      <c r="NRD53"/>
      <c r="NRE53"/>
      <c r="NRF53"/>
      <c r="NRG53"/>
      <c r="NRH53"/>
      <c r="NRI53"/>
      <c r="NRJ53"/>
      <c r="NRK53"/>
      <c r="NRL53"/>
      <c r="NRM53"/>
      <c r="NRN53"/>
      <c r="NRO53"/>
      <c r="NRP53"/>
      <c r="NRQ53"/>
      <c r="NRR53"/>
      <c r="NRS53"/>
      <c r="NRT53"/>
      <c r="NRU53"/>
      <c r="NRV53"/>
      <c r="NRW53"/>
      <c r="NRX53"/>
      <c r="NRY53"/>
      <c r="NRZ53"/>
      <c r="NSA53"/>
      <c r="NSB53"/>
      <c r="NSC53"/>
      <c r="NSD53"/>
      <c r="NSE53"/>
      <c r="NSF53"/>
      <c r="NSG53"/>
      <c r="NSH53"/>
      <c r="NSI53"/>
      <c r="NSJ53"/>
      <c r="NSK53"/>
      <c r="NSL53"/>
      <c r="NSM53"/>
      <c r="NSN53"/>
      <c r="NSO53"/>
      <c r="NSP53"/>
      <c r="NSQ53"/>
      <c r="NSR53"/>
      <c r="NSS53"/>
      <c r="NST53"/>
      <c r="NSU53"/>
      <c r="NSV53"/>
      <c r="NSW53"/>
      <c r="NSX53"/>
      <c r="NSY53"/>
      <c r="NSZ53"/>
      <c r="NTA53"/>
      <c r="NTB53"/>
      <c r="NTC53"/>
      <c r="NTD53"/>
      <c r="NTE53"/>
      <c r="NTF53"/>
      <c r="NTG53"/>
      <c r="NTH53"/>
      <c r="NTI53"/>
      <c r="NTJ53"/>
      <c r="NTK53"/>
      <c r="NTL53"/>
      <c r="NTM53"/>
      <c r="NTN53"/>
      <c r="NTO53"/>
      <c r="NTP53"/>
      <c r="NTQ53"/>
      <c r="NTR53"/>
      <c r="NTS53"/>
      <c r="NTT53"/>
      <c r="NTU53"/>
      <c r="NTV53"/>
      <c r="NTW53"/>
      <c r="NTX53"/>
      <c r="NTY53"/>
      <c r="NTZ53"/>
      <c r="NUA53"/>
      <c r="NUB53"/>
      <c r="NUC53"/>
      <c r="NUD53"/>
      <c r="NUE53"/>
      <c r="NUF53"/>
      <c r="NUG53"/>
      <c r="NUH53"/>
      <c r="NUI53"/>
      <c r="NUJ53"/>
      <c r="NUK53"/>
      <c r="NUL53"/>
      <c r="NUM53"/>
      <c r="NUN53"/>
      <c r="NUO53"/>
      <c r="NUP53"/>
      <c r="NUQ53"/>
      <c r="NUR53"/>
      <c r="NUS53"/>
      <c r="NUT53"/>
      <c r="NUU53"/>
      <c r="NUV53"/>
      <c r="NUW53"/>
      <c r="NUX53"/>
      <c r="NUY53"/>
      <c r="NUZ53"/>
      <c r="NVA53"/>
      <c r="NVB53"/>
      <c r="NVC53"/>
      <c r="NVD53"/>
      <c r="NVE53"/>
      <c r="NVF53"/>
      <c r="NVG53"/>
      <c r="NVH53"/>
      <c r="NVI53"/>
      <c r="NVJ53"/>
      <c r="NVK53"/>
      <c r="NVL53"/>
      <c r="NVM53"/>
      <c r="NVN53"/>
      <c r="NVO53"/>
      <c r="NVP53"/>
      <c r="NVQ53"/>
      <c r="NVR53"/>
      <c r="NVS53"/>
      <c r="NVT53"/>
      <c r="NVU53"/>
      <c r="NVV53"/>
      <c r="NVW53"/>
      <c r="NVX53"/>
      <c r="NVY53"/>
      <c r="NVZ53"/>
      <c r="NWA53"/>
      <c r="NWB53"/>
      <c r="NWC53"/>
      <c r="NWD53"/>
      <c r="NWE53"/>
      <c r="NWF53"/>
      <c r="NWG53"/>
      <c r="NWH53"/>
      <c r="NWI53"/>
      <c r="NWJ53"/>
      <c r="NWK53"/>
      <c r="NWL53"/>
      <c r="NWM53"/>
      <c r="NWN53"/>
      <c r="NWO53"/>
      <c r="NWP53"/>
      <c r="NWQ53"/>
      <c r="NWR53"/>
      <c r="NWS53"/>
      <c r="NWT53"/>
      <c r="NWU53"/>
      <c r="NWV53"/>
      <c r="NWW53"/>
      <c r="NWX53"/>
      <c r="NWY53"/>
      <c r="NWZ53"/>
      <c r="NXA53"/>
      <c r="NXB53"/>
      <c r="NXC53"/>
      <c r="NXD53"/>
      <c r="NXE53"/>
      <c r="NXF53"/>
      <c r="NXG53"/>
      <c r="NXH53"/>
      <c r="NXI53"/>
      <c r="NXJ53"/>
      <c r="NXK53"/>
      <c r="NXL53"/>
      <c r="NXM53"/>
      <c r="NXN53"/>
      <c r="NXO53"/>
      <c r="NXP53"/>
      <c r="NXQ53"/>
      <c r="NXR53"/>
      <c r="NXS53"/>
      <c r="NXT53"/>
      <c r="NXU53"/>
      <c r="NXV53"/>
      <c r="NXW53"/>
      <c r="NXX53"/>
      <c r="NXY53"/>
      <c r="NXZ53"/>
      <c r="NYA53"/>
      <c r="NYB53"/>
      <c r="NYC53"/>
      <c r="NYD53"/>
      <c r="NYE53"/>
      <c r="NYF53"/>
      <c r="NYG53"/>
      <c r="NYH53"/>
      <c r="NYI53"/>
      <c r="NYJ53"/>
      <c r="NYK53"/>
      <c r="NYL53"/>
      <c r="NYM53"/>
      <c r="NYN53"/>
      <c r="NYO53"/>
      <c r="NYP53"/>
      <c r="NYQ53"/>
      <c r="NYR53"/>
      <c r="NYS53"/>
      <c r="NYT53"/>
      <c r="NYU53"/>
      <c r="NYV53"/>
      <c r="NYW53"/>
      <c r="NYX53"/>
      <c r="NYY53"/>
      <c r="NYZ53"/>
      <c r="NZA53"/>
      <c r="NZB53"/>
      <c r="NZC53"/>
      <c r="NZD53"/>
      <c r="NZE53"/>
      <c r="NZF53"/>
      <c r="NZG53"/>
      <c r="NZH53"/>
      <c r="NZI53"/>
      <c r="NZJ53"/>
      <c r="NZK53"/>
      <c r="NZL53"/>
      <c r="NZM53"/>
      <c r="NZN53"/>
      <c r="NZO53"/>
      <c r="NZP53"/>
      <c r="NZQ53"/>
      <c r="NZR53"/>
      <c r="NZS53"/>
      <c r="NZT53"/>
      <c r="NZU53"/>
      <c r="NZV53"/>
      <c r="NZW53"/>
      <c r="NZX53"/>
      <c r="NZY53"/>
      <c r="NZZ53"/>
      <c r="OAA53"/>
      <c r="OAB53"/>
      <c r="OAC53"/>
      <c r="OAD53"/>
      <c r="OAE53"/>
      <c r="OAF53"/>
      <c r="OAG53"/>
      <c r="OAH53"/>
      <c r="OAI53"/>
      <c r="OAJ53"/>
      <c r="OAK53"/>
      <c r="OAL53"/>
      <c r="OAM53"/>
      <c r="OAN53"/>
      <c r="OAO53"/>
      <c r="OAP53"/>
      <c r="OAQ53"/>
      <c r="OAR53"/>
      <c r="OAS53"/>
      <c r="OAT53"/>
      <c r="OAU53"/>
      <c r="OAV53"/>
      <c r="OAW53"/>
      <c r="OAX53"/>
      <c r="OAY53"/>
      <c r="OAZ53"/>
      <c r="OBA53"/>
      <c r="OBB53"/>
      <c r="OBC53"/>
      <c r="OBD53"/>
      <c r="OBE53"/>
      <c r="OBF53"/>
      <c r="OBG53"/>
      <c r="OBH53"/>
      <c r="OBI53"/>
      <c r="OBJ53"/>
      <c r="OBK53"/>
      <c r="OBL53"/>
      <c r="OBM53"/>
      <c r="OBN53"/>
      <c r="OBO53"/>
      <c r="OBP53"/>
      <c r="OBQ53"/>
      <c r="OBR53"/>
      <c r="OBS53"/>
      <c r="OBT53"/>
      <c r="OBU53"/>
      <c r="OBV53"/>
      <c r="OBW53"/>
      <c r="OBX53"/>
      <c r="OBY53"/>
      <c r="OBZ53"/>
      <c r="OCA53"/>
      <c r="OCB53"/>
      <c r="OCC53"/>
      <c r="OCD53"/>
      <c r="OCE53"/>
      <c r="OCF53"/>
      <c r="OCG53"/>
      <c r="OCH53"/>
      <c r="OCI53"/>
      <c r="OCJ53"/>
      <c r="OCK53"/>
      <c r="OCL53"/>
      <c r="OCM53"/>
      <c r="OCN53"/>
      <c r="OCO53"/>
      <c r="OCP53"/>
      <c r="OCQ53"/>
      <c r="OCR53"/>
      <c r="OCS53"/>
      <c r="OCT53"/>
      <c r="OCU53"/>
      <c r="OCV53"/>
      <c r="OCW53"/>
      <c r="OCX53"/>
      <c r="OCY53"/>
      <c r="OCZ53"/>
      <c r="ODA53"/>
      <c r="ODB53"/>
      <c r="ODC53"/>
      <c r="ODD53"/>
      <c r="ODE53"/>
      <c r="ODF53"/>
      <c r="ODG53"/>
      <c r="ODH53"/>
      <c r="ODI53"/>
      <c r="ODJ53"/>
      <c r="ODK53"/>
      <c r="ODL53"/>
      <c r="ODM53"/>
      <c r="ODN53"/>
      <c r="ODO53"/>
      <c r="ODP53"/>
      <c r="ODQ53"/>
      <c r="ODR53"/>
      <c r="ODS53"/>
      <c r="ODT53"/>
      <c r="ODU53"/>
      <c r="ODV53"/>
      <c r="ODW53"/>
      <c r="ODX53"/>
      <c r="ODY53"/>
      <c r="ODZ53"/>
      <c r="OEA53"/>
      <c r="OEB53"/>
      <c r="OEC53"/>
      <c r="OED53"/>
      <c r="OEE53"/>
      <c r="OEF53"/>
      <c r="OEG53"/>
      <c r="OEH53"/>
      <c r="OEI53"/>
      <c r="OEJ53"/>
      <c r="OEK53"/>
      <c r="OEL53"/>
      <c r="OEM53"/>
      <c r="OEN53"/>
      <c r="OEO53"/>
      <c r="OEP53"/>
      <c r="OEQ53"/>
      <c r="OER53"/>
      <c r="OES53"/>
      <c r="OET53"/>
      <c r="OEU53"/>
      <c r="OEV53"/>
      <c r="OEW53"/>
      <c r="OEX53"/>
      <c r="OEY53"/>
      <c r="OEZ53"/>
      <c r="OFA53"/>
      <c r="OFB53"/>
      <c r="OFC53"/>
      <c r="OFD53"/>
      <c r="OFE53"/>
      <c r="OFF53"/>
      <c r="OFG53"/>
      <c r="OFH53"/>
      <c r="OFI53"/>
      <c r="OFJ53"/>
      <c r="OFK53"/>
      <c r="OFL53"/>
      <c r="OFM53"/>
      <c r="OFN53"/>
      <c r="OFO53"/>
      <c r="OFP53"/>
      <c r="OFQ53"/>
      <c r="OFR53"/>
      <c r="OFS53"/>
      <c r="OFT53"/>
      <c r="OFU53"/>
      <c r="OFV53"/>
      <c r="OFW53"/>
      <c r="OFX53"/>
      <c r="OFY53"/>
      <c r="OFZ53"/>
      <c r="OGA53"/>
      <c r="OGB53"/>
      <c r="OGC53"/>
      <c r="OGD53"/>
      <c r="OGE53"/>
      <c r="OGF53"/>
      <c r="OGG53"/>
      <c r="OGH53"/>
      <c r="OGI53"/>
      <c r="OGJ53"/>
      <c r="OGK53"/>
      <c r="OGL53"/>
      <c r="OGM53"/>
      <c r="OGN53"/>
      <c r="OGO53"/>
      <c r="OGP53"/>
      <c r="OGQ53"/>
      <c r="OGR53"/>
      <c r="OGS53"/>
      <c r="OGT53"/>
      <c r="OGU53"/>
      <c r="OGV53"/>
      <c r="OGW53"/>
      <c r="OGX53"/>
      <c r="OGY53"/>
      <c r="OGZ53"/>
      <c r="OHA53"/>
      <c r="OHB53"/>
      <c r="OHC53"/>
      <c r="OHD53"/>
      <c r="OHE53"/>
      <c r="OHF53"/>
      <c r="OHG53"/>
      <c r="OHH53"/>
      <c r="OHI53"/>
      <c r="OHJ53"/>
      <c r="OHK53"/>
      <c r="OHL53"/>
      <c r="OHM53"/>
      <c r="OHN53"/>
      <c r="OHO53"/>
      <c r="OHP53"/>
      <c r="OHQ53"/>
      <c r="OHR53"/>
      <c r="OHS53"/>
      <c r="OHT53"/>
      <c r="OHU53"/>
      <c r="OHV53"/>
      <c r="OHW53"/>
      <c r="OHX53"/>
      <c r="OHY53"/>
      <c r="OHZ53"/>
      <c r="OIA53"/>
      <c r="OIB53"/>
      <c r="OIC53"/>
      <c r="OID53"/>
      <c r="OIE53"/>
      <c r="OIF53"/>
      <c r="OIG53"/>
      <c r="OIH53"/>
      <c r="OII53"/>
      <c r="OIJ53"/>
      <c r="OIK53"/>
      <c r="OIL53"/>
      <c r="OIM53"/>
      <c r="OIN53"/>
      <c r="OIO53"/>
      <c r="OIP53"/>
      <c r="OIQ53"/>
      <c r="OIR53"/>
      <c r="OIS53"/>
      <c r="OIT53"/>
      <c r="OIU53"/>
      <c r="OIV53"/>
      <c r="OIW53"/>
      <c r="OIX53"/>
      <c r="OIY53"/>
      <c r="OIZ53"/>
      <c r="OJA53"/>
      <c r="OJB53"/>
      <c r="OJC53"/>
      <c r="OJD53"/>
      <c r="OJE53"/>
      <c r="OJF53"/>
      <c r="OJG53"/>
      <c r="OJH53"/>
      <c r="OJI53"/>
      <c r="OJJ53"/>
      <c r="OJK53"/>
      <c r="OJL53"/>
      <c r="OJM53"/>
      <c r="OJN53"/>
      <c r="OJO53"/>
      <c r="OJP53"/>
      <c r="OJQ53"/>
      <c r="OJR53"/>
      <c r="OJS53"/>
      <c r="OJT53"/>
      <c r="OJU53"/>
      <c r="OJV53"/>
      <c r="OJW53"/>
      <c r="OJX53"/>
      <c r="OJY53"/>
      <c r="OJZ53"/>
      <c r="OKA53"/>
      <c r="OKB53"/>
      <c r="OKC53"/>
      <c r="OKD53"/>
      <c r="OKE53"/>
      <c r="OKF53"/>
      <c r="OKG53"/>
      <c r="OKH53"/>
      <c r="OKI53"/>
      <c r="OKJ53"/>
      <c r="OKK53"/>
      <c r="OKL53"/>
      <c r="OKM53"/>
      <c r="OKN53"/>
      <c r="OKO53"/>
      <c r="OKP53"/>
      <c r="OKQ53"/>
      <c r="OKR53"/>
      <c r="OKS53"/>
      <c r="OKT53"/>
      <c r="OKU53"/>
      <c r="OKV53"/>
      <c r="OKW53"/>
      <c r="OKX53"/>
      <c r="OKY53"/>
      <c r="OKZ53"/>
      <c r="OLA53"/>
      <c r="OLB53"/>
      <c r="OLC53"/>
      <c r="OLD53"/>
      <c r="OLE53"/>
      <c r="OLF53"/>
      <c r="OLG53"/>
      <c r="OLH53"/>
      <c r="OLI53"/>
      <c r="OLJ53"/>
      <c r="OLK53"/>
      <c r="OLL53"/>
      <c r="OLM53"/>
      <c r="OLN53"/>
      <c r="OLO53"/>
      <c r="OLP53"/>
      <c r="OLQ53"/>
      <c r="OLR53"/>
      <c r="OLS53"/>
      <c r="OLT53"/>
      <c r="OLU53"/>
      <c r="OLV53"/>
      <c r="OLW53"/>
      <c r="OLX53"/>
      <c r="OLY53"/>
      <c r="OLZ53"/>
      <c r="OMA53"/>
      <c r="OMB53"/>
      <c r="OMC53"/>
      <c r="OMD53"/>
      <c r="OME53"/>
      <c r="OMF53"/>
      <c r="OMG53"/>
      <c r="OMH53"/>
      <c r="OMI53"/>
      <c r="OMJ53"/>
      <c r="OMK53"/>
      <c r="OML53"/>
      <c r="OMM53"/>
      <c r="OMN53"/>
      <c r="OMO53"/>
      <c r="OMP53"/>
      <c r="OMQ53"/>
      <c r="OMR53"/>
      <c r="OMS53"/>
      <c r="OMT53"/>
      <c r="OMU53"/>
      <c r="OMV53"/>
      <c r="OMW53"/>
      <c r="OMX53"/>
      <c r="OMY53"/>
      <c r="OMZ53"/>
      <c r="ONA53"/>
      <c r="ONB53"/>
      <c r="ONC53"/>
      <c r="OND53"/>
      <c r="ONE53"/>
      <c r="ONF53"/>
      <c r="ONG53"/>
      <c r="ONH53"/>
      <c r="ONI53"/>
      <c r="ONJ53"/>
      <c r="ONK53"/>
      <c r="ONL53"/>
      <c r="ONM53"/>
      <c r="ONN53"/>
      <c r="ONO53"/>
      <c r="ONP53"/>
      <c r="ONQ53"/>
      <c r="ONR53"/>
      <c r="ONS53"/>
      <c r="ONT53"/>
      <c r="ONU53"/>
      <c r="ONV53"/>
      <c r="ONW53"/>
      <c r="ONX53"/>
      <c r="ONY53"/>
      <c r="ONZ53"/>
      <c r="OOA53"/>
      <c r="OOB53"/>
      <c r="OOC53"/>
      <c r="OOD53"/>
      <c r="OOE53"/>
      <c r="OOF53"/>
      <c r="OOG53"/>
      <c r="OOH53"/>
      <c r="OOI53"/>
      <c r="OOJ53"/>
      <c r="OOK53"/>
      <c r="OOL53"/>
      <c r="OOM53"/>
      <c r="OON53"/>
      <c r="OOO53"/>
      <c r="OOP53"/>
      <c r="OOQ53"/>
      <c r="OOR53"/>
      <c r="OOS53"/>
      <c r="OOT53"/>
      <c r="OOU53"/>
      <c r="OOV53"/>
      <c r="OOW53"/>
      <c r="OOX53"/>
      <c r="OOY53"/>
      <c r="OOZ53"/>
      <c r="OPA53"/>
      <c r="OPB53"/>
      <c r="OPC53"/>
      <c r="OPD53"/>
      <c r="OPE53"/>
      <c r="OPF53"/>
      <c r="OPG53"/>
      <c r="OPH53"/>
      <c r="OPI53"/>
      <c r="OPJ53"/>
      <c r="OPK53"/>
      <c r="OPL53"/>
      <c r="OPM53"/>
      <c r="OPN53"/>
      <c r="OPO53"/>
      <c r="OPP53"/>
      <c r="OPQ53"/>
      <c r="OPR53"/>
      <c r="OPS53"/>
      <c r="OPT53"/>
      <c r="OPU53"/>
      <c r="OPV53"/>
      <c r="OPW53"/>
      <c r="OPX53"/>
      <c r="OPY53"/>
      <c r="OPZ53"/>
      <c r="OQA53"/>
      <c r="OQB53"/>
      <c r="OQC53"/>
      <c r="OQD53"/>
      <c r="OQE53"/>
      <c r="OQF53"/>
      <c r="OQG53"/>
      <c r="OQH53"/>
      <c r="OQI53"/>
      <c r="OQJ53"/>
      <c r="OQK53"/>
      <c r="OQL53"/>
      <c r="OQM53"/>
      <c r="OQN53"/>
      <c r="OQO53"/>
      <c r="OQP53"/>
      <c r="OQQ53"/>
      <c r="OQR53"/>
      <c r="OQS53"/>
      <c r="OQT53"/>
      <c r="OQU53"/>
      <c r="OQV53"/>
      <c r="OQW53"/>
      <c r="OQX53"/>
      <c r="OQY53"/>
      <c r="OQZ53"/>
      <c r="ORA53"/>
      <c r="ORB53"/>
      <c r="ORC53"/>
      <c r="ORD53"/>
      <c r="ORE53"/>
      <c r="ORF53"/>
      <c r="ORG53"/>
      <c r="ORH53"/>
      <c r="ORI53"/>
      <c r="ORJ53"/>
      <c r="ORK53"/>
      <c r="ORL53"/>
      <c r="ORM53"/>
      <c r="ORN53"/>
      <c r="ORO53"/>
      <c r="ORP53"/>
      <c r="ORQ53"/>
      <c r="ORR53"/>
      <c r="ORS53"/>
      <c r="ORT53"/>
      <c r="ORU53"/>
      <c r="ORV53"/>
      <c r="ORW53"/>
      <c r="ORX53"/>
      <c r="ORY53"/>
      <c r="ORZ53"/>
      <c r="OSA53"/>
      <c r="OSB53"/>
      <c r="OSC53"/>
      <c r="OSD53"/>
      <c r="OSE53"/>
      <c r="OSF53"/>
      <c r="OSG53"/>
      <c r="OSH53"/>
      <c r="OSI53"/>
      <c r="OSJ53"/>
      <c r="OSK53"/>
      <c r="OSL53"/>
      <c r="OSM53"/>
      <c r="OSN53"/>
      <c r="OSO53"/>
      <c r="OSP53"/>
      <c r="OSQ53"/>
      <c r="OSR53"/>
      <c r="OSS53"/>
      <c r="OST53"/>
      <c r="OSU53"/>
      <c r="OSV53"/>
      <c r="OSW53"/>
      <c r="OSX53"/>
      <c r="OSY53"/>
      <c r="OSZ53"/>
      <c r="OTA53"/>
      <c r="OTB53"/>
      <c r="OTC53"/>
      <c r="OTD53"/>
      <c r="OTE53"/>
      <c r="OTF53"/>
      <c r="OTG53"/>
      <c r="OTH53"/>
      <c r="OTI53"/>
      <c r="OTJ53"/>
      <c r="OTK53"/>
      <c r="OTL53"/>
      <c r="OTM53"/>
      <c r="OTN53"/>
      <c r="OTO53"/>
      <c r="OTP53"/>
      <c r="OTQ53"/>
      <c r="OTR53"/>
      <c r="OTS53"/>
      <c r="OTT53"/>
      <c r="OTU53"/>
      <c r="OTV53"/>
      <c r="OTW53"/>
      <c r="OTX53"/>
      <c r="OTY53"/>
      <c r="OTZ53"/>
      <c r="OUA53"/>
      <c r="OUB53"/>
      <c r="OUC53"/>
      <c r="OUD53"/>
      <c r="OUE53"/>
      <c r="OUF53"/>
      <c r="OUG53"/>
      <c r="OUH53"/>
      <c r="OUI53"/>
      <c r="OUJ53"/>
      <c r="OUK53"/>
      <c r="OUL53"/>
      <c r="OUM53"/>
      <c r="OUN53"/>
      <c r="OUO53"/>
      <c r="OUP53"/>
      <c r="OUQ53"/>
      <c r="OUR53"/>
      <c r="OUS53"/>
      <c r="OUT53"/>
      <c r="OUU53"/>
      <c r="OUV53"/>
      <c r="OUW53"/>
      <c r="OUX53"/>
      <c r="OUY53"/>
      <c r="OUZ53"/>
      <c r="OVA53"/>
      <c r="OVB53"/>
      <c r="OVC53"/>
      <c r="OVD53"/>
      <c r="OVE53"/>
      <c r="OVF53"/>
      <c r="OVG53"/>
      <c r="OVH53"/>
      <c r="OVI53"/>
      <c r="OVJ53"/>
      <c r="OVK53"/>
      <c r="OVL53"/>
      <c r="OVM53"/>
      <c r="OVN53"/>
      <c r="OVO53"/>
      <c r="OVP53"/>
      <c r="OVQ53"/>
      <c r="OVR53"/>
      <c r="OVS53"/>
      <c r="OVT53"/>
      <c r="OVU53"/>
      <c r="OVV53"/>
      <c r="OVW53"/>
      <c r="OVX53"/>
      <c r="OVY53"/>
      <c r="OVZ53"/>
      <c r="OWA53"/>
      <c r="OWB53"/>
      <c r="OWC53"/>
      <c r="OWD53"/>
      <c r="OWE53"/>
      <c r="OWF53"/>
      <c r="OWG53"/>
      <c r="OWH53"/>
      <c r="OWI53"/>
      <c r="OWJ53"/>
      <c r="OWK53"/>
      <c r="OWL53"/>
      <c r="OWM53"/>
      <c r="OWN53"/>
      <c r="OWO53"/>
      <c r="OWP53"/>
      <c r="OWQ53"/>
      <c r="OWR53"/>
      <c r="OWS53"/>
      <c r="OWT53"/>
      <c r="OWU53"/>
      <c r="OWV53"/>
      <c r="OWW53"/>
      <c r="OWX53"/>
      <c r="OWY53"/>
      <c r="OWZ53"/>
      <c r="OXA53"/>
      <c r="OXB53"/>
      <c r="OXC53"/>
      <c r="OXD53"/>
      <c r="OXE53"/>
      <c r="OXF53"/>
      <c r="OXG53"/>
      <c r="OXH53"/>
      <c r="OXI53"/>
      <c r="OXJ53"/>
      <c r="OXK53"/>
      <c r="OXL53"/>
      <c r="OXM53"/>
      <c r="OXN53"/>
      <c r="OXO53"/>
      <c r="OXP53"/>
      <c r="OXQ53"/>
      <c r="OXR53"/>
      <c r="OXS53"/>
      <c r="OXT53"/>
      <c r="OXU53"/>
      <c r="OXV53"/>
      <c r="OXW53"/>
      <c r="OXX53"/>
      <c r="OXY53"/>
      <c r="OXZ53"/>
      <c r="OYA53"/>
      <c r="OYB53"/>
      <c r="OYC53"/>
      <c r="OYD53"/>
      <c r="OYE53"/>
      <c r="OYF53"/>
      <c r="OYG53"/>
      <c r="OYH53"/>
      <c r="OYI53"/>
      <c r="OYJ53"/>
      <c r="OYK53"/>
      <c r="OYL53"/>
      <c r="OYM53"/>
      <c r="OYN53"/>
      <c r="OYO53"/>
      <c r="OYP53"/>
      <c r="OYQ53"/>
      <c r="OYR53"/>
      <c r="OYS53"/>
      <c r="OYT53"/>
      <c r="OYU53"/>
      <c r="OYV53"/>
      <c r="OYW53"/>
      <c r="OYX53"/>
      <c r="OYY53"/>
      <c r="OYZ53"/>
      <c r="OZA53"/>
      <c r="OZB53"/>
      <c r="OZC53"/>
      <c r="OZD53"/>
      <c r="OZE53"/>
      <c r="OZF53"/>
      <c r="OZG53"/>
      <c r="OZH53"/>
      <c r="OZI53"/>
      <c r="OZJ53"/>
      <c r="OZK53"/>
      <c r="OZL53"/>
      <c r="OZM53"/>
      <c r="OZN53"/>
      <c r="OZO53"/>
      <c r="OZP53"/>
      <c r="OZQ53"/>
      <c r="OZR53"/>
      <c r="OZS53"/>
      <c r="OZT53"/>
      <c r="OZU53"/>
      <c r="OZV53"/>
      <c r="OZW53"/>
      <c r="OZX53"/>
      <c r="OZY53"/>
      <c r="OZZ53"/>
      <c r="PAA53"/>
      <c r="PAB53"/>
      <c r="PAC53"/>
      <c r="PAD53"/>
      <c r="PAE53"/>
      <c r="PAF53"/>
      <c r="PAG53"/>
      <c r="PAH53"/>
      <c r="PAI53"/>
      <c r="PAJ53"/>
      <c r="PAK53"/>
      <c r="PAL53"/>
      <c r="PAM53"/>
      <c r="PAN53"/>
      <c r="PAO53"/>
      <c r="PAP53"/>
      <c r="PAQ53"/>
      <c r="PAR53"/>
      <c r="PAS53"/>
      <c r="PAT53"/>
      <c r="PAU53"/>
      <c r="PAV53"/>
      <c r="PAW53"/>
      <c r="PAX53"/>
      <c r="PAY53"/>
      <c r="PAZ53"/>
      <c r="PBA53"/>
      <c r="PBB53"/>
      <c r="PBC53"/>
      <c r="PBD53"/>
      <c r="PBE53"/>
      <c r="PBF53"/>
      <c r="PBG53"/>
      <c r="PBH53"/>
      <c r="PBI53"/>
      <c r="PBJ53"/>
      <c r="PBK53"/>
      <c r="PBL53"/>
      <c r="PBM53"/>
      <c r="PBN53"/>
      <c r="PBO53"/>
      <c r="PBP53"/>
      <c r="PBQ53"/>
      <c r="PBR53"/>
      <c r="PBS53"/>
      <c r="PBT53"/>
      <c r="PBU53"/>
      <c r="PBV53"/>
      <c r="PBW53"/>
      <c r="PBX53"/>
      <c r="PBY53"/>
      <c r="PBZ53"/>
      <c r="PCA53"/>
      <c r="PCB53"/>
      <c r="PCC53"/>
      <c r="PCD53"/>
      <c r="PCE53"/>
      <c r="PCF53"/>
      <c r="PCG53"/>
      <c r="PCH53"/>
      <c r="PCI53"/>
      <c r="PCJ53"/>
      <c r="PCK53"/>
      <c r="PCL53"/>
      <c r="PCM53"/>
      <c r="PCN53"/>
      <c r="PCO53"/>
      <c r="PCP53"/>
      <c r="PCQ53"/>
      <c r="PCR53"/>
      <c r="PCS53"/>
      <c r="PCT53"/>
      <c r="PCU53"/>
      <c r="PCV53"/>
      <c r="PCW53"/>
      <c r="PCX53"/>
      <c r="PCY53"/>
      <c r="PCZ53"/>
      <c r="PDA53"/>
      <c r="PDB53"/>
      <c r="PDC53"/>
      <c r="PDD53"/>
      <c r="PDE53"/>
      <c r="PDF53"/>
      <c r="PDG53"/>
      <c r="PDH53"/>
      <c r="PDI53"/>
      <c r="PDJ53"/>
      <c r="PDK53"/>
      <c r="PDL53"/>
      <c r="PDM53"/>
      <c r="PDN53"/>
      <c r="PDO53"/>
      <c r="PDP53"/>
      <c r="PDQ53"/>
      <c r="PDR53"/>
      <c r="PDS53"/>
      <c r="PDT53"/>
      <c r="PDU53"/>
      <c r="PDV53"/>
      <c r="PDW53"/>
      <c r="PDX53"/>
      <c r="PDY53"/>
      <c r="PDZ53"/>
      <c r="PEA53"/>
      <c r="PEB53"/>
      <c r="PEC53"/>
      <c r="PED53"/>
      <c r="PEE53"/>
      <c r="PEF53"/>
      <c r="PEG53"/>
      <c r="PEH53"/>
      <c r="PEI53"/>
      <c r="PEJ53"/>
      <c r="PEK53"/>
      <c r="PEL53"/>
      <c r="PEM53"/>
      <c r="PEN53"/>
      <c r="PEO53"/>
      <c r="PEP53"/>
      <c r="PEQ53"/>
      <c r="PER53"/>
      <c r="PES53"/>
      <c r="PET53"/>
      <c r="PEU53"/>
      <c r="PEV53"/>
      <c r="PEW53"/>
      <c r="PEX53"/>
      <c r="PEY53"/>
      <c r="PEZ53"/>
      <c r="PFA53"/>
      <c r="PFB53"/>
      <c r="PFC53"/>
      <c r="PFD53"/>
      <c r="PFE53"/>
      <c r="PFF53"/>
      <c r="PFG53"/>
      <c r="PFH53"/>
      <c r="PFI53"/>
      <c r="PFJ53"/>
      <c r="PFK53"/>
      <c r="PFL53"/>
      <c r="PFM53"/>
      <c r="PFN53"/>
      <c r="PFO53"/>
      <c r="PFP53"/>
      <c r="PFQ53"/>
      <c r="PFR53"/>
      <c r="PFS53"/>
      <c r="PFT53"/>
      <c r="PFU53"/>
      <c r="PFV53"/>
      <c r="PFW53"/>
      <c r="PFX53"/>
      <c r="PFY53"/>
      <c r="PFZ53"/>
      <c r="PGA53"/>
      <c r="PGB53"/>
      <c r="PGC53"/>
      <c r="PGD53"/>
      <c r="PGE53"/>
      <c r="PGF53"/>
      <c r="PGG53"/>
      <c r="PGH53"/>
      <c r="PGI53"/>
      <c r="PGJ53"/>
      <c r="PGK53"/>
      <c r="PGL53"/>
      <c r="PGM53"/>
      <c r="PGN53"/>
      <c r="PGO53"/>
      <c r="PGP53"/>
      <c r="PGQ53"/>
      <c r="PGR53"/>
      <c r="PGS53"/>
      <c r="PGT53"/>
      <c r="PGU53"/>
      <c r="PGV53"/>
      <c r="PGW53"/>
      <c r="PGX53"/>
      <c r="PGY53"/>
      <c r="PGZ53"/>
      <c r="PHA53"/>
      <c r="PHB53"/>
      <c r="PHC53"/>
      <c r="PHD53"/>
      <c r="PHE53"/>
      <c r="PHF53"/>
      <c r="PHG53"/>
      <c r="PHH53"/>
      <c r="PHI53"/>
      <c r="PHJ53"/>
      <c r="PHK53"/>
      <c r="PHL53"/>
      <c r="PHM53"/>
      <c r="PHN53"/>
      <c r="PHO53"/>
      <c r="PHP53"/>
      <c r="PHQ53"/>
      <c r="PHR53"/>
      <c r="PHS53"/>
      <c r="PHT53"/>
      <c r="PHU53"/>
      <c r="PHV53"/>
      <c r="PHW53"/>
      <c r="PHX53"/>
      <c r="PHY53"/>
      <c r="PHZ53"/>
      <c r="PIA53"/>
      <c r="PIB53"/>
      <c r="PIC53"/>
      <c r="PID53"/>
      <c r="PIE53"/>
      <c r="PIF53"/>
      <c r="PIG53"/>
      <c r="PIH53"/>
      <c r="PII53"/>
      <c r="PIJ53"/>
      <c r="PIK53"/>
      <c r="PIL53"/>
      <c r="PIM53"/>
      <c r="PIN53"/>
      <c r="PIO53"/>
      <c r="PIP53"/>
      <c r="PIQ53"/>
      <c r="PIR53"/>
      <c r="PIS53"/>
      <c r="PIT53"/>
      <c r="PIU53"/>
      <c r="PIV53"/>
      <c r="PIW53"/>
      <c r="PIX53"/>
      <c r="PIY53"/>
      <c r="PIZ53"/>
      <c r="PJA53"/>
      <c r="PJB53"/>
      <c r="PJC53"/>
      <c r="PJD53"/>
      <c r="PJE53"/>
      <c r="PJF53"/>
      <c r="PJG53"/>
      <c r="PJH53"/>
      <c r="PJI53"/>
      <c r="PJJ53"/>
      <c r="PJK53"/>
      <c r="PJL53"/>
      <c r="PJM53"/>
      <c r="PJN53"/>
      <c r="PJO53"/>
      <c r="PJP53"/>
      <c r="PJQ53"/>
      <c r="PJR53"/>
      <c r="PJS53"/>
      <c r="PJT53"/>
      <c r="PJU53"/>
      <c r="PJV53"/>
      <c r="PJW53"/>
      <c r="PJX53"/>
      <c r="PJY53"/>
      <c r="PJZ53"/>
      <c r="PKA53"/>
      <c r="PKB53"/>
      <c r="PKC53"/>
      <c r="PKD53"/>
      <c r="PKE53"/>
      <c r="PKF53"/>
      <c r="PKG53"/>
      <c r="PKH53"/>
      <c r="PKI53"/>
      <c r="PKJ53"/>
      <c r="PKK53"/>
      <c r="PKL53"/>
      <c r="PKM53"/>
      <c r="PKN53"/>
      <c r="PKO53"/>
      <c r="PKP53"/>
      <c r="PKQ53"/>
      <c r="PKR53"/>
      <c r="PKS53"/>
      <c r="PKT53"/>
      <c r="PKU53"/>
      <c r="PKV53"/>
      <c r="PKW53"/>
      <c r="PKX53"/>
      <c r="PKY53"/>
      <c r="PKZ53"/>
      <c r="PLA53"/>
      <c r="PLB53"/>
      <c r="PLC53"/>
      <c r="PLD53"/>
      <c r="PLE53"/>
      <c r="PLF53"/>
      <c r="PLG53"/>
      <c r="PLH53"/>
      <c r="PLI53"/>
      <c r="PLJ53"/>
      <c r="PLK53"/>
      <c r="PLL53"/>
      <c r="PLM53"/>
      <c r="PLN53"/>
      <c r="PLO53"/>
      <c r="PLP53"/>
      <c r="PLQ53"/>
      <c r="PLR53"/>
      <c r="PLS53"/>
      <c r="PLT53"/>
      <c r="PLU53"/>
      <c r="PLV53"/>
      <c r="PLW53"/>
      <c r="PLX53"/>
      <c r="PLY53"/>
      <c r="PLZ53"/>
      <c r="PMA53"/>
      <c r="PMB53"/>
      <c r="PMC53"/>
      <c r="PMD53"/>
      <c r="PME53"/>
      <c r="PMF53"/>
      <c r="PMG53"/>
      <c r="PMH53"/>
      <c r="PMI53"/>
      <c r="PMJ53"/>
      <c r="PMK53"/>
      <c r="PML53"/>
      <c r="PMM53"/>
      <c r="PMN53"/>
      <c r="PMO53"/>
      <c r="PMP53"/>
      <c r="PMQ53"/>
      <c r="PMR53"/>
      <c r="PMS53"/>
      <c r="PMT53"/>
      <c r="PMU53"/>
      <c r="PMV53"/>
      <c r="PMW53"/>
      <c r="PMX53"/>
      <c r="PMY53"/>
      <c r="PMZ53"/>
      <c r="PNA53"/>
      <c r="PNB53"/>
      <c r="PNC53"/>
      <c r="PND53"/>
      <c r="PNE53"/>
      <c r="PNF53"/>
      <c r="PNG53"/>
      <c r="PNH53"/>
      <c r="PNI53"/>
      <c r="PNJ53"/>
      <c r="PNK53"/>
      <c r="PNL53"/>
      <c r="PNM53"/>
      <c r="PNN53"/>
      <c r="PNO53"/>
      <c r="PNP53"/>
      <c r="PNQ53"/>
      <c r="PNR53"/>
      <c r="PNS53"/>
      <c r="PNT53"/>
      <c r="PNU53"/>
      <c r="PNV53"/>
      <c r="PNW53"/>
      <c r="PNX53"/>
      <c r="PNY53"/>
      <c r="PNZ53"/>
      <c r="POA53"/>
      <c r="POB53"/>
      <c r="POC53"/>
      <c r="POD53"/>
      <c r="POE53"/>
      <c r="POF53"/>
      <c r="POG53"/>
      <c r="POH53"/>
      <c r="POI53"/>
      <c r="POJ53"/>
      <c r="POK53"/>
      <c r="POL53"/>
      <c r="POM53"/>
      <c r="PON53"/>
      <c r="POO53"/>
      <c r="POP53"/>
      <c r="POQ53"/>
      <c r="POR53"/>
      <c r="POS53"/>
      <c r="POT53"/>
      <c r="POU53"/>
      <c r="POV53"/>
      <c r="POW53"/>
      <c r="POX53"/>
      <c r="POY53"/>
      <c r="POZ53"/>
      <c r="PPA53"/>
      <c r="PPB53"/>
      <c r="PPC53"/>
      <c r="PPD53"/>
      <c r="PPE53"/>
      <c r="PPF53"/>
      <c r="PPG53"/>
      <c r="PPH53"/>
      <c r="PPI53"/>
      <c r="PPJ53"/>
      <c r="PPK53"/>
      <c r="PPL53"/>
      <c r="PPM53"/>
      <c r="PPN53"/>
      <c r="PPO53"/>
      <c r="PPP53"/>
      <c r="PPQ53"/>
      <c r="PPR53"/>
      <c r="PPS53"/>
      <c r="PPT53"/>
      <c r="PPU53"/>
      <c r="PPV53"/>
      <c r="PPW53"/>
      <c r="PPX53"/>
      <c r="PPY53"/>
      <c r="PPZ53"/>
      <c r="PQA53"/>
      <c r="PQB53"/>
      <c r="PQC53"/>
      <c r="PQD53"/>
      <c r="PQE53"/>
      <c r="PQF53"/>
      <c r="PQG53"/>
      <c r="PQH53"/>
      <c r="PQI53"/>
      <c r="PQJ53"/>
      <c r="PQK53"/>
      <c r="PQL53"/>
      <c r="PQM53"/>
      <c r="PQN53"/>
      <c r="PQO53"/>
      <c r="PQP53"/>
      <c r="PQQ53"/>
      <c r="PQR53"/>
      <c r="PQS53"/>
      <c r="PQT53"/>
      <c r="PQU53"/>
      <c r="PQV53"/>
      <c r="PQW53"/>
      <c r="PQX53"/>
      <c r="PQY53"/>
      <c r="PQZ53"/>
      <c r="PRA53"/>
      <c r="PRB53"/>
      <c r="PRC53"/>
      <c r="PRD53"/>
      <c r="PRE53"/>
      <c r="PRF53"/>
      <c r="PRG53"/>
      <c r="PRH53"/>
      <c r="PRI53"/>
      <c r="PRJ53"/>
      <c r="PRK53"/>
      <c r="PRL53"/>
      <c r="PRM53"/>
      <c r="PRN53"/>
      <c r="PRO53"/>
      <c r="PRP53"/>
      <c r="PRQ53"/>
      <c r="PRR53"/>
      <c r="PRS53"/>
      <c r="PRT53"/>
      <c r="PRU53"/>
      <c r="PRV53"/>
      <c r="PRW53"/>
      <c r="PRX53"/>
      <c r="PRY53"/>
      <c r="PRZ53"/>
      <c r="PSA53"/>
      <c r="PSB53"/>
      <c r="PSC53"/>
      <c r="PSD53"/>
      <c r="PSE53"/>
      <c r="PSF53"/>
      <c r="PSG53"/>
      <c r="PSH53"/>
      <c r="PSI53"/>
      <c r="PSJ53"/>
      <c r="PSK53"/>
      <c r="PSL53"/>
      <c r="PSM53"/>
      <c r="PSN53"/>
      <c r="PSO53"/>
      <c r="PSP53"/>
      <c r="PSQ53"/>
      <c r="PSR53"/>
      <c r="PSS53"/>
      <c r="PST53"/>
      <c r="PSU53"/>
      <c r="PSV53"/>
      <c r="PSW53"/>
      <c r="PSX53"/>
      <c r="PSY53"/>
      <c r="PSZ53"/>
      <c r="PTA53"/>
      <c r="PTB53"/>
      <c r="PTC53"/>
      <c r="PTD53"/>
      <c r="PTE53"/>
      <c r="PTF53"/>
      <c r="PTG53"/>
      <c r="PTH53"/>
      <c r="PTI53"/>
      <c r="PTJ53"/>
      <c r="PTK53"/>
      <c r="PTL53"/>
      <c r="PTM53"/>
      <c r="PTN53"/>
      <c r="PTO53"/>
      <c r="PTP53"/>
      <c r="PTQ53"/>
      <c r="PTR53"/>
      <c r="PTS53"/>
      <c r="PTT53"/>
      <c r="PTU53"/>
      <c r="PTV53"/>
      <c r="PTW53"/>
      <c r="PTX53"/>
      <c r="PTY53"/>
      <c r="PTZ53"/>
      <c r="PUA53"/>
      <c r="PUB53"/>
      <c r="PUC53"/>
      <c r="PUD53"/>
      <c r="PUE53"/>
      <c r="PUF53"/>
      <c r="PUG53"/>
      <c r="PUH53"/>
      <c r="PUI53"/>
      <c r="PUJ53"/>
      <c r="PUK53"/>
      <c r="PUL53"/>
      <c r="PUM53"/>
      <c r="PUN53"/>
      <c r="PUO53"/>
      <c r="PUP53"/>
      <c r="PUQ53"/>
      <c r="PUR53"/>
      <c r="PUS53"/>
      <c r="PUT53"/>
      <c r="PUU53"/>
      <c r="PUV53"/>
      <c r="PUW53"/>
      <c r="PUX53"/>
      <c r="PUY53"/>
      <c r="PUZ53"/>
      <c r="PVA53"/>
      <c r="PVB53"/>
      <c r="PVC53"/>
      <c r="PVD53"/>
      <c r="PVE53"/>
      <c r="PVF53"/>
      <c r="PVG53"/>
      <c r="PVH53"/>
      <c r="PVI53"/>
      <c r="PVJ53"/>
      <c r="PVK53"/>
      <c r="PVL53"/>
      <c r="PVM53"/>
      <c r="PVN53"/>
      <c r="PVO53"/>
      <c r="PVP53"/>
      <c r="PVQ53"/>
      <c r="PVR53"/>
      <c r="PVS53"/>
      <c r="PVT53"/>
      <c r="PVU53"/>
      <c r="PVV53"/>
      <c r="PVW53"/>
      <c r="PVX53"/>
      <c r="PVY53"/>
      <c r="PVZ53"/>
      <c r="PWA53"/>
      <c r="PWB53"/>
      <c r="PWC53"/>
      <c r="PWD53"/>
      <c r="PWE53"/>
      <c r="PWF53"/>
      <c r="PWG53"/>
      <c r="PWH53"/>
      <c r="PWI53"/>
      <c r="PWJ53"/>
      <c r="PWK53"/>
      <c r="PWL53"/>
      <c r="PWM53"/>
      <c r="PWN53"/>
      <c r="PWO53"/>
      <c r="PWP53"/>
      <c r="PWQ53"/>
      <c r="PWR53"/>
      <c r="PWS53"/>
      <c r="PWT53"/>
      <c r="PWU53"/>
      <c r="PWV53"/>
      <c r="PWW53"/>
      <c r="PWX53"/>
      <c r="PWY53"/>
      <c r="PWZ53"/>
      <c r="PXA53"/>
      <c r="PXB53"/>
      <c r="PXC53"/>
      <c r="PXD53"/>
      <c r="PXE53"/>
      <c r="PXF53"/>
      <c r="PXG53"/>
      <c r="PXH53"/>
      <c r="PXI53"/>
      <c r="PXJ53"/>
      <c r="PXK53"/>
      <c r="PXL53"/>
      <c r="PXM53"/>
      <c r="PXN53"/>
      <c r="PXO53"/>
      <c r="PXP53"/>
      <c r="PXQ53"/>
      <c r="PXR53"/>
      <c r="PXS53"/>
      <c r="PXT53"/>
      <c r="PXU53"/>
      <c r="PXV53"/>
      <c r="PXW53"/>
      <c r="PXX53"/>
      <c r="PXY53"/>
      <c r="PXZ53"/>
      <c r="PYA53"/>
      <c r="PYB53"/>
      <c r="PYC53"/>
      <c r="PYD53"/>
      <c r="PYE53"/>
      <c r="PYF53"/>
      <c r="PYG53"/>
      <c r="PYH53"/>
      <c r="PYI53"/>
      <c r="PYJ53"/>
      <c r="PYK53"/>
      <c r="PYL53"/>
      <c r="PYM53"/>
      <c r="PYN53"/>
      <c r="PYO53"/>
      <c r="PYP53"/>
      <c r="PYQ53"/>
      <c r="PYR53"/>
      <c r="PYS53"/>
      <c r="PYT53"/>
      <c r="PYU53"/>
      <c r="PYV53"/>
      <c r="PYW53"/>
      <c r="PYX53"/>
      <c r="PYY53"/>
      <c r="PYZ53"/>
      <c r="PZA53"/>
      <c r="PZB53"/>
      <c r="PZC53"/>
      <c r="PZD53"/>
      <c r="PZE53"/>
      <c r="PZF53"/>
      <c r="PZG53"/>
      <c r="PZH53"/>
      <c r="PZI53"/>
      <c r="PZJ53"/>
      <c r="PZK53"/>
      <c r="PZL53"/>
      <c r="PZM53"/>
      <c r="PZN53"/>
      <c r="PZO53"/>
      <c r="PZP53"/>
      <c r="PZQ53"/>
      <c r="PZR53"/>
      <c r="PZS53"/>
      <c r="PZT53"/>
      <c r="PZU53"/>
      <c r="PZV53"/>
      <c r="PZW53"/>
      <c r="PZX53"/>
      <c r="PZY53"/>
      <c r="PZZ53"/>
      <c r="QAA53"/>
      <c r="QAB53"/>
      <c r="QAC53"/>
      <c r="QAD53"/>
      <c r="QAE53"/>
      <c r="QAF53"/>
      <c r="QAG53"/>
      <c r="QAH53"/>
      <c r="QAI53"/>
      <c r="QAJ53"/>
      <c r="QAK53"/>
      <c r="QAL53"/>
      <c r="QAM53"/>
      <c r="QAN53"/>
      <c r="QAO53"/>
      <c r="QAP53"/>
      <c r="QAQ53"/>
      <c r="QAR53"/>
      <c r="QAS53"/>
      <c r="QAT53"/>
      <c r="QAU53"/>
      <c r="QAV53"/>
      <c r="QAW53"/>
      <c r="QAX53"/>
      <c r="QAY53"/>
      <c r="QAZ53"/>
      <c r="QBA53"/>
      <c r="QBB53"/>
      <c r="QBC53"/>
      <c r="QBD53"/>
      <c r="QBE53"/>
      <c r="QBF53"/>
      <c r="QBG53"/>
      <c r="QBH53"/>
      <c r="QBI53"/>
      <c r="QBJ53"/>
      <c r="QBK53"/>
      <c r="QBL53"/>
      <c r="QBM53"/>
      <c r="QBN53"/>
      <c r="QBO53"/>
      <c r="QBP53"/>
      <c r="QBQ53"/>
      <c r="QBR53"/>
      <c r="QBS53"/>
      <c r="QBT53"/>
      <c r="QBU53"/>
      <c r="QBV53"/>
      <c r="QBW53"/>
      <c r="QBX53"/>
      <c r="QBY53"/>
      <c r="QBZ53"/>
      <c r="QCA53"/>
      <c r="QCB53"/>
      <c r="QCC53"/>
      <c r="QCD53"/>
      <c r="QCE53"/>
      <c r="QCF53"/>
      <c r="QCG53"/>
      <c r="QCH53"/>
      <c r="QCI53"/>
      <c r="QCJ53"/>
      <c r="QCK53"/>
      <c r="QCL53"/>
      <c r="QCM53"/>
      <c r="QCN53"/>
      <c r="QCO53"/>
      <c r="QCP53"/>
      <c r="QCQ53"/>
      <c r="QCR53"/>
      <c r="QCS53"/>
      <c r="QCT53"/>
      <c r="QCU53"/>
      <c r="QCV53"/>
      <c r="QCW53"/>
      <c r="QCX53"/>
      <c r="QCY53"/>
      <c r="QCZ53"/>
      <c r="QDA53"/>
      <c r="QDB53"/>
      <c r="QDC53"/>
      <c r="QDD53"/>
      <c r="QDE53"/>
      <c r="QDF53"/>
      <c r="QDG53"/>
      <c r="QDH53"/>
      <c r="QDI53"/>
      <c r="QDJ53"/>
      <c r="QDK53"/>
      <c r="QDL53"/>
      <c r="QDM53"/>
      <c r="QDN53"/>
      <c r="QDO53"/>
      <c r="QDP53"/>
      <c r="QDQ53"/>
      <c r="QDR53"/>
      <c r="QDS53"/>
      <c r="QDT53"/>
      <c r="QDU53"/>
      <c r="QDV53"/>
      <c r="QDW53"/>
      <c r="QDX53"/>
      <c r="QDY53"/>
      <c r="QDZ53"/>
      <c r="QEA53"/>
      <c r="QEB53"/>
      <c r="QEC53"/>
      <c r="QED53"/>
      <c r="QEE53"/>
      <c r="QEF53"/>
      <c r="QEG53"/>
      <c r="QEH53"/>
      <c r="QEI53"/>
      <c r="QEJ53"/>
      <c r="QEK53"/>
      <c r="QEL53"/>
      <c r="QEM53"/>
      <c r="QEN53"/>
      <c r="QEO53"/>
      <c r="QEP53"/>
      <c r="QEQ53"/>
      <c r="QER53"/>
      <c r="QES53"/>
      <c r="QET53"/>
      <c r="QEU53"/>
      <c r="QEV53"/>
      <c r="QEW53"/>
      <c r="QEX53"/>
      <c r="QEY53"/>
      <c r="QEZ53"/>
      <c r="QFA53"/>
      <c r="QFB53"/>
      <c r="QFC53"/>
      <c r="QFD53"/>
      <c r="QFE53"/>
      <c r="QFF53"/>
      <c r="QFG53"/>
      <c r="QFH53"/>
      <c r="QFI53"/>
      <c r="QFJ53"/>
      <c r="QFK53"/>
      <c r="QFL53"/>
      <c r="QFM53"/>
      <c r="QFN53"/>
      <c r="QFO53"/>
      <c r="QFP53"/>
      <c r="QFQ53"/>
      <c r="QFR53"/>
      <c r="QFS53"/>
      <c r="QFT53"/>
      <c r="QFU53"/>
      <c r="QFV53"/>
      <c r="QFW53"/>
      <c r="QFX53"/>
      <c r="QFY53"/>
      <c r="QFZ53"/>
      <c r="QGA53"/>
      <c r="QGB53"/>
      <c r="QGC53"/>
      <c r="QGD53"/>
      <c r="QGE53"/>
      <c r="QGF53"/>
      <c r="QGG53"/>
      <c r="QGH53"/>
      <c r="QGI53"/>
      <c r="QGJ53"/>
      <c r="QGK53"/>
      <c r="QGL53"/>
      <c r="QGM53"/>
      <c r="QGN53"/>
      <c r="QGO53"/>
      <c r="QGP53"/>
      <c r="QGQ53"/>
      <c r="QGR53"/>
      <c r="QGS53"/>
      <c r="QGT53"/>
      <c r="QGU53"/>
      <c r="QGV53"/>
      <c r="QGW53"/>
      <c r="QGX53"/>
      <c r="QGY53"/>
      <c r="QGZ53"/>
      <c r="QHA53"/>
      <c r="QHB53"/>
      <c r="QHC53"/>
      <c r="QHD53"/>
      <c r="QHE53"/>
      <c r="QHF53"/>
      <c r="QHG53"/>
      <c r="QHH53"/>
      <c r="QHI53"/>
      <c r="QHJ53"/>
      <c r="QHK53"/>
      <c r="QHL53"/>
      <c r="QHM53"/>
      <c r="QHN53"/>
      <c r="QHO53"/>
      <c r="QHP53"/>
      <c r="QHQ53"/>
      <c r="QHR53"/>
      <c r="QHS53"/>
      <c r="QHT53"/>
      <c r="QHU53"/>
      <c r="QHV53"/>
      <c r="QHW53"/>
      <c r="QHX53"/>
      <c r="QHY53"/>
      <c r="QHZ53"/>
      <c r="QIA53"/>
      <c r="QIB53"/>
      <c r="QIC53"/>
      <c r="QID53"/>
      <c r="QIE53"/>
      <c r="QIF53"/>
      <c r="QIG53"/>
      <c r="QIH53"/>
      <c r="QII53"/>
      <c r="QIJ53"/>
      <c r="QIK53"/>
      <c r="QIL53"/>
      <c r="QIM53"/>
      <c r="QIN53"/>
      <c r="QIO53"/>
      <c r="QIP53"/>
      <c r="QIQ53"/>
      <c r="QIR53"/>
      <c r="QIS53"/>
      <c r="QIT53"/>
      <c r="QIU53"/>
      <c r="QIV53"/>
      <c r="QIW53"/>
      <c r="QIX53"/>
      <c r="QIY53"/>
      <c r="QIZ53"/>
      <c r="QJA53"/>
      <c r="QJB53"/>
      <c r="QJC53"/>
      <c r="QJD53"/>
      <c r="QJE53"/>
      <c r="QJF53"/>
      <c r="QJG53"/>
      <c r="QJH53"/>
      <c r="QJI53"/>
      <c r="QJJ53"/>
      <c r="QJK53"/>
      <c r="QJL53"/>
      <c r="QJM53"/>
      <c r="QJN53"/>
      <c r="QJO53"/>
      <c r="QJP53"/>
      <c r="QJQ53"/>
      <c r="QJR53"/>
      <c r="QJS53"/>
      <c r="QJT53"/>
      <c r="QJU53"/>
      <c r="QJV53"/>
      <c r="QJW53"/>
      <c r="QJX53"/>
      <c r="QJY53"/>
      <c r="QJZ53"/>
      <c r="QKA53"/>
      <c r="QKB53"/>
      <c r="QKC53"/>
      <c r="QKD53"/>
      <c r="QKE53"/>
      <c r="QKF53"/>
      <c r="QKG53"/>
      <c r="QKH53"/>
      <c r="QKI53"/>
      <c r="QKJ53"/>
      <c r="QKK53"/>
      <c r="QKL53"/>
      <c r="QKM53"/>
      <c r="QKN53"/>
      <c r="QKO53"/>
      <c r="QKP53"/>
      <c r="QKQ53"/>
      <c r="QKR53"/>
      <c r="QKS53"/>
      <c r="QKT53"/>
      <c r="QKU53"/>
      <c r="QKV53"/>
      <c r="QKW53"/>
      <c r="QKX53"/>
      <c r="QKY53"/>
      <c r="QKZ53"/>
      <c r="QLA53"/>
      <c r="QLB53"/>
      <c r="QLC53"/>
      <c r="QLD53"/>
      <c r="QLE53"/>
      <c r="QLF53"/>
      <c r="QLG53"/>
      <c r="QLH53"/>
      <c r="QLI53"/>
      <c r="QLJ53"/>
      <c r="QLK53"/>
      <c r="QLL53"/>
      <c r="QLM53"/>
      <c r="QLN53"/>
      <c r="QLO53"/>
      <c r="QLP53"/>
      <c r="QLQ53"/>
      <c r="QLR53"/>
      <c r="QLS53"/>
      <c r="QLT53"/>
      <c r="QLU53"/>
      <c r="QLV53"/>
      <c r="QLW53"/>
      <c r="QLX53"/>
      <c r="QLY53"/>
      <c r="QLZ53"/>
      <c r="QMA53"/>
      <c r="QMB53"/>
      <c r="QMC53"/>
      <c r="QMD53"/>
      <c r="QME53"/>
      <c r="QMF53"/>
      <c r="QMG53"/>
      <c r="QMH53"/>
      <c r="QMI53"/>
      <c r="QMJ53"/>
      <c r="QMK53"/>
      <c r="QML53"/>
      <c r="QMM53"/>
      <c r="QMN53"/>
      <c r="QMO53"/>
      <c r="QMP53"/>
      <c r="QMQ53"/>
      <c r="QMR53"/>
      <c r="QMS53"/>
      <c r="QMT53"/>
      <c r="QMU53"/>
      <c r="QMV53"/>
      <c r="QMW53"/>
      <c r="QMX53"/>
      <c r="QMY53"/>
      <c r="QMZ53"/>
      <c r="QNA53"/>
      <c r="QNB53"/>
      <c r="QNC53"/>
      <c r="QND53"/>
      <c r="QNE53"/>
      <c r="QNF53"/>
      <c r="QNG53"/>
      <c r="QNH53"/>
      <c r="QNI53"/>
      <c r="QNJ53"/>
      <c r="QNK53"/>
      <c r="QNL53"/>
      <c r="QNM53"/>
      <c r="QNN53"/>
      <c r="QNO53"/>
      <c r="QNP53"/>
      <c r="QNQ53"/>
      <c r="QNR53"/>
      <c r="QNS53"/>
      <c r="QNT53"/>
      <c r="QNU53"/>
      <c r="QNV53"/>
      <c r="QNW53"/>
      <c r="QNX53"/>
      <c r="QNY53"/>
      <c r="QNZ53"/>
      <c r="QOA53"/>
      <c r="QOB53"/>
      <c r="QOC53"/>
      <c r="QOD53"/>
      <c r="QOE53"/>
      <c r="QOF53"/>
      <c r="QOG53"/>
      <c r="QOH53"/>
      <c r="QOI53"/>
      <c r="QOJ53"/>
      <c r="QOK53"/>
      <c r="QOL53"/>
      <c r="QOM53"/>
      <c r="QON53"/>
      <c r="QOO53"/>
      <c r="QOP53"/>
      <c r="QOQ53"/>
      <c r="QOR53"/>
      <c r="QOS53"/>
      <c r="QOT53"/>
      <c r="QOU53"/>
      <c r="QOV53"/>
      <c r="QOW53"/>
      <c r="QOX53"/>
      <c r="QOY53"/>
      <c r="QOZ53"/>
      <c r="QPA53"/>
      <c r="QPB53"/>
      <c r="QPC53"/>
      <c r="QPD53"/>
      <c r="QPE53"/>
      <c r="QPF53"/>
      <c r="QPG53"/>
      <c r="QPH53"/>
      <c r="QPI53"/>
      <c r="QPJ53"/>
      <c r="QPK53"/>
      <c r="QPL53"/>
      <c r="QPM53"/>
      <c r="QPN53"/>
      <c r="QPO53"/>
      <c r="QPP53"/>
      <c r="QPQ53"/>
      <c r="QPR53"/>
      <c r="QPS53"/>
      <c r="QPT53"/>
      <c r="QPU53"/>
      <c r="QPV53"/>
      <c r="QPW53"/>
      <c r="QPX53"/>
      <c r="QPY53"/>
      <c r="QPZ53"/>
      <c r="QQA53"/>
      <c r="QQB53"/>
      <c r="QQC53"/>
      <c r="QQD53"/>
      <c r="QQE53"/>
      <c r="QQF53"/>
      <c r="QQG53"/>
      <c r="QQH53"/>
      <c r="QQI53"/>
      <c r="QQJ53"/>
      <c r="QQK53"/>
      <c r="QQL53"/>
      <c r="QQM53"/>
      <c r="QQN53"/>
      <c r="QQO53"/>
      <c r="QQP53"/>
      <c r="QQQ53"/>
      <c r="QQR53"/>
      <c r="QQS53"/>
      <c r="QQT53"/>
      <c r="QQU53"/>
      <c r="QQV53"/>
      <c r="QQW53"/>
      <c r="QQX53"/>
      <c r="QQY53"/>
      <c r="QQZ53"/>
      <c r="QRA53"/>
      <c r="QRB53"/>
      <c r="QRC53"/>
      <c r="QRD53"/>
      <c r="QRE53"/>
      <c r="QRF53"/>
      <c r="QRG53"/>
      <c r="QRH53"/>
      <c r="QRI53"/>
      <c r="QRJ53"/>
      <c r="QRK53"/>
      <c r="QRL53"/>
      <c r="QRM53"/>
      <c r="QRN53"/>
      <c r="QRO53"/>
      <c r="QRP53"/>
      <c r="QRQ53"/>
      <c r="QRR53"/>
      <c r="QRS53"/>
      <c r="QRT53"/>
      <c r="QRU53"/>
      <c r="QRV53"/>
      <c r="QRW53"/>
      <c r="QRX53"/>
      <c r="QRY53"/>
      <c r="QRZ53"/>
      <c r="QSA53"/>
      <c r="QSB53"/>
      <c r="QSC53"/>
      <c r="QSD53"/>
      <c r="QSE53"/>
      <c r="QSF53"/>
      <c r="QSG53"/>
      <c r="QSH53"/>
      <c r="QSI53"/>
      <c r="QSJ53"/>
      <c r="QSK53"/>
      <c r="QSL53"/>
      <c r="QSM53"/>
      <c r="QSN53"/>
      <c r="QSO53"/>
      <c r="QSP53"/>
      <c r="QSQ53"/>
      <c r="QSR53"/>
      <c r="QSS53"/>
      <c r="QST53"/>
      <c r="QSU53"/>
      <c r="QSV53"/>
      <c r="QSW53"/>
      <c r="QSX53"/>
      <c r="QSY53"/>
      <c r="QSZ53"/>
      <c r="QTA53"/>
      <c r="QTB53"/>
      <c r="QTC53"/>
      <c r="QTD53"/>
      <c r="QTE53"/>
      <c r="QTF53"/>
      <c r="QTG53"/>
      <c r="QTH53"/>
      <c r="QTI53"/>
      <c r="QTJ53"/>
      <c r="QTK53"/>
      <c r="QTL53"/>
      <c r="QTM53"/>
      <c r="QTN53"/>
      <c r="QTO53"/>
      <c r="QTP53"/>
      <c r="QTQ53"/>
      <c r="QTR53"/>
      <c r="QTS53"/>
      <c r="QTT53"/>
      <c r="QTU53"/>
      <c r="QTV53"/>
      <c r="QTW53"/>
      <c r="QTX53"/>
      <c r="QTY53"/>
      <c r="QTZ53"/>
      <c r="QUA53"/>
      <c r="QUB53"/>
      <c r="QUC53"/>
      <c r="QUD53"/>
      <c r="QUE53"/>
      <c r="QUF53"/>
      <c r="QUG53"/>
      <c r="QUH53"/>
      <c r="QUI53"/>
      <c r="QUJ53"/>
      <c r="QUK53"/>
      <c r="QUL53"/>
      <c r="QUM53"/>
      <c r="QUN53"/>
      <c r="QUO53"/>
      <c r="QUP53"/>
      <c r="QUQ53"/>
      <c r="QUR53"/>
      <c r="QUS53"/>
      <c r="QUT53"/>
      <c r="QUU53"/>
      <c r="QUV53"/>
      <c r="QUW53"/>
      <c r="QUX53"/>
      <c r="QUY53"/>
      <c r="QUZ53"/>
      <c r="QVA53"/>
      <c r="QVB53"/>
      <c r="QVC53"/>
      <c r="QVD53"/>
      <c r="QVE53"/>
      <c r="QVF53"/>
      <c r="QVG53"/>
      <c r="QVH53"/>
      <c r="QVI53"/>
      <c r="QVJ53"/>
      <c r="QVK53"/>
      <c r="QVL53"/>
      <c r="QVM53"/>
      <c r="QVN53"/>
      <c r="QVO53"/>
      <c r="QVP53"/>
      <c r="QVQ53"/>
      <c r="QVR53"/>
      <c r="QVS53"/>
      <c r="QVT53"/>
      <c r="QVU53"/>
      <c r="QVV53"/>
      <c r="QVW53"/>
      <c r="QVX53"/>
      <c r="QVY53"/>
      <c r="QVZ53"/>
      <c r="QWA53"/>
      <c r="QWB53"/>
      <c r="QWC53"/>
      <c r="QWD53"/>
      <c r="QWE53"/>
      <c r="QWF53"/>
      <c r="QWG53"/>
      <c r="QWH53"/>
      <c r="QWI53"/>
      <c r="QWJ53"/>
      <c r="QWK53"/>
      <c r="QWL53"/>
      <c r="QWM53"/>
      <c r="QWN53"/>
      <c r="QWO53"/>
      <c r="QWP53"/>
      <c r="QWQ53"/>
      <c r="QWR53"/>
      <c r="QWS53"/>
      <c r="QWT53"/>
      <c r="QWU53"/>
      <c r="QWV53"/>
      <c r="QWW53"/>
      <c r="QWX53"/>
      <c r="QWY53"/>
      <c r="QWZ53"/>
      <c r="QXA53"/>
      <c r="QXB53"/>
      <c r="QXC53"/>
      <c r="QXD53"/>
      <c r="QXE53"/>
      <c r="QXF53"/>
      <c r="QXG53"/>
      <c r="QXH53"/>
      <c r="QXI53"/>
      <c r="QXJ53"/>
      <c r="QXK53"/>
      <c r="QXL53"/>
      <c r="QXM53"/>
      <c r="QXN53"/>
      <c r="QXO53"/>
      <c r="QXP53"/>
      <c r="QXQ53"/>
      <c r="QXR53"/>
      <c r="QXS53"/>
      <c r="QXT53"/>
      <c r="QXU53"/>
      <c r="QXV53"/>
      <c r="QXW53"/>
      <c r="QXX53"/>
      <c r="QXY53"/>
      <c r="QXZ53"/>
      <c r="QYA53"/>
      <c r="QYB53"/>
      <c r="QYC53"/>
      <c r="QYD53"/>
      <c r="QYE53"/>
      <c r="QYF53"/>
      <c r="QYG53"/>
      <c r="QYH53"/>
      <c r="QYI53"/>
      <c r="QYJ53"/>
      <c r="QYK53"/>
      <c r="QYL53"/>
      <c r="QYM53"/>
      <c r="QYN53"/>
      <c r="QYO53"/>
      <c r="QYP53"/>
      <c r="QYQ53"/>
      <c r="QYR53"/>
      <c r="QYS53"/>
      <c r="QYT53"/>
      <c r="QYU53"/>
      <c r="QYV53"/>
      <c r="QYW53"/>
      <c r="QYX53"/>
      <c r="QYY53"/>
      <c r="QYZ53"/>
      <c r="QZA53"/>
      <c r="QZB53"/>
      <c r="QZC53"/>
      <c r="QZD53"/>
      <c r="QZE53"/>
      <c r="QZF53"/>
      <c r="QZG53"/>
      <c r="QZH53"/>
      <c r="QZI53"/>
      <c r="QZJ53"/>
      <c r="QZK53"/>
      <c r="QZL53"/>
      <c r="QZM53"/>
      <c r="QZN53"/>
      <c r="QZO53"/>
      <c r="QZP53"/>
      <c r="QZQ53"/>
      <c r="QZR53"/>
      <c r="QZS53"/>
      <c r="QZT53"/>
      <c r="QZU53"/>
      <c r="QZV53"/>
      <c r="QZW53"/>
      <c r="QZX53"/>
      <c r="QZY53"/>
      <c r="QZZ53"/>
      <c r="RAA53"/>
      <c r="RAB53"/>
      <c r="RAC53"/>
      <c r="RAD53"/>
      <c r="RAE53"/>
      <c r="RAF53"/>
      <c r="RAG53"/>
      <c r="RAH53"/>
      <c r="RAI53"/>
      <c r="RAJ53"/>
      <c r="RAK53"/>
      <c r="RAL53"/>
      <c r="RAM53"/>
      <c r="RAN53"/>
      <c r="RAO53"/>
      <c r="RAP53"/>
      <c r="RAQ53"/>
      <c r="RAR53"/>
      <c r="RAS53"/>
      <c r="RAT53"/>
      <c r="RAU53"/>
      <c r="RAV53"/>
      <c r="RAW53"/>
      <c r="RAX53"/>
      <c r="RAY53"/>
      <c r="RAZ53"/>
      <c r="RBA53"/>
      <c r="RBB53"/>
      <c r="RBC53"/>
      <c r="RBD53"/>
      <c r="RBE53"/>
      <c r="RBF53"/>
      <c r="RBG53"/>
      <c r="RBH53"/>
      <c r="RBI53"/>
      <c r="RBJ53"/>
      <c r="RBK53"/>
      <c r="RBL53"/>
      <c r="RBM53"/>
      <c r="RBN53"/>
      <c r="RBO53"/>
      <c r="RBP53"/>
      <c r="RBQ53"/>
      <c r="RBR53"/>
      <c r="RBS53"/>
      <c r="RBT53"/>
      <c r="RBU53"/>
      <c r="RBV53"/>
      <c r="RBW53"/>
      <c r="RBX53"/>
      <c r="RBY53"/>
      <c r="RBZ53"/>
      <c r="RCA53"/>
      <c r="RCB53"/>
      <c r="RCC53"/>
      <c r="RCD53"/>
      <c r="RCE53"/>
      <c r="RCF53"/>
      <c r="RCG53"/>
      <c r="RCH53"/>
      <c r="RCI53"/>
      <c r="RCJ53"/>
      <c r="RCK53"/>
      <c r="RCL53"/>
      <c r="RCM53"/>
      <c r="RCN53"/>
      <c r="RCO53"/>
      <c r="RCP53"/>
      <c r="RCQ53"/>
      <c r="RCR53"/>
      <c r="RCS53"/>
      <c r="RCT53"/>
      <c r="RCU53"/>
      <c r="RCV53"/>
      <c r="RCW53"/>
      <c r="RCX53"/>
      <c r="RCY53"/>
      <c r="RCZ53"/>
      <c r="RDA53"/>
      <c r="RDB53"/>
      <c r="RDC53"/>
      <c r="RDD53"/>
      <c r="RDE53"/>
      <c r="RDF53"/>
      <c r="RDG53"/>
      <c r="RDH53"/>
      <c r="RDI53"/>
      <c r="RDJ53"/>
      <c r="RDK53"/>
      <c r="RDL53"/>
      <c r="RDM53"/>
      <c r="RDN53"/>
      <c r="RDO53"/>
      <c r="RDP53"/>
      <c r="RDQ53"/>
      <c r="RDR53"/>
      <c r="RDS53"/>
      <c r="RDT53"/>
      <c r="RDU53"/>
      <c r="RDV53"/>
      <c r="RDW53"/>
      <c r="RDX53"/>
      <c r="RDY53"/>
      <c r="RDZ53"/>
      <c r="REA53"/>
      <c r="REB53"/>
      <c r="REC53"/>
      <c r="RED53"/>
      <c r="REE53"/>
      <c r="REF53"/>
      <c r="REG53"/>
      <c r="REH53"/>
      <c r="REI53"/>
      <c r="REJ53"/>
      <c r="REK53"/>
      <c r="REL53"/>
      <c r="REM53"/>
      <c r="REN53"/>
      <c r="REO53"/>
      <c r="REP53"/>
      <c r="REQ53"/>
      <c r="RER53"/>
      <c r="RES53"/>
      <c r="RET53"/>
      <c r="REU53"/>
      <c r="REV53"/>
      <c r="REW53"/>
      <c r="REX53"/>
      <c r="REY53"/>
      <c r="REZ53"/>
      <c r="RFA53"/>
      <c r="RFB53"/>
      <c r="RFC53"/>
      <c r="RFD53"/>
      <c r="RFE53"/>
      <c r="RFF53"/>
      <c r="RFG53"/>
      <c r="RFH53"/>
      <c r="RFI53"/>
      <c r="RFJ53"/>
      <c r="RFK53"/>
      <c r="RFL53"/>
      <c r="RFM53"/>
      <c r="RFN53"/>
      <c r="RFO53"/>
      <c r="RFP53"/>
      <c r="RFQ53"/>
      <c r="RFR53"/>
      <c r="RFS53"/>
      <c r="RFT53"/>
      <c r="RFU53"/>
      <c r="RFV53"/>
      <c r="RFW53"/>
      <c r="RFX53"/>
      <c r="RFY53"/>
      <c r="RFZ53"/>
      <c r="RGA53"/>
      <c r="RGB53"/>
      <c r="RGC53"/>
      <c r="RGD53"/>
      <c r="RGE53"/>
      <c r="RGF53"/>
      <c r="RGG53"/>
      <c r="RGH53"/>
      <c r="RGI53"/>
      <c r="RGJ53"/>
      <c r="RGK53"/>
      <c r="RGL53"/>
      <c r="RGM53"/>
      <c r="RGN53"/>
      <c r="RGO53"/>
      <c r="RGP53"/>
      <c r="RGQ53"/>
      <c r="RGR53"/>
      <c r="RGS53"/>
      <c r="RGT53"/>
      <c r="RGU53"/>
      <c r="RGV53"/>
      <c r="RGW53"/>
      <c r="RGX53"/>
      <c r="RGY53"/>
      <c r="RGZ53"/>
      <c r="RHA53"/>
      <c r="RHB53"/>
      <c r="RHC53"/>
      <c r="RHD53"/>
      <c r="RHE53"/>
      <c r="RHF53"/>
      <c r="RHG53"/>
      <c r="RHH53"/>
      <c r="RHI53"/>
      <c r="RHJ53"/>
      <c r="RHK53"/>
      <c r="RHL53"/>
      <c r="RHM53"/>
      <c r="RHN53"/>
      <c r="RHO53"/>
      <c r="RHP53"/>
      <c r="RHQ53"/>
      <c r="RHR53"/>
      <c r="RHS53"/>
      <c r="RHT53"/>
      <c r="RHU53"/>
      <c r="RHV53"/>
      <c r="RHW53"/>
      <c r="RHX53"/>
      <c r="RHY53"/>
      <c r="RHZ53"/>
      <c r="RIA53"/>
      <c r="RIB53"/>
      <c r="RIC53"/>
      <c r="RID53"/>
      <c r="RIE53"/>
      <c r="RIF53"/>
      <c r="RIG53"/>
      <c r="RIH53"/>
      <c r="RII53"/>
      <c r="RIJ53"/>
      <c r="RIK53"/>
      <c r="RIL53"/>
      <c r="RIM53"/>
      <c r="RIN53"/>
      <c r="RIO53"/>
      <c r="RIP53"/>
      <c r="RIQ53"/>
      <c r="RIR53"/>
      <c r="RIS53"/>
      <c r="RIT53"/>
      <c r="RIU53"/>
      <c r="RIV53"/>
      <c r="RIW53"/>
      <c r="RIX53"/>
      <c r="RIY53"/>
      <c r="RIZ53"/>
      <c r="RJA53"/>
      <c r="RJB53"/>
      <c r="RJC53"/>
      <c r="RJD53"/>
      <c r="RJE53"/>
      <c r="RJF53"/>
      <c r="RJG53"/>
      <c r="RJH53"/>
      <c r="RJI53"/>
      <c r="RJJ53"/>
      <c r="RJK53"/>
      <c r="RJL53"/>
      <c r="RJM53"/>
      <c r="RJN53"/>
      <c r="RJO53"/>
      <c r="RJP53"/>
      <c r="RJQ53"/>
      <c r="RJR53"/>
      <c r="RJS53"/>
      <c r="RJT53"/>
      <c r="RJU53"/>
      <c r="RJV53"/>
      <c r="RJW53"/>
      <c r="RJX53"/>
      <c r="RJY53"/>
      <c r="RJZ53"/>
      <c r="RKA53"/>
      <c r="RKB53"/>
      <c r="RKC53"/>
      <c r="RKD53"/>
      <c r="RKE53"/>
      <c r="RKF53"/>
      <c r="RKG53"/>
      <c r="RKH53"/>
      <c r="RKI53"/>
      <c r="RKJ53"/>
      <c r="RKK53"/>
      <c r="RKL53"/>
      <c r="RKM53"/>
      <c r="RKN53"/>
      <c r="RKO53"/>
      <c r="RKP53"/>
      <c r="RKQ53"/>
      <c r="RKR53"/>
      <c r="RKS53"/>
      <c r="RKT53"/>
      <c r="RKU53"/>
      <c r="RKV53"/>
      <c r="RKW53"/>
      <c r="RKX53"/>
      <c r="RKY53"/>
      <c r="RKZ53"/>
      <c r="RLA53"/>
      <c r="RLB53"/>
      <c r="RLC53"/>
      <c r="RLD53"/>
      <c r="RLE53"/>
      <c r="RLF53"/>
      <c r="RLG53"/>
      <c r="RLH53"/>
      <c r="RLI53"/>
      <c r="RLJ53"/>
      <c r="RLK53"/>
      <c r="RLL53"/>
      <c r="RLM53"/>
      <c r="RLN53"/>
      <c r="RLO53"/>
      <c r="RLP53"/>
      <c r="RLQ53"/>
      <c r="RLR53"/>
      <c r="RLS53"/>
      <c r="RLT53"/>
      <c r="RLU53"/>
      <c r="RLV53"/>
      <c r="RLW53"/>
      <c r="RLX53"/>
      <c r="RLY53"/>
      <c r="RLZ53"/>
      <c r="RMA53"/>
      <c r="RMB53"/>
      <c r="RMC53"/>
      <c r="RMD53"/>
      <c r="RME53"/>
      <c r="RMF53"/>
      <c r="RMG53"/>
      <c r="RMH53"/>
      <c r="RMI53"/>
      <c r="RMJ53"/>
      <c r="RMK53"/>
      <c r="RML53"/>
      <c r="RMM53"/>
      <c r="RMN53"/>
      <c r="RMO53"/>
      <c r="RMP53"/>
      <c r="RMQ53"/>
      <c r="RMR53"/>
      <c r="RMS53"/>
      <c r="RMT53"/>
      <c r="RMU53"/>
      <c r="RMV53"/>
      <c r="RMW53"/>
      <c r="RMX53"/>
      <c r="RMY53"/>
      <c r="RMZ53"/>
      <c r="RNA53"/>
      <c r="RNB53"/>
      <c r="RNC53"/>
      <c r="RND53"/>
      <c r="RNE53"/>
      <c r="RNF53"/>
      <c r="RNG53"/>
      <c r="RNH53"/>
      <c r="RNI53"/>
      <c r="RNJ53"/>
      <c r="RNK53"/>
      <c r="RNL53"/>
      <c r="RNM53"/>
      <c r="RNN53"/>
      <c r="RNO53"/>
      <c r="RNP53"/>
      <c r="RNQ53"/>
      <c r="RNR53"/>
      <c r="RNS53"/>
      <c r="RNT53"/>
      <c r="RNU53"/>
      <c r="RNV53"/>
      <c r="RNW53"/>
      <c r="RNX53"/>
      <c r="RNY53"/>
      <c r="RNZ53"/>
      <c r="ROA53"/>
      <c r="ROB53"/>
      <c r="ROC53"/>
      <c r="ROD53"/>
      <c r="ROE53"/>
      <c r="ROF53"/>
      <c r="ROG53"/>
      <c r="ROH53"/>
      <c r="ROI53"/>
      <c r="ROJ53"/>
      <c r="ROK53"/>
      <c r="ROL53"/>
      <c r="ROM53"/>
      <c r="RON53"/>
      <c r="ROO53"/>
      <c r="ROP53"/>
      <c r="ROQ53"/>
      <c r="ROR53"/>
      <c r="ROS53"/>
      <c r="ROT53"/>
      <c r="ROU53"/>
      <c r="ROV53"/>
      <c r="ROW53"/>
      <c r="ROX53"/>
      <c r="ROY53"/>
      <c r="ROZ53"/>
      <c r="RPA53"/>
      <c r="RPB53"/>
      <c r="RPC53"/>
      <c r="RPD53"/>
      <c r="RPE53"/>
      <c r="RPF53"/>
      <c r="RPG53"/>
      <c r="RPH53"/>
      <c r="RPI53"/>
      <c r="RPJ53"/>
      <c r="RPK53"/>
      <c r="RPL53"/>
      <c r="RPM53"/>
      <c r="RPN53"/>
      <c r="RPO53"/>
      <c r="RPP53"/>
      <c r="RPQ53"/>
      <c r="RPR53"/>
      <c r="RPS53"/>
      <c r="RPT53"/>
      <c r="RPU53"/>
      <c r="RPV53"/>
      <c r="RPW53"/>
      <c r="RPX53"/>
      <c r="RPY53"/>
      <c r="RPZ53"/>
      <c r="RQA53"/>
      <c r="RQB53"/>
      <c r="RQC53"/>
      <c r="RQD53"/>
      <c r="RQE53"/>
      <c r="RQF53"/>
      <c r="RQG53"/>
      <c r="RQH53"/>
      <c r="RQI53"/>
      <c r="RQJ53"/>
      <c r="RQK53"/>
      <c r="RQL53"/>
      <c r="RQM53"/>
      <c r="RQN53"/>
      <c r="RQO53"/>
      <c r="RQP53"/>
      <c r="RQQ53"/>
      <c r="RQR53"/>
      <c r="RQS53"/>
      <c r="RQT53"/>
      <c r="RQU53"/>
      <c r="RQV53"/>
      <c r="RQW53"/>
      <c r="RQX53"/>
      <c r="RQY53"/>
      <c r="RQZ53"/>
      <c r="RRA53"/>
      <c r="RRB53"/>
      <c r="RRC53"/>
      <c r="RRD53"/>
      <c r="RRE53"/>
      <c r="RRF53"/>
      <c r="RRG53"/>
      <c r="RRH53"/>
      <c r="RRI53"/>
      <c r="RRJ53"/>
      <c r="RRK53"/>
      <c r="RRL53"/>
      <c r="RRM53"/>
      <c r="RRN53"/>
      <c r="RRO53"/>
      <c r="RRP53"/>
      <c r="RRQ53"/>
      <c r="RRR53"/>
      <c r="RRS53"/>
      <c r="RRT53"/>
      <c r="RRU53"/>
      <c r="RRV53"/>
      <c r="RRW53"/>
      <c r="RRX53"/>
      <c r="RRY53"/>
      <c r="RRZ53"/>
      <c r="RSA53"/>
      <c r="RSB53"/>
      <c r="RSC53"/>
      <c r="RSD53"/>
      <c r="RSE53"/>
      <c r="RSF53"/>
      <c r="RSG53"/>
      <c r="RSH53"/>
      <c r="RSI53"/>
      <c r="RSJ53"/>
      <c r="RSK53"/>
      <c r="RSL53"/>
      <c r="RSM53"/>
      <c r="RSN53"/>
      <c r="RSO53"/>
      <c r="RSP53"/>
      <c r="RSQ53"/>
      <c r="RSR53"/>
      <c r="RSS53"/>
      <c r="RST53"/>
      <c r="RSU53"/>
      <c r="RSV53"/>
      <c r="RSW53"/>
      <c r="RSX53"/>
      <c r="RSY53"/>
      <c r="RSZ53"/>
      <c r="RTA53"/>
      <c r="RTB53"/>
      <c r="RTC53"/>
      <c r="RTD53"/>
      <c r="RTE53"/>
      <c r="RTF53"/>
      <c r="RTG53"/>
      <c r="RTH53"/>
      <c r="RTI53"/>
      <c r="RTJ53"/>
      <c r="RTK53"/>
      <c r="RTL53"/>
      <c r="RTM53"/>
      <c r="RTN53"/>
      <c r="RTO53"/>
      <c r="RTP53"/>
      <c r="RTQ53"/>
      <c r="RTR53"/>
      <c r="RTS53"/>
      <c r="RTT53"/>
      <c r="RTU53"/>
      <c r="RTV53"/>
      <c r="RTW53"/>
      <c r="RTX53"/>
      <c r="RTY53"/>
      <c r="RTZ53"/>
      <c r="RUA53"/>
      <c r="RUB53"/>
      <c r="RUC53"/>
      <c r="RUD53"/>
      <c r="RUE53"/>
      <c r="RUF53"/>
      <c r="RUG53"/>
      <c r="RUH53"/>
      <c r="RUI53"/>
      <c r="RUJ53"/>
      <c r="RUK53"/>
      <c r="RUL53"/>
      <c r="RUM53"/>
      <c r="RUN53"/>
      <c r="RUO53"/>
      <c r="RUP53"/>
      <c r="RUQ53"/>
      <c r="RUR53"/>
      <c r="RUS53"/>
      <c r="RUT53"/>
      <c r="RUU53"/>
      <c r="RUV53"/>
      <c r="RUW53"/>
      <c r="RUX53"/>
      <c r="RUY53"/>
      <c r="RUZ53"/>
      <c r="RVA53"/>
      <c r="RVB53"/>
      <c r="RVC53"/>
      <c r="RVD53"/>
      <c r="RVE53"/>
      <c r="RVF53"/>
      <c r="RVG53"/>
      <c r="RVH53"/>
      <c r="RVI53"/>
      <c r="RVJ53"/>
      <c r="RVK53"/>
      <c r="RVL53"/>
      <c r="RVM53"/>
      <c r="RVN53"/>
      <c r="RVO53"/>
      <c r="RVP53"/>
      <c r="RVQ53"/>
      <c r="RVR53"/>
      <c r="RVS53"/>
      <c r="RVT53"/>
      <c r="RVU53"/>
      <c r="RVV53"/>
      <c r="RVW53"/>
      <c r="RVX53"/>
      <c r="RVY53"/>
      <c r="RVZ53"/>
      <c r="RWA53"/>
      <c r="RWB53"/>
      <c r="RWC53"/>
      <c r="RWD53"/>
      <c r="RWE53"/>
      <c r="RWF53"/>
      <c r="RWG53"/>
      <c r="RWH53"/>
      <c r="RWI53"/>
      <c r="RWJ53"/>
      <c r="RWK53"/>
      <c r="RWL53"/>
      <c r="RWM53"/>
      <c r="RWN53"/>
      <c r="RWO53"/>
      <c r="RWP53"/>
      <c r="RWQ53"/>
      <c r="RWR53"/>
      <c r="RWS53"/>
      <c r="RWT53"/>
      <c r="RWU53"/>
      <c r="RWV53"/>
      <c r="RWW53"/>
      <c r="RWX53"/>
      <c r="RWY53"/>
      <c r="RWZ53"/>
      <c r="RXA53"/>
      <c r="RXB53"/>
      <c r="RXC53"/>
      <c r="RXD53"/>
      <c r="RXE53"/>
      <c r="RXF53"/>
      <c r="RXG53"/>
      <c r="RXH53"/>
      <c r="RXI53"/>
      <c r="RXJ53"/>
      <c r="RXK53"/>
      <c r="RXL53"/>
      <c r="RXM53"/>
      <c r="RXN53"/>
      <c r="RXO53"/>
      <c r="RXP53"/>
      <c r="RXQ53"/>
      <c r="RXR53"/>
      <c r="RXS53"/>
      <c r="RXT53"/>
      <c r="RXU53"/>
      <c r="RXV53"/>
      <c r="RXW53"/>
      <c r="RXX53"/>
      <c r="RXY53"/>
      <c r="RXZ53"/>
      <c r="RYA53"/>
      <c r="RYB53"/>
      <c r="RYC53"/>
      <c r="RYD53"/>
      <c r="RYE53"/>
      <c r="RYF53"/>
      <c r="RYG53"/>
      <c r="RYH53"/>
      <c r="RYI53"/>
      <c r="RYJ53"/>
      <c r="RYK53"/>
      <c r="RYL53"/>
      <c r="RYM53"/>
      <c r="RYN53"/>
      <c r="RYO53"/>
      <c r="RYP53"/>
      <c r="RYQ53"/>
      <c r="RYR53"/>
      <c r="RYS53"/>
      <c r="RYT53"/>
      <c r="RYU53"/>
      <c r="RYV53"/>
      <c r="RYW53"/>
      <c r="RYX53"/>
      <c r="RYY53"/>
      <c r="RYZ53"/>
      <c r="RZA53"/>
      <c r="RZB53"/>
      <c r="RZC53"/>
      <c r="RZD53"/>
      <c r="RZE53"/>
      <c r="RZF53"/>
      <c r="RZG53"/>
      <c r="RZH53"/>
      <c r="RZI53"/>
      <c r="RZJ53"/>
      <c r="RZK53"/>
      <c r="RZL53"/>
      <c r="RZM53"/>
      <c r="RZN53"/>
      <c r="RZO53"/>
      <c r="RZP53"/>
      <c r="RZQ53"/>
      <c r="RZR53"/>
      <c r="RZS53"/>
      <c r="RZT53"/>
      <c r="RZU53"/>
      <c r="RZV53"/>
      <c r="RZW53"/>
      <c r="RZX53"/>
      <c r="RZY53"/>
      <c r="RZZ53"/>
      <c r="SAA53"/>
      <c r="SAB53"/>
      <c r="SAC53"/>
      <c r="SAD53"/>
      <c r="SAE53"/>
      <c r="SAF53"/>
      <c r="SAG53"/>
      <c r="SAH53"/>
      <c r="SAI53"/>
      <c r="SAJ53"/>
      <c r="SAK53"/>
      <c r="SAL53"/>
      <c r="SAM53"/>
      <c r="SAN53"/>
      <c r="SAO53"/>
      <c r="SAP53"/>
      <c r="SAQ53"/>
      <c r="SAR53"/>
      <c r="SAS53"/>
      <c r="SAT53"/>
      <c r="SAU53"/>
      <c r="SAV53"/>
      <c r="SAW53"/>
      <c r="SAX53"/>
      <c r="SAY53"/>
      <c r="SAZ53"/>
      <c r="SBA53"/>
      <c r="SBB53"/>
      <c r="SBC53"/>
      <c r="SBD53"/>
      <c r="SBE53"/>
      <c r="SBF53"/>
      <c r="SBG53"/>
      <c r="SBH53"/>
      <c r="SBI53"/>
      <c r="SBJ53"/>
      <c r="SBK53"/>
      <c r="SBL53"/>
      <c r="SBM53"/>
      <c r="SBN53"/>
      <c r="SBO53"/>
      <c r="SBP53"/>
      <c r="SBQ53"/>
      <c r="SBR53"/>
      <c r="SBS53"/>
      <c r="SBT53"/>
      <c r="SBU53"/>
      <c r="SBV53"/>
      <c r="SBW53"/>
      <c r="SBX53"/>
      <c r="SBY53"/>
      <c r="SBZ53"/>
      <c r="SCA53"/>
      <c r="SCB53"/>
      <c r="SCC53"/>
      <c r="SCD53"/>
      <c r="SCE53"/>
      <c r="SCF53"/>
      <c r="SCG53"/>
      <c r="SCH53"/>
      <c r="SCI53"/>
      <c r="SCJ53"/>
      <c r="SCK53"/>
      <c r="SCL53"/>
      <c r="SCM53"/>
      <c r="SCN53"/>
      <c r="SCO53"/>
      <c r="SCP53"/>
      <c r="SCQ53"/>
      <c r="SCR53"/>
      <c r="SCS53"/>
      <c r="SCT53"/>
      <c r="SCU53"/>
      <c r="SCV53"/>
      <c r="SCW53"/>
      <c r="SCX53"/>
      <c r="SCY53"/>
      <c r="SCZ53"/>
      <c r="SDA53"/>
      <c r="SDB53"/>
      <c r="SDC53"/>
      <c r="SDD53"/>
      <c r="SDE53"/>
      <c r="SDF53"/>
      <c r="SDG53"/>
      <c r="SDH53"/>
      <c r="SDI53"/>
      <c r="SDJ53"/>
      <c r="SDK53"/>
      <c r="SDL53"/>
      <c r="SDM53"/>
      <c r="SDN53"/>
      <c r="SDO53"/>
      <c r="SDP53"/>
      <c r="SDQ53"/>
      <c r="SDR53"/>
      <c r="SDS53"/>
      <c r="SDT53"/>
      <c r="SDU53"/>
      <c r="SDV53"/>
      <c r="SDW53"/>
      <c r="SDX53"/>
      <c r="SDY53"/>
      <c r="SDZ53"/>
      <c r="SEA53"/>
      <c r="SEB53"/>
      <c r="SEC53"/>
      <c r="SED53"/>
      <c r="SEE53"/>
      <c r="SEF53"/>
      <c r="SEG53"/>
      <c r="SEH53"/>
      <c r="SEI53"/>
      <c r="SEJ53"/>
      <c r="SEK53"/>
      <c r="SEL53"/>
      <c r="SEM53"/>
      <c r="SEN53"/>
      <c r="SEO53"/>
      <c r="SEP53"/>
      <c r="SEQ53"/>
      <c r="SER53"/>
      <c r="SES53"/>
      <c r="SET53"/>
      <c r="SEU53"/>
      <c r="SEV53"/>
      <c r="SEW53"/>
      <c r="SEX53"/>
      <c r="SEY53"/>
      <c r="SEZ53"/>
      <c r="SFA53"/>
      <c r="SFB53"/>
      <c r="SFC53"/>
      <c r="SFD53"/>
      <c r="SFE53"/>
      <c r="SFF53"/>
      <c r="SFG53"/>
      <c r="SFH53"/>
      <c r="SFI53"/>
      <c r="SFJ53"/>
      <c r="SFK53"/>
      <c r="SFL53"/>
      <c r="SFM53"/>
      <c r="SFN53"/>
      <c r="SFO53"/>
      <c r="SFP53"/>
      <c r="SFQ53"/>
      <c r="SFR53"/>
      <c r="SFS53"/>
      <c r="SFT53"/>
      <c r="SFU53"/>
      <c r="SFV53"/>
      <c r="SFW53"/>
      <c r="SFX53"/>
      <c r="SFY53"/>
      <c r="SFZ53"/>
      <c r="SGA53"/>
      <c r="SGB53"/>
      <c r="SGC53"/>
      <c r="SGD53"/>
      <c r="SGE53"/>
      <c r="SGF53"/>
      <c r="SGG53"/>
      <c r="SGH53"/>
      <c r="SGI53"/>
      <c r="SGJ53"/>
      <c r="SGK53"/>
      <c r="SGL53"/>
      <c r="SGM53"/>
      <c r="SGN53"/>
      <c r="SGO53"/>
      <c r="SGP53"/>
      <c r="SGQ53"/>
      <c r="SGR53"/>
      <c r="SGS53"/>
      <c r="SGT53"/>
      <c r="SGU53"/>
      <c r="SGV53"/>
      <c r="SGW53"/>
      <c r="SGX53"/>
      <c r="SGY53"/>
      <c r="SGZ53"/>
      <c r="SHA53"/>
      <c r="SHB53"/>
      <c r="SHC53"/>
      <c r="SHD53"/>
      <c r="SHE53"/>
      <c r="SHF53"/>
      <c r="SHG53"/>
      <c r="SHH53"/>
      <c r="SHI53"/>
      <c r="SHJ53"/>
      <c r="SHK53"/>
      <c r="SHL53"/>
      <c r="SHM53"/>
      <c r="SHN53"/>
      <c r="SHO53"/>
      <c r="SHP53"/>
      <c r="SHQ53"/>
      <c r="SHR53"/>
      <c r="SHS53"/>
      <c r="SHT53"/>
      <c r="SHU53"/>
      <c r="SHV53"/>
      <c r="SHW53"/>
      <c r="SHX53"/>
      <c r="SHY53"/>
      <c r="SHZ53"/>
      <c r="SIA53"/>
      <c r="SIB53"/>
      <c r="SIC53"/>
      <c r="SID53"/>
      <c r="SIE53"/>
      <c r="SIF53"/>
      <c r="SIG53"/>
      <c r="SIH53"/>
      <c r="SII53"/>
      <c r="SIJ53"/>
      <c r="SIK53"/>
      <c r="SIL53"/>
      <c r="SIM53"/>
      <c r="SIN53"/>
      <c r="SIO53"/>
      <c r="SIP53"/>
      <c r="SIQ53"/>
      <c r="SIR53"/>
      <c r="SIS53"/>
      <c r="SIT53"/>
      <c r="SIU53"/>
      <c r="SIV53"/>
      <c r="SIW53"/>
      <c r="SIX53"/>
      <c r="SIY53"/>
      <c r="SIZ53"/>
      <c r="SJA53"/>
      <c r="SJB53"/>
      <c r="SJC53"/>
      <c r="SJD53"/>
      <c r="SJE53"/>
      <c r="SJF53"/>
      <c r="SJG53"/>
      <c r="SJH53"/>
      <c r="SJI53"/>
      <c r="SJJ53"/>
      <c r="SJK53"/>
      <c r="SJL53"/>
      <c r="SJM53"/>
      <c r="SJN53"/>
      <c r="SJO53"/>
      <c r="SJP53"/>
      <c r="SJQ53"/>
      <c r="SJR53"/>
      <c r="SJS53"/>
      <c r="SJT53"/>
      <c r="SJU53"/>
      <c r="SJV53"/>
      <c r="SJW53"/>
      <c r="SJX53"/>
      <c r="SJY53"/>
      <c r="SJZ53"/>
      <c r="SKA53"/>
      <c r="SKB53"/>
      <c r="SKC53"/>
      <c r="SKD53"/>
      <c r="SKE53"/>
      <c r="SKF53"/>
      <c r="SKG53"/>
      <c r="SKH53"/>
      <c r="SKI53"/>
      <c r="SKJ53"/>
      <c r="SKK53"/>
      <c r="SKL53"/>
      <c r="SKM53"/>
      <c r="SKN53"/>
      <c r="SKO53"/>
      <c r="SKP53"/>
      <c r="SKQ53"/>
      <c r="SKR53"/>
      <c r="SKS53"/>
      <c r="SKT53"/>
      <c r="SKU53"/>
      <c r="SKV53"/>
      <c r="SKW53"/>
      <c r="SKX53"/>
      <c r="SKY53"/>
      <c r="SKZ53"/>
      <c r="SLA53"/>
      <c r="SLB53"/>
      <c r="SLC53"/>
      <c r="SLD53"/>
      <c r="SLE53"/>
      <c r="SLF53"/>
      <c r="SLG53"/>
      <c r="SLH53"/>
      <c r="SLI53"/>
      <c r="SLJ53"/>
      <c r="SLK53"/>
      <c r="SLL53"/>
      <c r="SLM53"/>
      <c r="SLN53"/>
      <c r="SLO53"/>
      <c r="SLP53"/>
      <c r="SLQ53"/>
      <c r="SLR53"/>
      <c r="SLS53"/>
      <c r="SLT53"/>
      <c r="SLU53"/>
      <c r="SLV53"/>
      <c r="SLW53"/>
      <c r="SLX53"/>
      <c r="SLY53"/>
      <c r="SLZ53"/>
      <c r="SMA53"/>
      <c r="SMB53"/>
      <c r="SMC53"/>
      <c r="SMD53"/>
      <c r="SME53"/>
      <c r="SMF53"/>
      <c r="SMG53"/>
      <c r="SMH53"/>
      <c r="SMI53"/>
      <c r="SMJ53"/>
      <c r="SMK53"/>
      <c r="SML53"/>
      <c r="SMM53"/>
      <c r="SMN53"/>
      <c r="SMO53"/>
      <c r="SMP53"/>
      <c r="SMQ53"/>
      <c r="SMR53"/>
      <c r="SMS53"/>
      <c r="SMT53"/>
      <c r="SMU53"/>
      <c r="SMV53"/>
      <c r="SMW53"/>
      <c r="SMX53"/>
      <c r="SMY53"/>
      <c r="SMZ53"/>
      <c r="SNA53"/>
      <c r="SNB53"/>
      <c r="SNC53"/>
      <c r="SND53"/>
      <c r="SNE53"/>
      <c r="SNF53"/>
      <c r="SNG53"/>
      <c r="SNH53"/>
      <c r="SNI53"/>
      <c r="SNJ53"/>
      <c r="SNK53"/>
      <c r="SNL53"/>
      <c r="SNM53"/>
      <c r="SNN53"/>
      <c r="SNO53"/>
      <c r="SNP53"/>
      <c r="SNQ53"/>
      <c r="SNR53"/>
      <c r="SNS53"/>
      <c r="SNT53"/>
      <c r="SNU53"/>
      <c r="SNV53"/>
      <c r="SNW53"/>
      <c r="SNX53"/>
      <c r="SNY53"/>
      <c r="SNZ53"/>
      <c r="SOA53"/>
      <c r="SOB53"/>
      <c r="SOC53"/>
      <c r="SOD53"/>
      <c r="SOE53"/>
      <c r="SOF53"/>
      <c r="SOG53"/>
      <c r="SOH53"/>
      <c r="SOI53"/>
      <c r="SOJ53"/>
      <c r="SOK53"/>
      <c r="SOL53"/>
      <c r="SOM53"/>
      <c r="SON53"/>
      <c r="SOO53"/>
      <c r="SOP53"/>
      <c r="SOQ53"/>
      <c r="SOR53"/>
      <c r="SOS53"/>
      <c r="SOT53"/>
      <c r="SOU53"/>
      <c r="SOV53"/>
      <c r="SOW53"/>
      <c r="SOX53"/>
      <c r="SOY53"/>
      <c r="SOZ53"/>
      <c r="SPA53"/>
      <c r="SPB53"/>
      <c r="SPC53"/>
      <c r="SPD53"/>
      <c r="SPE53"/>
      <c r="SPF53"/>
      <c r="SPG53"/>
      <c r="SPH53"/>
      <c r="SPI53"/>
      <c r="SPJ53"/>
      <c r="SPK53"/>
      <c r="SPL53"/>
      <c r="SPM53"/>
      <c r="SPN53"/>
      <c r="SPO53"/>
      <c r="SPP53"/>
      <c r="SPQ53"/>
      <c r="SPR53"/>
      <c r="SPS53"/>
      <c r="SPT53"/>
      <c r="SPU53"/>
      <c r="SPV53"/>
      <c r="SPW53"/>
      <c r="SPX53"/>
      <c r="SPY53"/>
      <c r="SPZ53"/>
      <c r="SQA53"/>
      <c r="SQB53"/>
      <c r="SQC53"/>
      <c r="SQD53"/>
      <c r="SQE53"/>
      <c r="SQF53"/>
      <c r="SQG53"/>
      <c r="SQH53"/>
      <c r="SQI53"/>
      <c r="SQJ53"/>
      <c r="SQK53"/>
      <c r="SQL53"/>
      <c r="SQM53"/>
      <c r="SQN53"/>
      <c r="SQO53"/>
      <c r="SQP53"/>
      <c r="SQQ53"/>
      <c r="SQR53"/>
      <c r="SQS53"/>
      <c r="SQT53"/>
      <c r="SQU53"/>
      <c r="SQV53"/>
      <c r="SQW53"/>
      <c r="SQX53"/>
      <c r="SQY53"/>
      <c r="SQZ53"/>
      <c r="SRA53"/>
      <c r="SRB53"/>
      <c r="SRC53"/>
      <c r="SRD53"/>
      <c r="SRE53"/>
      <c r="SRF53"/>
      <c r="SRG53"/>
      <c r="SRH53"/>
      <c r="SRI53"/>
      <c r="SRJ53"/>
      <c r="SRK53"/>
      <c r="SRL53"/>
      <c r="SRM53"/>
      <c r="SRN53"/>
      <c r="SRO53"/>
      <c r="SRP53"/>
      <c r="SRQ53"/>
      <c r="SRR53"/>
      <c r="SRS53"/>
      <c r="SRT53"/>
      <c r="SRU53"/>
      <c r="SRV53"/>
      <c r="SRW53"/>
      <c r="SRX53"/>
      <c r="SRY53"/>
      <c r="SRZ53"/>
      <c r="SSA53"/>
      <c r="SSB53"/>
      <c r="SSC53"/>
      <c r="SSD53"/>
      <c r="SSE53"/>
      <c r="SSF53"/>
      <c r="SSG53"/>
      <c r="SSH53"/>
      <c r="SSI53"/>
      <c r="SSJ53"/>
      <c r="SSK53"/>
      <c r="SSL53"/>
      <c r="SSM53"/>
      <c r="SSN53"/>
      <c r="SSO53"/>
      <c r="SSP53"/>
      <c r="SSQ53"/>
      <c r="SSR53"/>
      <c r="SSS53"/>
      <c r="SST53"/>
      <c r="SSU53"/>
      <c r="SSV53"/>
      <c r="SSW53"/>
      <c r="SSX53"/>
      <c r="SSY53"/>
      <c r="SSZ53"/>
      <c r="STA53"/>
      <c r="STB53"/>
      <c r="STC53"/>
      <c r="STD53"/>
      <c r="STE53"/>
      <c r="STF53"/>
      <c r="STG53"/>
      <c r="STH53"/>
      <c r="STI53"/>
      <c r="STJ53"/>
      <c r="STK53"/>
      <c r="STL53"/>
      <c r="STM53"/>
      <c r="STN53"/>
      <c r="STO53"/>
      <c r="STP53"/>
      <c r="STQ53"/>
      <c r="STR53"/>
      <c r="STS53"/>
      <c r="STT53"/>
      <c r="STU53"/>
      <c r="STV53"/>
      <c r="STW53"/>
      <c r="STX53"/>
      <c r="STY53"/>
      <c r="STZ53"/>
      <c r="SUA53"/>
      <c r="SUB53"/>
      <c r="SUC53"/>
      <c r="SUD53"/>
      <c r="SUE53"/>
      <c r="SUF53"/>
      <c r="SUG53"/>
      <c r="SUH53"/>
      <c r="SUI53"/>
      <c r="SUJ53"/>
      <c r="SUK53"/>
      <c r="SUL53"/>
      <c r="SUM53"/>
      <c r="SUN53"/>
      <c r="SUO53"/>
      <c r="SUP53"/>
      <c r="SUQ53"/>
      <c r="SUR53"/>
      <c r="SUS53"/>
      <c r="SUT53"/>
      <c r="SUU53"/>
      <c r="SUV53"/>
      <c r="SUW53"/>
      <c r="SUX53"/>
      <c r="SUY53"/>
      <c r="SUZ53"/>
      <c r="SVA53"/>
      <c r="SVB53"/>
      <c r="SVC53"/>
      <c r="SVD53"/>
      <c r="SVE53"/>
      <c r="SVF53"/>
      <c r="SVG53"/>
      <c r="SVH53"/>
      <c r="SVI53"/>
      <c r="SVJ53"/>
      <c r="SVK53"/>
      <c r="SVL53"/>
      <c r="SVM53"/>
      <c r="SVN53"/>
      <c r="SVO53"/>
      <c r="SVP53"/>
      <c r="SVQ53"/>
      <c r="SVR53"/>
      <c r="SVS53"/>
      <c r="SVT53"/>
      <c r="SVU53"/>
      <c r="SVV53"/>
      <c r="SVW53"/>
      <c r="SVX53"/>
      <c r="SVY53"/>
      <c r="SVZ53"/>
      <c r="SWA53"/>
      <c r="SWB53"/>
      <c r="SWC53"/>
      <c r="SWD53"/>
      <c r="SWE53"/>
      <c r="SWF53"/>
      <c r="SWG53"/>
      <c r="SWH53"/>
      <c r="SWI53"/>
      <c r="SWJ53"/>
      <c r="SWK53"/>
      <c r="SWL53"/>
      <c r="SWM53"/>
      <c r="SWN53"/>
      <c r="SWO53"/>
      <c r="SWP53"/>
      <c r="SWQ53"/>
      <c r="SWR53"/>
      <c r="SWS53"/>
      <c r="SWT53"/>
      <c r="SWU53"/>
      <c r="SWV53"/>
      <c r="SWW53"/>
      <c r="SWX53"/>
      <c r="SWY53"/>
      <c r="SWZ53"/>
      <c r="SXA53"/>
      <c r="SXB53"/>
      <c r="SXC53"/>
      <c r="SXD53"/>
      <c r="SXE53"/>
      <c r="SXF53"/>
      <c r="SXG53"/>
      <c r="SXH53"/>
      <c r="SXI53"/>
      <c r="SXJ53"/>
      <c r="SXK53"/>
      <c r="SXL53"/>
      <c r="SXM53"/>
      <c r="SXN53"/>
      <c r="SXO53"/>
      <c r="SXP53"/>
      <c r="SXQ53"/>
      <c r="SXR53"/>
      <c r="SXS53"/>
      <c r="SXT53"/>
      <c r="SXU53"/>
      <c r="SXV53"/>
      <c r="SXW53"/>
      <c r="SXX53"/>
      <c r="SXY53"/>
      <c r="SXZ53"/>
      <c r="SYA53"/>
      <c r="SYB53"/>
      <c r="SYC53"/>
      <c r="SYD53"/>
      <c r="SYE53"/>
      <c r="SYF53"/>
      <c r="SYG53"/>
      <c r="SYH53"/>
      <c r="SYI53"/>
      <c r="SYJ53"/>
      <c r="SYK53"/>
      <c r="SYL53"/>
      <c r="SYM53"/>
      <c r="SYN53"/>
      <c r="SYO53"/>
      <c r="SYP53"/>
      <c r="SYQ53"/>
      <c r="SYR53"/>
      <c r="SYS53"/>
      <c r="SYT53"/>
      <c r="SYU53"/>
      <c r="SYV53"/>
      <c r="SYW53"/>
      <c r="SYX53"/>
      <c r="SYY53"/>
      <c r="SYZ53"/>
      <c r="SZA53"/>
      <c r="SZB53"/>
      <c r="SZC53"/>
      <c r="SZD53"/>
      <c r="SZE53"/>
      <c r="SZF53"/>
      <c r="SZG53"/>
      <c r="SZH53"/>
      <c r="SZI53"/>
      <c r="SZJ53"/>
      <c r="SZK53"/>
      <c r="SZL53"/>
      <c r="SZM53"/>
      <c r="SZN53"/>
      <c r="SZO53"/>
      <c r="SZP53"/>
      <c r="SZQ53"/>
      <c r="SZR53"/>
      <c r="SZS53"/>
      <c r="SZT53"/>
      <c r="SZU53"/>
      <c r="SZV53"/>
      <c r="SZW53"/>
      <c r="SZX53"/>
      <c r="SZY53"/>
      <c r="SZZ53"/>
      <c r="TAA53"/>
      <c r="TAB53"/>
      <c r="TAC53"/>
      <c r="TAD53"/>
      <c r="TAE53"/>
      <c r="TAF53"/>
      <c r="TAG53"/>
      <c r="TAH53"/>
      <c r="TAI53"/>
      <c r="TAJ53"/>
      <c r="TAK53"/>
      <c r="TAL53"/>
      <c r="TAM53"/>
      <c r="TAN53"/>
      <c r="TAO53"/>
      <c r="TAP53"/>
      <c r="TAQ53"/>
      <c r="TAR53"/>
      <c r="TAS53"/>
      <c r="TAT53"/>
      <c r="TAU53"/>
      <c r="TAV53"/>
      <c r="TAW53"/>
      <c r="TAX53"/>
      <c r="TAY53"/>
      <c r="TAZ53"/>
      <c r="TBA53"/>
      <c r="TBB53"/>
      <c r="TBC53"/>
      <c r="TBD53"/>
      <c r="TBE53"/>
      <c r="TBF53"/>
      <c r="TBG53"/>
      <c r="TBH53"/>
      <c r="TBI53"/>
      <c r="TBJ53"/>
      <c r="TBK53"/>
      <c r="TBL53"/>
      <c r="TBM53"/>
      <c r="TBN53"/>
      <c r="TBO53"/>
      <c r="TBP53"/>
      <c r="TBQ53"/>
      <c r="TBR53"/>
      <c r="TBS53"/>
      <c r="TBT53"/>
      <c r="TBU53"/>
      <c r="TBV53"/>
      <c r="TBW53"/>
      <c r="TBX53"/>
      <c r="TBY53"/>
      <c r="TBZ53"/>
      <c r="TCA53"/>
      <c r="TCB53"/>
      <c r="TCC53"/>
      <c r="TCD53"/>
      <c r="TCE53"/>
      <c r="TCF53"/>
      <c r="TCG53"/>
      <c r="TCH53"/>
      <c r="TCI53"/>
      <c r="TCJ53"/>
      <c r="TCK53"/>
      <c r="TCL53"/>
      <c r="TCM53"/>
      <c r="TCN53"/>
      <c r="TCO53"/>
      <c r="TCP53"/>
      <c r="TCQ53"/>
      <c r="TCR53"/>
      <c r="TCS53"/>
      <c r="TCT53"/>
      <c r="TCU53"/>
      <c r="TCV53"/>
      <c r="TCW53"/>
      <c r="TCX53"/>
      <c r="TCY53"/>
      <c r="TCZ53"/>
      <c r="TDA53"/>
      <c r="TDB53"/>
      <c r="TDC53"/>
      <c r="TDD53"/>
      <c r="TDE53"/>
      <c r="TDF53"/>
      <c r="TDG53"/>
      <c r="TDH53"/>
      <c r="TDI53"/>
      <c r="TDJ53"/>
      <c r="TDK53"/>
      <c r="TDL53"/>
      <c r="TDM53"/>
      <c r="TDN53"/>
      <c r="TDO53"/>
      <c r="TDP53"/>
      <c r="TDQ53"/>
      <c r="TDR53"/>
      <c r="TDS53"/>
      <c r="TDT53"/>
      <c r="TDU53"/>
      <c r="TDV53"/>
      <c r="TDW53"/>
      <c r="TDX53"/>
      <c r="TDY53"/>
      <c r="TDZ53"/>
      <c r="TEA53"/>
      <c r="TEB53"/>
      <c r="TEC53"/>
      <c r="TED53"/>
      <c r="TEE53"/>
      <c r="TEF53"/>
      <c r="TEG53"/>
      <c r="TEH53"/>
      <c r="TEI53"/>
      <c r="TEJ53"/>
      <c r="TEK53"/>
      <c r="TEL53"/>
      <c r="TEM53"/>
      <c r="TEN53"/>
      <c r="TEO53"/>
      <c r="TEP53"/>
      <c r="TEQ53"/>
      <c r="TER53"/>
      <c r="TES53"/>
      <c r="TET53"/>
      <c r="TEU53"/>
      <c r="TEV53"/>
      <c r="TEW53"/>
      <c r="TEX53"/>
      <c r="TEY53"/>
      <c r="TEZ53"/>
      <c r="TFA53"/>
      <c r="TFB53"/>
      <c r="TFC53"/>
      <c r="TFD53"/>
      <c r="TFE53"/>
      <c r="TFF53"/>
      <c r="TFG53"/>
      <c r="TFH53"/>
      <c r="TFI53"/>
      <c r="TFJ53"/>
      <c r="TFK53"/>
      <c r="TFL53"/>
      <c r="TFM53"/>
      <c r="TFN53"/>
      <c r="TFO53"/>
      <c r="TFP53"/>
      <c r="TFQ53"/>
      <c r="TFR53"/>
      <c r="TFS53"/>
      <c r="TFT53"/>
      <c r="TFU53"/>
      <c r="TFV53"/>
      <c r="TFW53"/>
      <c r="TFX53"/>
      <c r="TFY53"/>
      <c r="TFZ53"/>
      <c r="TGA53"/>
      <c r="TGB53"/>
      <c r="TGC53"/>
      <c r="TGD53"/>
      <c r="TGE53"/>
      <c r="TGF53"/>
      <c r="TGG53"/>
      <c r="TGH53"/>
      <c r="TGI53"/>
      <c r="TGJ53"/>
      <c r="TGK53"/>
      <c r="TGL53"/>
      <c r="TGM53"/>
      <c r="TGN53"/>
      <c r="TGO53"/>
      <c r="TGP53"/>
      <c r="TGQ53"/>
      <c r="TGR53"/>
      <c r="TGS53"/>
      <c r="TGT53"/>
      <c r="TGU53"/>
      <c r="TGV53"/>
      <c r="TGW53"/>
      <c r="TGX53"/>
      <c r="TGY53"/>
      <c r="TGZ53"/>
      <c r="THA53"/>
      <c r="THB53"/>
      <c r="THC53"/>
      <c r="THD53"/>
      <c r="THE53"/>
      <c r="THF53"/>
      <c r="THG53"/>
      <c r="THH53"/>
      <c r="THI53"/>
      <c r="THJ53"/>
      <c r="THK53"/>
      <c r="THL53"/>
      <c r="THM53"/>
      <c r="THN53"/>
      <c r="THO53"/>
      <c r="THP53"/>
      <c r="THQ53"/>
      <c r="THR53"/>
      <c r="THS53"/>
      <c r="THT53"/>
      <c r="THU53"/>
      <c r="THV53"/>
      <c r="THW53"/>
      <c r="THX53"/>
      <c r="THY53"/>
      <c r="THZ53"/>
      <c r="TIA53"/>
      <c r="TIB53"/>
      <c r="TIC53"/>
      <c r="TID53"/>
      <c r="TIE53"/>
      <c r="TIF53"/>
      <c r="TIG53"/>
      <c r="TIH53"/>
      <c r="TII53"/>
      <c r="TIJ53"/>
      <c r="TIK53"/>
      <c r="TIL53"/>
      <c r="TIM53"/>
      <c r="TIN53"/>
      <c r="TIO53"/>
      <c r="TIP53"/>
      <c r="TIQ53"/>
      <c r="TIR53"/>
      <c r="TIS53"/>
      <c r="TIT53"/>
      <c r="TIU53"/>
      <c r="TIV53"/>
      <c r="TIW53"/>
      <c r="TIX53"/>
      <c r="TIY53"/>
      <c r="TIZ53"/>
      <c r="TJA53"/>
      <c r="TJB53"/>
      <c r="TJC53"/>
      <c r="TJD53"/>
      <c r="TJE53"/>
      <c r="TJF53"/>
      <c r="TJG53"/>
      <c r="TJH53"/>
      <c r="TJI53"/>
      <c r="TJJ53"/>
      <c r="TJK53"/>
      <c r="TJL53"/>
      <c r="TJM53"/>
      <c r="TJN53"/>
      <c r="TJO53"/>
      <c r="TJP53"/>
      <c r="TJQ53"/>
      <c r="TJR53"/>
      <c r="TJS53"/>
      <c r="TJT53"/>
      <c r="TJU53"/>
      <c r="TJV53"/>
      <c r="TJW53"/>
      <c r="TJX53"/>
      <c r="TJY53"/>
      <c r="TJZ53"/>
      <c r="TKA53"/>
      <c r="TKB53"/>
      <c r="TKC53"/>
      <c r="TKD53"/>
      <c r="TKE53"/>
      <c r="TKF53"/>
      <c r="TKG53"/>
      <c r="TKH53"/>
      <c r="TKI53"/>
      <c r="TKJ53"/>
      <c r="TKK53"/>
      <c r="TKL53"/>
      <c r="TKM53"/>
      <c r="TKN53"/>
      <c r="TKO53"/>
      <c r="TKP53"/>
      <c r="TKQ53"/>
      <c r="TKR53"/>
      <c r="TKS53"/>
      <c r="TKT53"/>
      <c r="TKU53"/>
      <c r="TKV53"/>
      <c r="TKW53"/>
      <c r="TKX53"/>
      <c r="TKY53"/>
      <c r="TKZ53"/>
      <c r="TLA53"/>
      <c r="TLB53"/>
      <c r="TLC53"/>
      <c r="TLD53"/>
      <c r="TLE53"/>
      <c r="TLF53"/>
      <c r="TLG53"/>
      <c r="TLH53"/>
      <c r="TLI53"/>
      <c r="TLJ53"/>
      <c r="TLK53"/>
      <c r="TLL53"/>
      <c r="TLM53"/>
      <c r="TLN53"/>
      <c r="TLO53"/>
      <c r="TLP53"/>
      <c r="TLQ53"/>
      <c r="TLR53"/>
      <c r="TLS53"/>
      <c r="TLT53"/>
      <c r="TLU53"/>
      <c r="TLV53"/>
      <c r="TLW53"/>
      <c r="TLX53"/>
      <c r="TLY53"/>
      <c r="TLZ53"/>
      <c r="TMA53"/>
      <c r="TMB53"/>
      <c r="TMC53"/>
      <c r="TMD53"/>
      <c r="TME53"/>
      <c r="TMF53"/>
      <c r="TMG53"/>
      <c r="TMH53"/>
      <c r="TMI53"/>
      <c r="TMJ53"/>
      <c r="TMK53"/>
      <c r="TML53"/>
      <c r="TMM53"/>
      <c r="TMN53"/>
      <c r="TMO53"/>
      <c r="TMP53"/>
      <c r="TMQ53"/>
      <c r="TMR53"/>
      <c r="TMS53"/>
      <c r="TMT53"/>
      <c r="TMU53"/>
      <c r="TMV53"/>
      <c r="TMW53"/>
      <c r="TMX53"/>
      <c r="TMY53"/>
      <c r="TMZ53"/>
      <c r="TNA53"/>
      <c r="TNB53"/>
      <c r="TNC53"/>
      <c r="TND53"/>
      <c r="TNE53"/>
      <c r="TNF53"/>
      <c r="TNG53"/>
      <c r="TNH53"/>
      <c r="TNI53"/>
      <c r="TNJ53"/>
      <c r="TNK53"/>
      <c r="TNL53"/>
      <c r="TNM53"/>
      <c r="TNN53"/>
      <c r="TNO53"/>
      <c r="TNP53"/>
      <c r="TNQ53"/>
      <c r="TNR53"/>
      <c r="TNS53"/>
      <c r="TNT53"/>
      <c r="TNU53"/>
      <c r="TNV53"/>
      <c r="TNW53"/>
      <c r="TNX53"/>
      <c r="TNY53"/>
      <c r="TNZ53"/>
      <c r="TOA53"/>
      <c r="TOB53"/>
      <c r="TOC53"/>
      <c r="TOD53"/>
      <c r="TOE53"/>
      <c r="TOF53"/>
      <c r="TOG53"/>
      <c r="TOH53"/>
      <c r="TOI53"/>
      <c r="TOJ53"/>
      <c r="TOK53"/>
      <c r="TOL53"/>
      <c r="TOM53"/>
      <c r="TON53"/>
      <c r="TOO53"/>
      <c r="TOP53"/>
      <c r="TOQ53"/>
      <c r="TOR53"/>
      <c r="TOS53"/>
      <c r="TOT53"/>
      <c r="TOU53"/>
      <c r="TOV53"/>
      <c r="TOW53"/>
      <c r="TOX53"/>
      <c r="TOY53"/>
      <c r="TOZ53"/>
      <c r="TPA53"/>
      <c r="TPB53"/>
      <c r="TPC53"/>
      <c r="TPD53"/>
      <c r="TPE53"/>
      <c r="TPF53"/>
      <c r="TPG53"/>
      <c r="TPH53"/>
      <c r="TPI53"/>
      <c r="TPJ53"/>
      <c r="TPK53"/>
      <c r="TPL53"/>
      <c r="TPM53"/>
      <c r="TPN53"/>
      <c r="TPO53"/>
      <c r="TPP53"/>
      <c r="TPQ53"/>
      <c r="TPR53"/>
      <c r="TPS53"/>
      <c r="TPT53"/>
      <c r="TPU53"/>
      <c r="TPV53"/>
      <c r="TPW53"/>
      <c r="TPX53"/>
      <c r="TPY53"/>
      <c r="TPZ53"/>
      <c r="TQA53"/>
      <c r="TQB53"/>
      <c r="TQC53"/>
      <c r="TQD53"/>
      <c r="TQE53"/>
      <c r="TQF53"/>
      <c r="TQG53"/>
      <c r="TQH53"/>
      <c r="TQI53"/>
      <c r="TQJ53"/>
      <c r="TQK53"/>
      <c r="TQL53"/>
      <c r="TQM53"/>
      <c r="TQN53"/>
      <c r="TQO53"/>
      <c r="TQP53"/>
      <c r="TQQ53"/>
      <c r="TQR53"/>
      <c r="TQS53"/>
      <c r="TQT53"/>
      <c r="TQU53"/>
      <c r="TQV53"/>
      <c r="TQW53"/>
      <c r="TQX53"/>
      <c r="TQY53"/>
      <c r="TQZ53"/>
      <c r="TRA53"/>
      <c r="TRB53"/>
      <c r="TRC53"/>
      <c r="TRD53"/>
      <c r="TRE53"/>
      <c r="TRF53"/>
      <c r="TRG53"/>
      <c r="TRH53"/>
      <c r="TRI53"/>
      <c r="TRJ53"/>
      <c r="TRK53"/>
      <c r="TRL53"/>
      <c r="TRM53"/>
      <c r="TRN53"/>
      <c r="TRO53"/>
      <c r="TRP53"/>
      <c r="TRQ53"/>
      <c r="TRR53"/>
      <c r="TRS53"/>
      <c r="TRT53"/>
      <c r="TRU53"/>
      <c r="TRV53"/>
      <c r="TRW53"/>
      <c r="TRX53"/>
      <c r="TRY53"/>
      <c r="TRZ53"/>
      <c r="TSA53"/>
      <c r="TSB53"/>
      <c r="TSC53"/>
      <c r="TSD53"/>
      <c r="TSE53"/>
      <c r="TSF53"/>
      <c r="TSG53"/>
      <c r="TSH53"/>
      <c r="TSI53"/>
      <c r="TSJ53"/>
      <c r="TSK53"/>
      <c r="TSL53"/>
      <c r="TSM53"/>
      <c r="TSN53"/>
      <c r="TSO53"/>
      <c r="TSP53"/>
      <c r="TSQ53"/>
      <c r="TSR53"/>
      <c r="TSS53"/>
      <c r="TST53"/>
      <c r="TSU53"/>
      <c r="TSV53"/>
      <c r="TSW53"/>
      <c r="TSX53"/>
      <c r="TSY53"/>
      <c r="TSZ53"/>
      <c r="TTA53"/>
      <c r="TTB53"/>
      <c r="TTC53"/>
      <c r="TTD53"/>
      <c r="TTE53"/>
      <c r="TTF53"/>
      <c r="TTG53"/>
      <c r="TTH53"/>
      <c r="TTI53"/>
      <c r="TTJ53"/>
      <c r="TTK53"/>
      <c r="TTL53"/>
      <c r="TTM53"/>
      <c r="TTN53"/>
      <c r="TTO53"/>
      <c r="TTP53"/>
      <c r="TTQ53"/>
      <c r="TTR53"/>
      <c r="TTS53"/>
      <c r="TTT53"/>
      <c r="TTU53"/>
      <c r="TTV53"/>
      <c r="TTW53"/>
      <c r="TTX53"/>
      <c r="TTY53"/>
      <c r="TTZ53"/>
      <c r="TUA53"/>
      <c r="TUB53"/>
      <c r="TUC53"/>
      <c r="TUD53"/>
      <c r="TUE53"/>
      <c r="TUF53"/>
      <c r="TUG53"/>
      <c r="TUH53"/>
      <c r="TUI53"/>
      <c r="TUJ53"/>
      <c r="TUK53"/>
      <c r="TUL53"/>
      <c r="TUM53"/>
      <c r="TUN53"/>
      <c r="TUO53"/>
      <c r="TUP53"/>
      <c r="TUQ53"/>
      <c r="TUR53"/>
      <c r="TUS53"/>
      <c r="TUT53"/>
      <c r="TUU53"/>
      <c r="TUV53"/>
      <c r="TUW53"/>
      <c r="TUX53"/>
      <c r="TUY53"/>
      <c r="TUZ53"/>
      <c r="TVA53"/>
      <c r="TVB53"/>
      <c r="TVC53"/>
      <c r="TVD53"/>
      <c r="TVE53"/>
      <c r="TVF53"/>
      <c r="TVG53"/>
      <c r="TVH53"/>
      <c r="TVI53"/>
      <c r="TVJ53"/>
      <c r="TVK53"/>
      <c r="TVL53"/>
      <c r="TVM53"/>
      <c r="TVN53"/>
      <c r="TVO53"/>
      <c r="TVP53"/>
      <c r="TVQ53"/>
      <c r="TVR53"/>
      <c r="TVS53"/>
      <c r="TVT53"/>
      <c r="TVU53"/>
      <c r="TVV53"/>
      <c r="TVW53"/>
      <c r="TVX53"/>
      <c r="TVY53"/>
      <c r="TVZ53"/>
      <c r="TWA53"/>
      <c r="TWB53"/>
      <c r="TWC53"/>
      <c r="TWD53"/>
      <c r="TWE53"/>
      <c r="TWF53"/>
      <c r="TWG53"/>
      <c r="TWH53"/>
      <c r="TWI53"/>
      <c r="TWJ53"/>
      <c r="TWK53"/>
      <c r="TWL53"/>
      <c r="TWM53"/>
      <c r="TWN53"/>
      <c r="TWO53"/>
      <c r="TWP53"/>
      <c r="TWQ53"/>
      <c r="TWR53"/>
      <c r="TWS53"/>
      <c r="TWT53"/>
      <c r="TWU53"/>
      <c r="TWV53"/>
      <c r="TWW53"/>
      <c r="TWX53"/>
      <c r="TWY53"/>
      <c r="TWZ53"/>
      <c r="TXA53"/>
      <c r="TXB53"/>
      <c r="TXC53"/>
      <c r="TXD53"/>
      <c r="TXE53"/>
      <c r="TXF53"/>
      <c r="TXG53"/>
      <c r="TXH53"/>
      <c r="TXI53"/>
      <c r="TXJ53"/>
      <c r="TXK53"/>
      <c r="TXL53"/>
      <c r="TXM53"/>
      <c r="TXN53"/>
      <c r="TXO53"/>
      <c r="TXP53"/>
      <c r="TXQ53"/>
      <c r="TXR53"/>
      <c r="TXS53"/>
      <c r="TXT53"/>
      <c r="TXU53"/>
      <c r="TXV53"/>
      <c r="TXW53"/>
      <c r="TXX53"/>
      <c r="TXY53"/>
      <c r="TXZ53"/>
      <c r="TYA53"/>
      <c r="TYB53"/>
      <c r="TYC53"/>
      <c r="TYD53"/>
      <c r="TYE53"/>
      <c r="TYF53"/>
      <c r="TYG53"/>
      <c r="TYH53"/>
      <c r="TYI53"/>
      <c r="TYJ53"/>
      <c r="TYK53"/>
      <c r="TYL53"/>
      <c r="TYM53"/>
      <c r="TYN53"/>
      <c r="TYO53"/>
      <c r="TYP53"/>
      <c r="TYQ53"/>
      <c r="TYR53"/>
      <c r="TYS53"/>
      <c r="TYT53"/>
      <c r="TYU53"/>
      <c r="TYV53"/>
      <c r="TYW53"/>
      <c r="TYX53"/>
      <c r="TYY53"/>
      <c r="TYZ53"/>
      <c r="TZA53"/>
      <c r="TZB53"/>
      <c r="TZC53"/>
      <c r="TZD53"/>
      <c r="TZE53"/>
      <c r="TZF53"/>
      <c r="TZG53"/>
      <c r="TZH53"/>
      <c r="TZI53"/>
      <c r="TZJ53"/>
      <c r="TZK53"/>
      <c r="TZL53"/>
      <c r="TZM53"/>
      <c r="TZN53"/>
      <c r="TZO53"/>
      <c r="TZP53"/>
      <c r="TZQ53"/>
      <c r="TZR53"/>
      <c r="TZS53"/>
      <c r="TZT53"/>
      <c r="TZU53"/>
      <c r="TZV53"/>
      <c r="TZW53"/>
      <c r="TZX53"/>
      <c r="TZY53"/>
      <c r="TZZ53"/>
      <c r="UAA53"/>
      <c r="UAB53"/>
      <c r="UAC53"/>
      <c r="UAD53"/>
      <c r="UAE53"/>
      <c r="UAF53"/>
      <c r="UAG53"/>
      <c r="UAH53"/>
      <c r="UAI53"/>
      <c r="UAJ53"/>
      <c r="UAK53"/>
      <c r="UAL53"/>
      <c r="UAM53"/>
      <c r="UAN53"/>
      <c r="UAO53"/>
      <c r="UAP53"/>
      <c r="UAQ53"/>
      <c r="UAR53"/>
      <c r="UAS53"/>
      <c r="UAT53"/>
      <c r="UAU53"/>
      <c r="UAV53"/>
      <c r="UAW53"/>
      <c r="UAX53"/>
      <c r="UAY53"/>
      <c r="UAZ53"/>
      <c r="UBA53"/>
      <c r="UBB53"/>
      <c r="UBC53"/>
      <c r="UBD53"/>
      <c r="UBE53"/>
      <c r="UBF53"/>
      <c r="UBG53"/>
      <c r="UBH53"/>
      <c r="UBI53"/>
      <c r="UBJ53"/>
      <c r="UBK53"/>
      <c r="UBL53"/>
      <c r="UBM53"/>
      <c r="UBN53"/>
      <c r="UBO53"/>
      <c r="UBP53"/>
      <c r="UBQ53"/>
      <c r="UBR53"/>
      <c r="UBS53"/>
      <c r="UBT53"/>
      <c r="UBU53"/>
      <c r="UBV53"/>
      <c r="UBW53"/>
      <c r="UBX53"/>
      <c r="UBY53"/>
      <c r="UBZ53"/>
      <c r="UCA53"/>
      <c r="UCB53"/>
      <c r="UCC53"/>
      <c r="UCD53"/>
      <c r="UCE53"/>
      <c r="UCF53"/>
      <c r="UCG53"/>
      <c r="UCH53"/>
      <c r="UCI53"/>
      <c r="UCJ53"/>
      <c r="UCK53"/>
      <c r="UCL53"/>
      <c r="UCM53"/>
      <c r="UCN53"/>
      <c r="UCO53"/>
      <c r="UCP53"/>
      <c r="UCQ53"/>
      <c r="UCR53"/>
      <c r="UCS53"/>
      <c r="UCT53"/>
      <c r="UCU53"/>
      <c r="UCV53"/>
      <c r="UCW53"/>
      <c r="UCX53"/>
      <c r="UCY53"/>
      <c r="UCZ53"/>
      <c r="UDA53"/>
      <c r="UDB53"/>
      <c r="UDC53"/>
      <c r="UDD53"/>
      <c r="UDE53"/>
      <c r="UDF53"/>
      <c r="UDG53"/>
      <c r="UDH53"/>
      <c r="UDI53"/>
      <c r="UDJ53"/>
      <c r="UDK53"/>
      <c r="UDL53"/>
      <c r="UDM53"/>
      <c r="UDN53"/>
      <c r="UDO53"/>
      <c r="UDP53"/>
      <c r="UDQ53"/>
      <c r="UDR53"/>
      <c r="UDS53"/>
      <c r="UDT53"/>
      <c r="UDU53"/>
      <c r="UDV53"/>
      <c r="UDW53"/>
      <c r="UDX53"/>
      <c r="UDY53"/>
      <c r="UDZ53"/>
      <c r="UEA53"/>
      <c r="UEB53"/>
      <c r="UEC53"/>
      <c r="UED53"/>
      <c r="UEE53"/>
      <c r="UEF53"/>
      <c r="UEG53"/>
      <c r="UEH53"/>
      <c r="UEI53"/>
      <c r="UEJ53"/>
      <c r="UEK53"/>
      <c r="UEL53"/>
      <c r="UEM53"/>
      <c r="UEN53"/>
      <c r="UEO53"/>
      <c r="UEP53"/>
      <c r="UEQ53"/>
      <c r="UER53"/>
      <c r="UES53"/>
      <c r="UET53"/>
      <c r="UEU53"/>
      <c r="UEV53"/>
      <c r="UEW53"/>
      <c r="UEX53"/>
      <c r="UEY53"/>
      <c r="UEZ53"/>
      <c r="UFA53"/>
      <c r="UFB53"/>
      <c r="UFC53"/>
      <c r="UFD53"/>
      <c r="UFE53"/>
      <c r="UFF53"/>
      <c r="UFG53"/>
      <c r="UFH53"/>
      <c r="UFI53"/>
      <c r="UFJ53"/>
      <c r="UFK53"/>
      <c r="UFL53"/>
      <c r="UFM53"/>
      <c r="UFN53"/>
      <c r="UFO53"/>
      <c r="UFP53"/>
      <c r="UFQ53"/>
      <c r="UFR53"/>
      <c r="UFS53"/>
      <c r="UFT53"/>
      <c r="UFU53"/>
      <c r="UFV53"/>
      <c r="UFW53"/>
      <c r="UFX53"/>
      <c r="UFY53"/>
      <c r="UFZ53"/>
      <c r="UGA53"/>
      <c r="UGB53"/>
      <c r="UGC53"/>
      <c r="UGD53"/>
      <c r="UGE53"/>
      <c r="UGF53"/>
      <c r="UGG53"/>
      <c r="UGH53"/>
      <c r="UGI53"/>
      <c r="UGJ53"/>
      <c r="UGK53"/>
      <c r="UGL53"/>
      <c r="UGM53"/>
      <c r="UGN53"/>
      <c r="UGO53"/>
      <c r="UGP53"/>
      <c r="UGQ53"/>
      <c r="UGR53"/>
      <c r="UGS53"/>
      <c r="UGT53"/>
      <c r="UGU53"/>
      <c r="UGV53"/>
      <c r="UGW53"/>
      <c r="UGX53"/>
      <c r="UGY53"/>
      <c r="UGZ53"/>
      <c r="UHA53"/>
      <c r="UHB53"/>
      <c r="UHC53"/>
      <c r="UHD53"/>
      <c r="UHE53"/>
      <c r="UHF53"/>
      <c r="UHG53"/>
      <c r="UHH53"/>
      <c r="UHI53"/>
      <c r="UHJ53"/>
      <c r="UHK53"/>
      <c r="UHL53"/>
      <c r="UHM53"/>
      <c r="UHN53"/>
      <c r="UHO53"/>
      <c r="UHP53"/>
      <c r="UHQ53"/>
      <c r="UHR53"/>
      <c r="UHS53"/>
      <c r="UHT53"/>
      <c r="UHU53"/>
      <c r="UHV53"/>
      <c r="UHW53"/>
      <c r="UHX53"/>
      <c r="UHY53"/>
      <c r="UHZ53"/>
      <c r="UIA53"/>
      <c r="UIB53"/>
      <c r="UIC53"/>
      <c r="UID53"/>
      <c r="UIE53"/>
      <c r="UIF53"/>
      <c r="UIG53"/>
      <c r="UIH53"/>
      <c r="UII53"/>
      <c r="UIJ53"/>
      <c r="UIK53"/>
      <c r="UIL53"/>
      <c r="UIM53"/>
      <c r="UIN53"/>
      <c r="UIO53"/>
      <c r="UIP53"/>
      <c r="UIQ53"/>
      <c r="UIR53"/>
      <c r="UIS53"/>
      <c r="UIT53"/>
      <c r="UIU53"/>
      <c r="UIV53"/>
      <c r="UIW53"/>
      <c r="UIX53"/>
      <c r="UIY53"/>
      <c r="UIZ53"/>
      <c r="UJA53"/>
      <c r="UJB53"/>
      <c r="UJC53"/>
      <c r="UJD53"/>
      <c r="UJE53"/>
      <c r="UJF53"/>
      <c r="UJG53"/>
      <c r="UJH53"/>
      <c r="UJI53"/>
      <c r="UJJ53"/>
      <c r="UJK53"/>
      <c r="UJL53"/>
      <c r="UJM53"/>
      <c r="UJN53"/>
      <c r="UJO53"/>
      <c r="UJP53"/>
      <c r="UJQ53"/>
      <c r="UJR53"/>
      <c r="UJS53"/>
      <c r="UJT53"/>
      <c r="UJU53"/>
      <c r="UJV53"/>
      <c r="UJW53"/>
      <c r="UJX53"/>
      <c r="UJY53"/>
      <c r="UJZ53"/>
      <c r="UKA53"/>
      <c r="UKB53"/>
      <c r="UKC53"/>
      <c r="UKD53"/>
      <c r="UKE53"/>
      <c r="UKF53"/>
      <c r="UKG53"/>
      <c r="UKH53"/>
      <c r="UKI53"/>
      <c r="UKJ53"/>
      <c r="UKK53"/>
      <c r="UKL53"/>
      <c r="UKM53"/>
      <c r="UKN53"/>
      <c r="UKO53"/>
      <c r="UKP53"/>
      <c r="UKQ53"/>
      <c r="UKR53"/>
      <c r="UKS53"/>
      <c r="UKT53"/>
      <c r="UKU53"/>
      <c r="UKV53"/>
      <c r="UKW53"/>
      <c r="UKX53"/>
      <c r="UKY53"/>
      <c r="UKZ53"/>
      <c r="ULA53"/>
      <c r="ULB53"/>
      <c r="ULC53"/>
      <c r="ULD53"/>
      <c r="ULE53"/>
      <c r="ULF53"/>
      <c r="ULG53"/>
      <c r="ULH53"/>
      <c r="ULI53"/>
      <c r="ULJ53"/>
      <c r="ULK53"/>
      <c r="ULL53"/>
      <c r="ULM53"/>
      <c r="ULN53"/>
      <c r="ULO53"/>
      <c r="ULP53"/>
      <c r="ULQ53"/>
      <c r="ULR53"/>
      <c r="ULS53"/>
      <c r="ULT53"/>
      <c r="ULU53"/>
      <c r="ULV53"/>
      <c r="ULW53"/>
      <c r="ULX53"/>
      <c r="ULY53"/>
      <c r="ULZ53"/>
      <c r="UMA53"/>
      <c r="UMB53"/>
      <c r="UMC53"/>
      <c r="UMD53"/>
      <c r="UME53"/>
      <c r="UMF53"/>
      <c r="UMG53"/>
      <c r="UMH53"/>
      <c r="UMI53"/>
      <c r="UMJ53"/>
      <c r="UMK53"/>
      <c r="UML53"/>
      <c r="UMM53"/>
      <c r="UMN53"/>
      <c r="UMO53"/>
      <c r="UMP53"/>
      <c r="UMQ53"/>
      <c r="UMR53"/>
      <c r="UMS53"/>
      <c r="UMT53"/>
      <c r="UMU53"/>
      <c r="UMV53"/>
      <c r="UMW53"/>
      <c r="UMX53"/>
      <c r="UMY53"/>
      <c r="UMZ53"/>
      <c r="UNA53"/>
      <c r="UNB53"/>
      <c r="UNC53"/>
      <c r="UND53"/>
      <c r="UNE53"/>
      <c r="UNF53"/>
      <c r="UNG53"/>
      <c r="UNH53"/>
      <c r="UNI53"/>
      <c r="UNJ53"/>
      <c r="UNK53"/>
      <c r="UNL53"/>
      <c r="UNM53"/>
      <c r="UNN53"/>
      <c r="UNO53"/>
      <c r="UNP53"/>
      <c r="UNQ53"/>
      <c r="UNR53"/>
      <c r="UNS53"/>
      <c r="UNT53"/>
      <c r="UNU53"/>
      <c r="UNV53"/>
      <c r="UNW53"/>
      <c r="UNX53"/>
      <c r="UNY53"/>
      <c r="UNZ53"/>
      <c r="UOA53"/>
      <c r="UOB53"/>
      <c r="UOC53"/>
      <c r="UOD53"/>
      <c r="UOE53"/>
      <c r="UOF53"/>
      <c r="UOG53"/>
      <c r="UOH53"/>
      <c r="UOI53"/>
      <c r="UOJ53"/>
      <c r="UOK53"/>
      <c r="UOL53"/>
      <c r="UOM53"/>
      <c r="UON53"/>
      <c r="UOO53"/>
      <c r="UOP53"/>
      <c r="UOQ53"/>
      <c r="UOR53"/>
      <c r="UOS53"/>
      <c r="UOT53"/>
      <c r="UOU53"/>
      <c r="UOV53"/>
      <c r="UOW53"/>
      <c r="UOX53"/>
      <c r="UOY53"/>
      <c r="UOZ53"/>
      <c r="UPA53"/>
      <c r="UPB53"/>
      <c r="UPC53"/>
      <c r="UPD53"/>
      <c r="UPE53"/>
      <c r="UPF53"/>
      <c r="UPG53"/>
      <c r="UPH53"/>
      <c r="UPI53"/>
      <c r="UPJ53"/>
      <c r="UPK53"/>
      <c r="UPL53"/>
      <c r="UPM53"/>
      <c r="UPN53"/>
      <c r="UPO53"/>
      <c r="UPP53"/>
      <c r="UPQ53"/>
      <c r="UPR53"/>
      <c r="UPS53"/>
      <c r="UPT53"/>
      <c r="UPU53"/>
      <c r="UPV53"/>
      <c r="UPW53"/>
      <c r="UPX53"/>
      <c r="UPY53"/>
      <c r="UPZ53"/>
      <c r="UQA53"/>
      <c r="UQB53"/>
      <c r="UQC53"/>
      <c r="UQD53"/>
      <c r="UQE53"/>
      <c r="UQF53"/>
      <c r="UQG53"/>
      <c r="UQH53"/>
      <c r="UQI53"/>
      <c r="UQJ53"/>
      <c r="UQK53"/>
      <c r="UQL53"/>
      <c r="UQM53"/>
      <c r="UQN53"/>
      <c r="UQO53"/>
      <c r="UQP53"/>
      <c r="UQQ53"/>
      <c r="UQR53"/>
      <c r="UQS53"/>
      <c r="UQT53"/>
      <c r="UQU53"/>
      <c r="UQV53"/>
      <c r="UQW53"/>
      <c r="UQX53"/>
      <c r="UQY53"/>
      <c r="UQZ53"/>
      <c r="URA53"/>
      <c r="URB53"/>
      <c r="URC53"/>
      <c r="URD53"/>
      <c r="URE53"/>
      <c r="URF53"/>
      <c r="URG53"/>
      <c r="URH53"/>
      <c r="URI53"/>
      <c r="URJ53"/>
      <c r="URK53"/>
      <c r="URL53"/>
      <c r="URM53"/>
      <c r="URN53"/>
      <c r="URO53"/>
      <c r="URP53"/>
      <c r="URQ53"/>
      <c r="URR53"/>
      <c r="URS53"/>
      <c r="URT53"/>
      <c r="URU53"/>
      <c r="URV53"/>
      <c r="URW53"/>
      <c r="URX53"/>
      <c r="URY53"/>
      <c r="URZ53"/>
      <c r="USA53"/>
      <c r="USB53"/>
      <c r="USC53"/>
      <c r="USD53"/>
      <c r="USE53"/>
      <c r="USF53"/>
      <c r="USG53"/>
      <c r="USH53"/>
      <c r="USI53"/>
      <c r="USJ53"/>
      <c r="USK53"/>
      <c r="USL53"/>
      <c r="USM53"/>
      <c r="USN53"/>
      <c r="USO53"/>
      <c r="USP53"/>
      <c r="USQ53"/>
      <c r="USR53"/>
      <c r="USS53"/>
      <c r="UST53"/>
      <c r="USU53"/>
      <c r="USV53"/>
      <c r="USW53"/>
      <c r="USX53"/>
      <c r="USY53"/>
      <c r="USZ53"/>
      <c r="UTA53"/>
      <c r="UTB53"/>
      <c r="UTC53"/>
      <c r="UTD53"/>
      <c r="UTE53"/>
      <c r="UTF53"/>
      <c r="UTG53"/>
      <c r="UTH53"/>
      <c r="UTI53"/>
      <c r="UTJ53"/>
      <c r="UTK53"/>
      <c r="UTL53"/>
      <c r="UTM53"/>
      <c r="UTN53"/>
      <c r="UTO53"/>
      <c r="UTP53"/>
      <c r="UTQ53"/>
      <c r="UTR53"/>
      <c r="UTS53"/>
      <c r="UTT53"/>
      <c r="UTU53"/>
      <c r="UTV53"/>
      <c r="UTW53"/>
      <c r="UTX53"/>
      <c r="UTY53"/>
      <c r="UTZ53"/>
      <c r="UUA53"/>
      <c r="UUB53"/>
      <c r="UUC53"/>
      <c r="UUD53"/>
      <c r="UUE53"/>
      <c r="UUF53"/>
      <c r="UUG53"/>
      <c r="UUH53"/>
      <c r="UUI53"/>
      <c r="UUJ53"/>
      <c r="UUK53"/>
      <c r="UUL53"/>
      <c r="UUM53"/>
      <c r="UUN53"/>
      <c r="UUO53"/>
      <c r="UUP53"/>
      <c r="UUQ53"/>
      <c r="UUR53"/>
      <c r="UUS53"/>
      <c r="UUT53"/>
      <c r="UUU53"/>
      <c r="UUV53"/>
      <c r="UUW53"/>
      <c r="UUX53"/>
      <c r="UUY53"/>
      <c r="UUZ53"/>
      <c r="UVA53"/>
      <c r="UVB53"/>
      <c r="UVC53"/>
      <c r="UVD53"/>
      <c r="UVE53"/>
      <c r="UVF53"/>
      <c r="UVG53"/>
      <c r="UVH53"/>
      <c r="UVI53"/>
      <c r="UVJ53"/>
      <c r="UVK53"/>
      <c r="UVL53"/>
      <c r="UVM53"/>
      <c r="UVN53"/>
      <c r="UVO53"/>
      <c r="UVP53"/>
      <c r="UVQ53"/>
      <c r="UVR53"/>
      <c r="UVS53"/>
      <c r="UVT53"/>
      <c r="UVU53"/>
      <c r="UVV53"/>
      <c r="UVW53"/>
      <c r="UVX53"/>
      <c r="UVY53"/>
      <c r="UVZ53"/>
      <c r="UWA53"/>
      <c r="UWB53"/>
      <c r="UWC53"/>
      <c r="UWD53"/>
      <c r="UWE53"/>
      <c r="UWF53"/>
      <c r="UWG53"/>
      <c r="UWH53"/>
      <c r="UWI53"/>
      <c r="UWJ53"/>
      <c r="UWK53"/>
      <c r="UWL53"/>
      <c r="UWM53"/>
      <c r="UWN53"/>
      <c r="UWO53"/>
      <c r="UWP53"/>
      <c r="UWQ53"/>
      <c r="UWR53"/>
      <c r="UWS53"/>
      <c r="UWT53"/>
      <c r="UWU53"/>
      <c r="UWV53"/>
      <c r="UWW53"/>
      <c r="UWX53"/>
      <c r="UWY53"/>
      <c r="UWZ53"/>
      <c r="UXA53"/>
      <c r="UXB53"/>
      <c r="UXC53"/>
      <c r="UXD53"/>
      <c r="UXE53"/>
      <c r="UXF53"/>
      <c r="UXG53"/>
      <c r="UXH53"/>
      <c r="UXI53"/>
      <c r="UXJ53"/>
      <c r="UXK53"/>
      <c r="UXL53"/>
      <c r="UXM53"/>
      <c r="UXN53"/>
      <c r="UXO53"/>
      <c r="UXP53"/>
      <c r="UXQ53"/>
      <c r="UXR53"/>
      <c r="UXS53"/>
      <c r="UXT53"/>
      <c r="UXU53"/>
      <c r="UXV53"/>
      <c r="UXW53"/>
      <c r="UXX53"/>
      <c r="UXY53"/>
      <c r="UXZ53"/>
      <c r="UYA53"/>
      <c r="UYB53"/>
      <c r="UYC53"/>
      <c r="UYD53"/>
      <c r="UYE53"/>
      <c r="UYF53"/>
      <c r="UYG53"/>
      <c r="UYH53"/>
      <c r="UYI53"/>
      <c r="UYJ53"/>
      <c r="UYK53"/>
      <c r="UYL53"/>
      <c r="UYM53"/>
      <c r="UYN53"/>
      <c r="UYO53"/>
      <c r="UYP53"/>
      <c r="UYQ53"/>
      <c r="UYR53"/>
      <c r="UYS53"/>
      <c r="UYT53"/>
      <c r="UYU53"/>
      <c r="UYV53"/>
      <c r="UYW53"/>
      <c r="UYX53"/>
      <c r="UYY53"/>
      <c r="UYZ53"/>
      <c r="UZA53"/>
      <c r="UZB53"/>
      <c r="UZC53"/>
      <c r="UZD53"/>
      <c r="UZE53"/>
      <c r="UZF53"/>
      <c r="UZG53"/>
      <c r="UZH53"/>
      <c r="UZI53"/>
      <c r="UZJ53"/>
      <c r="UZK53"/>
      <c r="UZL53"/>
      <c r="UZM53"/>
      <c r="UZN53"/>
      <c r="UZO53"/>
      <c r="UZP53"/>
      <c r="UZQ53"/>
      <c r="UZR53"/>
      <c r="UZS53"/>
      <c r="UZT53"/>
      <c r="UZU53"/>
      <c r="UZV53"/>
      <c r="UZW53"/>
      <c r="UZX53"/>
      <c r="UZY53"/>
      <c r="UZZ53"/>
      <c r="VAA53"/>
      <c r="VAB53"/>
      <c r="VAC53"/>
      <c r="VAD53"/>
      <c r="VAE53"/>
      <c r="VAF53"/>
      <c r="VAG53"/>
      <c r="VAH53"/>
      <c r="VAI53"/>
      <c r="VAJ53"/>
      <c r="VAK53"/>
      <c r="VAL53"/>
      <c r="VAM53"/>
      <c r="VAN53"/>
      <c r="VAO53"/>
      <c r="VAP53"/>
      <c r="VAQ53"/>
      <c r="VAR53"/>
      <c r="VAS53"/>
      <c r="VAT53"/>
      <c r="VAU53"/>
      <c r="VAV53"/>
      <c r="VAW53"/>
      <c r="VAX53"/>
      <c r="VAY53"/>
      <c r="VAZ53"/>
      <c r="VBA53"/>
      <c r="VBB53"/>
      <c r="VBC53"/>
      <c r="VBD53"/>
      <c r="VBE53"/>
      <c r="VBF53"/>
      <c r="VBG53"/>
      <c r="VBH53"/>
      <c r="VBI53"/>
      <c r="VBJ53"/>
      <c r="VBK53"/>
      <c r="VBL53"/>
      <c r="VBM53"/>
      <c r="VBN53"/>
      <c r="VBO53"/>
      <c r="VBP53"/>
      <c r="VBQ53"/>
      <c r="VBR53"/>
      <c r="VBS53"/>
      <c r="VBT53"/>
      <c r="VBU53"/>
      <c r="VBV53"/>
      <c r="VBW53"/>
      <c r="VBX53"/>
      <c r="VBY53"/>
      <c r="VBZ53"/>
      <c r="VCA53"/>
      <c r="VCB53"/>
      <c r="VCC53"/>
      <c r="VCD53"/>
      <c r="VCE53"/>
      <c r="VCF53"/>
      <c r="VCG53"/>
      <c r="VCH53"/>
      <c r="VCI53"/>
      <c r="VCJ53"/>
      <c r="VCK53"/>
      <c r="VCL53"/>
      <c r="VCM53"/>
      <c r="VCN53"/>
      <c r="VCO53"/>
      <c r="VCP53"/>
      <c r="VCQ53"/>
      <c r="VCR53"/>
      <c r="VCS53"/>
      <c r="VCT53"/>
      <c r="VCU53"/>
      <c r="VCV53"/>
      <c r="VCW53"/>
      <c r="VCX53"/>
      <c r="VCY53"/>
      <c r="VCZ53"/>
      <c r="VDA53"/>
      <c r="VDB53"/>
      <c r="VDC53"/>
      <c r="VDD53"/>
      <c r="VDE53"/>
      <c r="VDF53"/>
      <c r="VDG53"/>
      <c r="VDH53"/>
      <c r="VDI53"/>
      <c r="VDJ53"/>
      <c r="VDK53"/>
      <c r="VDL53"/>
      <c r="VDM53"/>
      <c r="VDN53"/>
      <c r="VDO53"/>
      <c r="VDP53"/>
      <c r="VDQ53"/>
      <c r="VDR53"/>
      <c r="VDS53"/>
      <c r="VDT53"/>
      <c r="VDU53"/>
      <c r="VDV53"/>
      <c r="VDW53"/>
      <c r="VDX53"/>
      <c r="VDY53"/>
      <c r="VDZ53"/>
      <c r="VEA53"/>
      <c r="VEB53"/>
      <c r="VEC53"/>
      <c r="VED53"/>
      <c r="VEE53"/>
      <c r="VEF53"/>
      <c r="VEG53"/>
      <c r="VEH53"/>
      <c r="VEI53"/>
      <c r="VEJ53"/>
      <c r="VEK53"/>
      <c r="VEL53"/>
      <c r="VEM53"/>
      <c r="VEN53"/>
      <c r="VEO53"/>
      <c r="VEP53"/>
      <c r="VEQ53"/>
      <c r="VER53"/>
      <c r="VES53"/>
      <c r="VET53"/>
      <c r="VEU53"/>
      <c r="VEV53"/>
      <c r="VEW53"/>
      <c r="VEX53"/>
      <c r="VEY53"/>
      <c r="VEZ53"/>
      <c r="VFA53"/>
      <c r="VFB53"/>
      <c r="VFC53"/>
      <c r="VFD53"/>
      <c r="VFE53"/>
      <c r="VFF53"/>
      <c r="VFG53"/>
      <c r="VFH53"/>
      <c r="VFI53"/>
      <c r="VFJ53"/>
      <c r="VFK53"/>
      <c r="VFL53"/>
      <c r="VFM53"/>
      <c r="VFN53"/>
      <c r="VFO53"/>
      <c r="VFP53"/>
      <c r="VFQ53"/>
      <c r="VFR53"/>
      <c r="VFS53"/>
      <c r="VFT53"/>
      <c r="VFU53"/>
      <c r="VFV53"/>
      <c r="VFW53"/>
      <c r="VFX53"/>
      <c r="VFY53"/>
      <c r="VFZ53"/>
      <c r="VGA53"/>
      <c r="VGB53"/>
      <c r="VGC53"/>
      <c r="VGD53"/>
      <c r="VGE53"/>
      <c r="VGF53"/>
      <c r="VGG53"/>
      <c r="VGH53"/>
      <c r="VGI53"/>
      <c r="VGJ53"/>
      <c r="VGK53"/>
      <c r="VGL53"/>
      <c r="VGM53"/>
      <c r="VGN53"/>
      <c r="VGO53"/>
      <c r="VGP53"/>
      <c r="VGQ53"/>
      <c r="VGR53"/>
      <c r="VGS53"/>
      <c r="VGT53"/>
      <c r="VGU53"/>
      <c r="VGV53"/>
      <c r="VGW53"/>
      <c r="VGX53"/>
      <c r="VGY53"/>
      <c r="VGZ53"/>
      <c r="VHA53"/>
      <c r="VHB53"/>
      <c r="VHC53"/>
      <c r="VHD53"/>
      <c r="VHE53"/>
      <c r="VHF53"/>
      <c r="VHG53"/>
      <c r="VHH53"/>
      <c r="VHI53"/>
      <c r="VHJ53"/>
      <c r="VHK53"/>
      <c r="VHL53"/>
      <c r="VHM53"/>
      <c r="VHN53"/>
      <c r="VHO53"/>
      <c r="VHP53"/>
      <c r="VHQ53"/>
      <c r="VHR53"/>
      <c r="VHS53"/>
      <c r="VHT53"/>
      <c r="VHU53"/>
      <c r="VHV53"/>
      <c r="VHW53"/>
      <c r="VHX53"/>
      <c r="VHY53"/>
      <c r="VHZ53"/>
      <c r="VIA53"/>
      <c r="VIB53"/>
      <c r="VIC53"/>
      <c r="VID53"/>
      <c r="VIE53"/>
      <c r="VIF53"/>
      <c r="VIG53"/>
      <c r="VIH53"/>
      <c r="VII53"/>
      <c r="VIJ53"/>
      <c r="VIK53"/>
      <c r="VIL53"/>
      <c r="VIM53"/>
      <c r="VIN53"/>
      <c r="VIO53"/>
      <c r="VIP53"/>
      <c r="VIQ53"/>
      <c r="VIR53"/>
      <c r="VIS53"/>
      <c r="VIT53"/>
      <c r="VIU53"/>
      <c r="VIV53"/>
      <c r="VIW53"/>
      <c r="VIX53"/>
      <c r="VIY53"/>
      <c r="VIZ53"/>
      <c r="VJA53"/>
      <c r="VJB53"/>
      <c r="VJC53"/>
      <c r="VJD53"/>
      <c r="VJE53"/>
      <c r="VJF53"/>
      <c r="VJG53"/>
      <c r="VJH53"/>
      <c r="VJI53"/>
      <c r="VJJ53"/>
      <c r="VJK53"/>
      <c r="VJL53"/>
      <c r="VJM53"/>
      <c r="VJN53"/>
      <c r="VJO53"/>
      <c r="VJP53"/>
      <c r="VJQ53"/>
      <c r="VJR53"/>
      <c r="VJS53"/>
      <c r="VJT53"/>
      <c r="VJU53"/>
      <c r="VJV53"/>
      <c r="VJW53"/>
      <c r="VJX53"/>
      <c r="VJY53"/>
      <c r="VJZ53"/>
      <c r="VKA53"/>
      <c r="VKB53"/>
      <c r="VKC53"/>
      <c r="VKD53"/>
      <c r="VKE53"/>
      <c r="VKF53"/>
      <c r="VKG53"/>
      <c r="VKH53"/>
      <c r="VKI53"/>
      <c r="VKJ53"/>
      <c r="VKK53"/>
      <c r="VKL53"/>
      <c r="VKM53"/>
      <c r="VKN53"/>
      <c r="VKO53"/>
      <c r="VKP53"/>
      <c r="VKQ53"/>
      <c r="VKR53"/>
      <c r="VKS53"/>
      <c r="VKT53"/>
      <c r="VKU53"/>
      <c r="VKV53"/>
      <c r="VKW53"/>
      <c r="VKX53"/>
      <c r="VKY53"/>
      <c r="VKZ53"/>
      <c r="VLA53"/>
      <c r="VLB53"/>
      <c r="VLC53"/>
      <c r="VLD53"/>
      <c r="VLE53"/>
      <c r="VLF53"/>
      <c r="VLG53"/>
      <c r="VLH53"/>
      <c r="VLI53"/>
      <c r="VLJ53"/>
      <c r="VLK53"/>
      <c r="VLL53"/>
      <c r="VLM53"/>
      <c r="VLN53"/>
      <c r="VLO53"/>
      <c r="VLP53"/>
      <c r="VLQ53"/>
      <c r="VLR53"/>
      <c r="VLS53"/>
      <c r="VLT53"/>
      <c r="VLU53"/>
      <c r="VLV53"/>
      <c r="VLW53"/>
      <c r="VLX53"/>
      <c r="VLY53"/>
      <c r="VLZ53"/>
      <c r="VMA53"/>
      <c r="VMB53"/>
      <c r="VMC53"/>
      <c r="VMD53"/>
      <c r="VME53"/>
      <c r="VMF53"/>
      <c r="VMG53"/>
      <c r="VMH53"/>
      <c r="VMI53"/>
      <c r="VMJ53"/>
      <c r="VMK53"/>
      <c r="VML53"/>
      <c r="VMM53"/>
      <c r="VMN53"/>
      <c r="VMO53"/>
      <c r="VMP53"/>
      <c r="VMQ53"/>
      <c r="VMR53"/>
      <c r="VMS53"/>
      <c r="VMT53"/>
      <c r="VMU53"/>
      <c r="VMV53"/>
      <c r="VMW53"/>
      <c r="VMX53"/>
      <c r="VMY53"/>
      <c r="VMZ53"/>
      <c r="VNA53"/>
      <c r="VNB53"/>
      <c r="VNC53"/>
      <c r="VND53"/>
      <c r="VNE53"/>
      <c r="VNF53"/>
      <c r="VNG53"/>
      <c r="VNH53"/>
      <c r="VNI53"/>
      <c r="VNJ53"/>
      <c r="VNK53"/>
      <c r="VNL53"/>
      <c r="VNM53"/>
      <c r="VNN53"/>
      <c r="VNO53"/>
      <c r="VNP53"/>
      <c r="VNQ53"/>
      <c r="VNR53"/>
      <c r="VNS53"/>
      <c r="VNT53"/>
      <c r="VNU53"/>
      <c r="VNV53"/>
      <c r="VNW53"/>
      <c r="VNX53"/>
      <c r="VNY53"/>
      <c r="VNZ53"/>
      <c r="VOA53"/>
      <c r="VOB53"/>
      <c r="VOC53"/>
      <c r="VOD53"/>
      <c r="VOE53"/>
      <c r="VOF53"/>
      <c r="VOG53"/>
      <c r="VOH53"/>
      <c r="VOI53"/>
      <c r="VOJ53"/>
      <c r="VOK53"/>
      <c r="VOL53"/>
      <c r="VOM53"/>
      <c r="VON53"/>
      <c r="VOO53"/>
      <c r="VOP53"/>
      <c r="VOQ53"/>
      <c r="VOR53"/>
      <c r="VOS53"/>
      <c r="VOT53"/>
      <c r="VOU53"/>
      <c r="VOV53"/>
      <c r="VOW53"/>
      <c r="VOX53"/>
      <c r="VOY53"/>
      <c r="VOZ53"/>
      <c r="VPA53"/>
      <c r="VPB53"/>
      <c r="VPC53"/>
      <c r="VPD53"/>
      <c r="VPE53"/>
      <c r="VPF53"/>
      <c r="VPG53"/>
      <c r="VPH53"/>
      <c r="VPI53"/>
      <c r="VPJ53"/>
      <c r="VPK53"/>
      <c r="VPL53"/>
      <c r="VPM53"/>
      <c r="VPN53"/>
      <c r="VPO53"/>
      <c r="VPP53"/>
      <c r="VPQ53"/>
      <c r="VPR53"/>
      <c r="VPS53"/>
      <c r="VPT53"/>
      <c r="VPU53"/>
      <c r="VPV53"/>
      <c r="VPW53"/>
      <c r="VPX53"/>
      <c r="VPY53"/>
      <c r="VPZ53"/>
      <c r="VQA53"/>
      <c r="VQB53"/>
      <c r="VQC53"/>
      <c r="VQD53"/>
      <c r="VQE53"/>
      <c r="VQF53"/>
      <c r="VQG53"/>
      <c r="VQH53"/>
      <c r="VQI53"/>
      <c r="VQJ53"/>
      <c r="VQK53"/>
      <c r="VQL53"/>
      <c r="VQM53"/>
      <c r="VQN53"/>
      <c r="VQO53"/>
      <c r="VQP53"/>
      <c r="VQQ53"/>
      <c r="VQR53"/>
      <c r="VQS53"/>
      <c r="VQT53"/>
      <c r="VQU53"/>
      <c r="VQV53"/>
      <c r="VQW53"/>
      <c r="VQX53"/>
      <c r="VQY53"/>
      <c r="VQZ53"/>
      <c r="VRA53"/>
      <c r="VRB53"/>
      <c r="VRC53"/>
      <c r="VRD53"/>
      <c r="VRE53"/>
      <c r="VRF53"/>
      <c r="VRG53"/>
      <c r="VRH53"/>
      <c r="VRI53"/>
      <c r="VRJ53"/>
      <c r="VRK53"/>
      <c r="VRL53"/>
      <c r="VRM53"/>
      <c r="VRN53"/>
      <c r="VRO53"/>
      <c r="VRP53"/>
      <c r="VRQ53"/>
      <c r="VRR53"/>
      <c r="VRS53"/>
      <c r="VRT53"/>
      <c r="VRU53"/>
      <c r="VRV53"/>
      <c r="VRW53"/>
      <c r="VRX53"/>
      <c r="VRY53"/>
      <c r="VRZ53"/>
      <c r="VSA53"/>
      <c r="VSB53"/>
      <c r="VSC53"/>
      <c r="VSD53"/>
      <c r="VSE53"/>
      <c r="VSF53"/>
      <c r="VSG53"/>
      <c r="VSH53"/>
      <c r="VSI53"/>
      <c r="VSJ53"/>
      <c r="VSK53"/>
      <c r="VSL53"/>
      <c r="VSM53"/>
      <c r="VSN53"/>
      <c r="VSO53"/>
      <c r="VSP53"/>
      <c r="VSQ53"/>
      <c r="VSR53"/>
      <c r="VSS53"/>
      <c r="VST53"/>
      <c r="VSU53"/>
      <c r="VSV53"/>
      <c r="VSW53"/>
      <c r="VSX53"/>
      <c r="VSY53"/>
      <c r="VSZ53"/>
      <c r="VTA53"/>
      <c r="VTB53"/>
      <c r="VTC53"/>
      <c r="VTD53"/>
      <c r="VTE53"/>
      <c r="VTF53"/>
      <c r="VTG53"/>
      <c r="VTH53"/>
      <c r="VTI53"/>
      <c r="VTJ53"/>
      <c r="VTK53"/>
      <c r="VTL53"/>
      <c r="VTM53"/>
      <c r="VTN53"/>
      <c r="VTO53"/>
      <c r="VTP53"/>
      <c r="VTQ53"/>
      <c r="VTR53"/>
      <c r="VTS53"/>
      <c r="VTT53"/>
      <c r="VTU53"/>
      <c r="VTV53"/>
      <c r="VTW53"/>
      <c r="VTX53"/>
      <c r="VTY53"/>
      <c r="VTZ53"/>
      <c r="VUA53"/>
      <c r="VUB53"/>
      <c r="VUC53"/>
      <c r="VUD53"/>
      <c r="VUE53"/>
      <c r="VUF53"/>
      <c r="VUG53"/>
      <c r="VUH53"/>
      <c r="VUI53"/>
      <c r="VUJ53"/>
      <c r="VUK53"/>
      <c r="VUL53"/>
      <c r="VUM53"/>
      <c r="VUN53"/>
      <c r="VUO53"/>
      <c r="VUP53"/>
      <c r="VUQ53"/>
      <c r="VUR53"/>
      <c r="VUS53"/>
      <c r="VUT53"/>
      <c r="VUU53"/>
      <c r="VUV53"/>
      <c r="VUW53"/>
      <c r="VUX53"/>
      <c r="VUY53"/>
      <c r="VUZ53"/>
      <c r="VVA53"/>
      <c r="VVB53"/>
      <c r="VVC53"/>
      <c r="VVD53"/>
      <c r="VVE53"/>
      <c r="VVF53"/>
      <c r="VVG53"/>
      <c r="VVH53"/>
      <c r="VVI53"/>
      <c r="VVJ53"/>
      <c r="VVK53"/>
      <c r="VVL53"/>
      <c r="VVM53"/>
      <c r="VVN53"/>
      <c r="VVO53"/>
      <c r="VVP53"/>
      <c r="VVQ53"/>
      <c r="VVR53"/>
      <c r="VVS53"/>
      <c r="VVT53"/>
      <c r="VVU53"/>
      <c r="VVV53"/>
      <c r="VVW53"/>
      <c r="VVX53"/>
      <c r="VVY53"/>
      <c r="VVZ53"/>
      <c r="VWA53"/>
      <c r="VWB53"/>
      <c r="VWC53"/>
      <c r="VWD53"/>
      <c r="VWE53"/>
      <c r="VWF53"/>
      <c r="VWG53"/>
      <c r="VWH53"/>
      <c r="VWI53"/>
      <c r="VWJ53"/>
      <c r="VWK53"/>
      <c r="VWL53"/>
      <c r="VWM53"/>
      <c r="VWN53"/>
      <c r="VWO53"/>
      <c r="VWP53"/>
      <c r="VWQ53"/>
      <c r="VWR53"/>
      <c r="VWS53"/>
      <c r="VWT53"/>
      <c r="VWU53"/>
      <c r="VWV53"/>
      <c r="VWW53"/>
      <c r="VWX53"/>
      <c r="VWY53"/>
      <c r="VWZ53"/>
      <c r="VXA53"/>
      <c r="VXB53"/>
      <c r="VXC53"/>
      <c r="VXD53"/>
      <c r="VXE53"/>
      <c r="VXF53"/>
      <c r="VXG53"/>
      <c r="VXH53"/>
      <c r="VXI53"/>
      <c r="VXJ53"/>
      <c r="VXK53"/>
      <c r="VXL53"/>
      <c r="VXM53"/>
      <c r="VXN53"/>
      <c r="VXO53"/>
      <c r="VXP53"/>
      <c r="VXQ53"/>
      <c r="VXR53"/>
      <c r="VXS53"/>
      <c r="VXT53"/>
      <c r="VXU53"/>
      <c r="VXV53"/>
      <c r="VXW53"/>
      <c r="VXX53"/>
      <c r="VXY53"/>
      <c r="VXZ53"/>
      <c r="VYA53"/>
      <c r="VYB53"/>
      <c r="VYC53"/>
      <c r="VYD53"/>
      <c r="VYE53"/>
      <c r="VYF53"/>
      <c r="VYG53"/>
      <c r="VYH53"/>
      <c r="VYI53"/>
      <c r="VYJ53"/>
      <c r="VYK53"/>
      <c r="VYL53"/>
      <c r="VYM53"/>
      <c r="VYN53"/>
      <c r="VYO53"/>
      <c r="VYP53"/>
      <c r="VYQ53"/>
      <c r="VYR53"/>
      <c r="VYS53"/>
      <c r="VYT53"/>
      <c r="VYU53"/>
      <c r="VYV53"/>
      <c r="VYW53"/>
      <c r="VYX53"/>
      <c r="VYY53"/>
      <c r="VYZ53"/>
      <c r="VZA53"/>
      <c r="VZB53"/>
      <c r="VZC53"/>
      <c r="VZD53"/>
      <c r="VZE53"/>
      <c r="VZF53"/>
      <c r="VZG53"/>
      <c r="VZH53"/>
      <c r="VZI53"/>
      <c r="VZJ53"/>
      <c r="VZK53"/>
      <c r="VZL53"/>
      <c r="VZM53"/>
      <c r="VZN53"/>
      <c r="VZO53"/>
      <c r="VZP53"/>
      <c r="VZQ53"/>
      <c r="VZR53"/>
      <c r="VZS53"/>
      <c r="VZT53"/>
      <c r="VZU53"/>
      <c r="VZV53"/>
      <c r="VZW53"/>
      <c r="VZX53"/>
      <c r="VZY53"/>
      <c r="VZZ53"/>
      <c r="WAA53"/>
      <c r="WAB53"/>
      <c r="WAC53"/>
      <c r="WAD53"/>
      <c r="WAE53"/>
      <c r="WAF53"/>
      <c r="WAG53"/>
      <c r="WAH53"/>
      <c r="WAI53"/>
      <c r="WAJ53"/>
      <c r="WAK53"/>
      <c r="WAL53"/>
      <c r="WAM53"/>
      <c r="WAN53"/>
      <c r="WAO53"/>
      <c r="WAP53"/>
      <c r="WAQ53"/>
      <c r="WAR53"/>
      <c r="WAS53"/>
      <c r="WAT53"/>
      <c r="WAU53"/>
      <c r="WAV53"/>
      <c r="WAW53"/>
      <c r="WAX53"/>
      <c r="WAY53"/>
      <c r="WAZ53"/>
      <c r="WBA53"/>
      <c r="WBB53"/>
      <c r="WBC53"/>
      <c r="WBD53"/>
      <c r="WBE53"/>
      <c r="WBF53"/>
      <c r="WBG53"/>
      <c r="WBH53"/>
      <c r="WBI53"/>
      <c r="WBJ53"/>
      <c r="WBK53"/>
      <c r="WBL53"/>
      <c r="WBM53"/>
      <c r="WBN53"/>
      <c r="WBO53"/>
      <c r="WBP53"/>
      <c r="WBQ53"/>
      <c r="WBR53"/>
      <c r="WBS53"/>
      <c r="WBT53"/>
      <c r="WBU53"/>
      <c r="WBV53"/>
      <c r="WBW53"/>
      <c r="WBX53"/>
      <c r="WBY53"/>
      <c r="WBZ53"/>
      <c r="WCA53"/>
      <c r="WCB53"/>
      <c r="WCC53"/>
      <c r="WCD53"/>
      <c r="WCE53"/>
      <c r="WCF53"/>
      <c r="WCG53"/>
      <c r="WCH53"/>
      <c r="WCI53"/>
      <c r="WCJ53"/>
      <c r="WCK53"/>
      <c r="WCL53"/>
      <c r="WCM53"/>
      <c r="WCN53"/>
      <c r="WCO53"/>
      <c r="WCP53"/>
      <c r="WCQ53"/>
      <c r="WCR53"/>
      <c r="WCS53"/>
      <c r="WCT53"/>
      <c r="WCU53"/>
      <c r="WCV53"/>
      <c r="WCW53"/>
      <c r="WCX53"/>
      <c r="WCY53"/>
      <c r="WCZ53"/>
      <c r="WDA53"/>
      <c r="WDB53"/>
      <c r="WDC53"/>
      <c r="WDD53"/>
      <c r="WDE53"/>
      <c r="WDF53"/>
      <c r="WDG53"/>
      <c r="WDH53"/>
      <c r="WDI53"/>
      <c r="WDJ53"/>
      <c r="WDK53"/>
      <c r="WDL53"/>
      <c r="WDM53"/>
      <c r="WDN53"/>
      <c r="WDO53"/>
      <c r="WDP53"/>
      <c r="WDQ53"/>
      <c r="WDR53"/>
      <c r="WDS53"/>
      <c r="WDT53"/>
      <c r="WDU53"/>
      <c r="WDV53"/>
      <c r="WDW53"/>
      <c r="WDX53"/>
      <c r="WDY53"/>
      <c r="WDZ53"/>
      <c r="WEA53"/>
      <c r="WEB53"/>
      <c r="WEC53"/>
      <c r="WED53"/>
      <c r="WEE53"/>
      <c r="WEF53"/>
      <c r="WEG53"/>
      <c r="WEH53"/>
      <c r="WEI53"/>
      <c r="WEJ53"/>
      <c r="WEK53"/>
      <c r="WEL53"/>
      <c r="WEM53"/>
      <c r="WEN53"/>
      <c r="WEO53"/>
      <c r="WEP53"/>
      <c r="WEQ53"/>
      <c r="WER53"/>
      <c r="WES53"/>
      <c r="WET53"/>
      <c r="WEU53"/>
      <c r="WEV53"/>
      <c r="WEW53"/>
      <c r="WEX53"/>
      <c r="WEY53"/>
      <c r="WEZ53"/>
      <c r="WFA53"/>
      <c r="WFB53"/>
      <c r="WFC53"/>
      <c r="WFD53"/>
      <c r="WFE53"/>
      <c r="WFF53"/>
      <c r="WFG53"/>
      <c r="WFH53"/>
      <c r="WFI53"/>
      <c r="WFJ53"/>
      <c r="WFK53"/>
      <c r="WFL53"/>
      <c r="WFM53"/>
      <c r="WFN53"/>
      <c r="WFO53"/>
      <c r="WFP53"/>
      <c r="WFQ53"/>
      <c r="WFR53"/>
      <c r="WFS53"/>
      <c r="WFT53"/>
      <c r="WFU53"/>
      <c r="WFV53"/>
      <c r="WFW53"/>
      <c r="WFX53"/>
      <c r="WFY53"/>
      <c r="WFZ53"/>
      <c r="WGA53"/>
      <c r="WGB53"/>
      <c r="WGC53"/>
      <c r="WGD53"/>
      <c r="WGE53"/>
      <c r="WGF53"/>
      <c r="WGG53"/>
      <c r="WGH53"/>
      <c r="WGI53"/>
      <c r="WGJ53"/>
      <c r="WGK53"/>
      <c r="WGL53"/>
      <c r="WGM53"/>
      <c r="WGN53"/>
      <c r="WGO53"/>
      <c r="WGP53"/>
      <c r="WGQ53"/>
      <c r="WGR53"/>
      <c r="WGS53"/>
      <c r="WGT53"/>
      <c r="WGU53"/>
      <c r="WGV53"/>
      <c r="WGW53"/>
      <c r="WGX53"/>
      <c r="WGY53"/>
      <c r="WGZ53"/>
      <c r="WHA53"/>
      <c r="WHB53"/>
      <c r="WHC53"/>
      <c r="WHD53"/>
      <c r="WHE53"/>
      <c r="WHF53"/>
      <c r="WHG53"/>
      <c r="WHH53"/>
      <c r="WHI53"/>
      <c r="WHJ53"/>
      <c r="WHK53"/>
      <c r="WHL53"/>
      <c r="WHM53"/>
      <c r="WHN53"/>
      <c r="WHO53"/>
      <c r="WHP53"/>
      <c r="WHQ53"/>
      <c r="WHR53"/>
      <c r="WHS53"/>
      <c r="WHT53"/>
      <c r="WHU53"/>
      <c r="WHV53"/>
      <c r="WHW53"/>
      <c r="WHX53"/>
      <c r="WHY53"/>
      <c r="WHZ53"/>
      <c r="WIA53"/>
      <c r="WIB53"/>
      <c r="WIC53"/>
      <c r="WID53"/>
      <c r="WIE53"/>
      <c r="WIF53"/>
      <c r="WIG53"/>
      <c r="WIH53"/>
      <c r="WII53"/>
      <c r="WIJ53"/>
      <c r="WIK53"/>
      <c r="WIL53"/>
      <c r="WIM53"/>
      <c r="WIN53"/>
      <c r="WIO53"/>
      <c r="WIP53"/>
      <c r="WIQ53"/>
      <c r="WIR53"/>
      <c r="WIS53"/>
      <c r="WIT53"/>
      <c r="WIU53"/>
      <c r="WIV53"/>
      <c r="WIW53"/>
      <c r="WIX53"/>
      <c r="WIY53"/>
      <c r="WIZ53"/>
      <c r="WJA53"/>
      <c r="WJB53"/>
      <c r="WJC53"/>
      <c r="WJD53"/>
      <c r="WJE53"/>
      <c r="WJF53"/>
      <c r="WJG53"/>
      <c r="WJH53"/>
      <c r="WJI53"/>
      <c r="WJJ53"/>
      <c r="WJK53"/>
      <c r="WJL53"/>
      <c r="WJM53"/>
      <c r="WJN53"/>
      <c r="WJO53"/>
      <c r="WJP53"/>
      <c r="WJQ53"/>
      <c r="WJR53"/>
      <c r="WJS53"/>
      <c r="WJT53"/>
      <c r="WJU53"/>
      <c r="WJV53"/>
      <c r="WJW53"/>
      <c r="WJX53"/>
      <c r="WJY53"/>
      <c r="WJZ53"/>
      <c r="WKA53"/>
      <c r="WKB53"/>
      <c r="WKC53"/>
      <c r="WKD53"/>
      <c r="WKE53"/>
      <c r="WKF53"/>
      <c r="WKG53"/>
      <c r="WKH53"/>
      <c r="WKI53"/>
      <c r="WKJ53"/>
      <c r="WKK53"/>
      <c r="WKL53"/>
      <c r="WKM53"/>
      <c r="WKN53"/>
      <c r="WKO53"/>
      <c r="WKP53"/>
      <c r="WKQ53"/>
      <c r="WKR53"/>
      <c r="WKS53"/>
      <c r="WKT53"/>
      <c r="WKU53"/>
      <c r="WKV53"/>
      <c r="WKW53"/>
      <c r="WKX53"/>
      <c r="WKY53"/>
      <c r="WKZ53"/>
      <c r="WLA53"/>
      <c r="WLB53"/>
      <c r="WLC53"/>
      <c r="WLD53"/>
      <c r="WLE53"/>
      <c r="WLF53"/>
      <c r="WLG53"/>
      <c r="WLH53"/>
      <c r="WLI53"/>
      <c r="WLJ53"/>
      <c r="WLK53"/>
      <c r="WLL53"/>
      <c r="WLM53"/>
      <c r="WLN53"/>
      <c r="WLO53"/>
      <c r="WLP53"/>
      <c r="WLQ53"/>
      <c r="WLR53"/>
      <c r="WLS53"/>
      <c r="WLT53"/>
      <c r="WLU53"/>
      <c r="WLV53"/>
      <c r="WLW53"/>
      <c r="WLX53"/>
      <c r="WLY53"/>
      <c r="WLZ53"/>
      <c r="WMA53"/>
      <c r="WMB53"/>
      <c r="WMC53"/>
      <c r="WMD53"/>
      <c r="WME53"/>
      <c r="WMF53"/>
      <c r="WMG53"/>
      <c r="WMH53"/>
      <c r="WMI53"/>
      <c r="WMJ53"/>
      <c r="WMK53"/>
      <c r="WML53"/>
      <c r="WMM53"/>
      <c r="WMN53"/>
      <c r="WMO53"/>
      <c r="WMP53"/>
      <c r="WMQ53"/>
      <c r="WMR53"/>
      <c r="WMS53"/>
      <c r="WMT53"/>
      <c r="WMU53"/>
      <c r="WMV53"/>
      <c r="WMW53"/>
      <c r="WMX53"/>
      <c r="WMY53"/>
      <c r="WMZ53"/>
      <c r="WNA53"/>
      <c r="WNB53"/>
      <c r="WNC53"/>
      <c r="WND53"/>
      <c r="WNE53"/>
      <c r="WNF53"/>
      <c r="WNG53"/>
      <c r="WNH53"/>
      <c r="WNI53"/>
      <c r="WNJ53"/>
      <c r="WNK53"/>
      <c r="WNL53"/>
      <c r="WNM53"/>
      <c r="WNN53"/>
      <c r="WNO53"/>
      <c r="WNP53"/>
      <c r="WNQ53"/>
      <c r="WNR53"/>
      <c r="WNS53"/>
      <c r="WNT53"/>
      <c r="WNU53"/>
      <c r="WNV53"/>
      <c r="WNW53"/>
      <c r="WNX53"/>
      <c r="WNY53"/>
      <c r="WNZ53"/>
      <c r="WOA53"/>
      <c r="WOB53"/>
      <c r="WOC53"/>
      <c r="WOD53"/>
      <c r="WOE53"/>
      <c r="WOF53"/>
      <c r="WOG53"/>
      <c r="WOH53"/>
      <c r="WOI53"/>
      <c r="WOJ53"/>
      <c r="WOK53"/>
      <c r="WOL53"/>
      <c r="WOM53"/>
      <c r="WON53"/>
      <c r="WOO53"/>
      <c r="WOP53"/>
      <c r="WOQ53"/>
      <c r="WOR53"/>
      <c r="WOS53"/>
      <c r="WOT53"/>
      <c r="WOU53"/>
      <c r="WOV53"/>
      <c r="WOW53"/>
      <c r="WOX53"/>
      <c r="WOY53"/>
      <c r="WOZ53"/>
      <c r="WPA53"/>
      <c r="WPB53"/>
      <c r="WPC53"/>
      <c r="WPD53"/>
      <c r="WPE53"/>
      <c r="WPF53"/>
      <c r="WPG53"/>
      <c r="WPH53"/>
      <c r="WPI53"/>
      <c r="WPJ53"/>
      <c r="WPK53"/>
      <c r="WPL53"/>
      <c r="WPM53"/>
      <c r="WPN53"/>
      <c r="WPO53"/>
      <c r="WPP53"/>
      <c r="WPQ53"/>
      <c r="WPR53"/>
      <c r="WPS53"/>
      <c r="WPT53"/>
      <c r="WPU53"/>
      <c r="WPV53"/>
      <c r="WPW53"/>
      <c r="WPX53"/>
      <c r="WPY53"/>
      <c r="WPZ53"/>
      <c r="WQA53"/>
      <c r="WQB53"/>
      <c r="WQC53"/>
      <c r="WQD53"/>
      <c r="WQE53"/>
      <c r="WQF53"/>
      <c r="WQG53"/>
      <c r="WQH53"/>
      <c r="WQI53"/>
      <c r="WQJ53"/>
      <c r="WQK53"/>
      <c r="WQL53"/>
      <c r="WQM53"/>
      <c r="WQN53"/>
      <c r="WQO53"/>
      <c r="WQP53"/>
      <c r="WQQ53"/>
      <c r="WQR53"/>
      <c r="WQS53"/>
      <c r="WQT53"/>
      <c r="WQU53"/>
      <c r="WQV53"/>
      <c r="WQW53"/>
      <c r="WQX53"/>
      <c r="WQY53"/>
      <c r="WQZ53"/>
      <c r="WRA53"/>
      <c r="WRB53"/>
      <c r="WRC53"/>
      <c r="WRD53"/>
      <c r="WRE53"/>
      <c r="WRF53"/>
      <c r="WRG53"/>
      <c r="WRH53"/>
      <c r="WRI53"/>
      <c r="WRJ53"/>
      <c r="WRK53"/>
      <c r="WRL53"/>
      <c r="WRM53"/>
      <c r="WRN53"/>
      <c r="WRO53"/>
      <c r="WRP53"/>
      <c r="WRQ53"/>
      <c r="WRR53"/>
      <c r="WRS53"/>
      <c r="WRT53"/>
      <c r="WRU53"/>
      <c r="WRV53"/>
      <c r="WRW53"/>
      <c r="WRX53"/>
      <c r="WRY53"/>
      <c r="WRZ53"/>
      <c r="WSA53"/>
      <c r="WSB53"/>
      <c r="WSC53"/>
      <c r="WSD53"/>
      <c r="WSE53"/>
      <c r="WSF53"/>
      <c r="WSG53"/>
      <c r="WSH53"/>
      <c r="WSI53"/>
      <c r="WSJ53"/>
      <c r="WSK53"/>
      <c r="WSL53"/>
      <c r="WSM53"/>
      <c r="WSN53"/>
      <c r="WSO53"/>
      <c r="WSP53"/>
      <c r="WSQ53"/>
      <c r="WSR53"/>
      <c r="WSS53"/>
      <c r="WST53"/>
      <c r="WSU53"/>
      <c r="WSV53"/>
      <c r="WSW53"/>
      <c r="WSX53"/>
      <c r="WSY53"/>
      <c r="WSZ53"/>
      <c r="WTA53"/>
      <c r="WTB53"/>
      <c r="WTC53"/>
      <c r="WTD53"/>
      <c r="WTE53"/>
      <c r="WTF53"/>
      <c r="WTG53"/>
      <c r="WTH53"/>
      <c r="WTI53"/>
      <c r="WTJ53"/>
      <c r="WTK53"/>
      <c r="WTL53"/>
      <c r="WTM53"/>
      <c r="WTN53"/>
      <c r="WTO53"/>
      <c r="WTP53"/>
      <c r="WTQ53"/>
      <c r="WTR53"/>
      <c r="WTS53"/>
      <c r="WTT53"/>
      <c r="WTU53"/>
      <c r="WTV53"/>
      <c r="WTW53"/>
      <c r="WTX53"/>
      <c r="WTY53"/>
      <c r="WTZ53"/>
      <c r="WUA53"/>
      <c r="WUB53"/>
      <c r="WUC53"/>
      <c r="WUD53"/>
      <c r="WUE53"/>
      <c r="WUF53"/>
      <c r="WUG53"/>
      <c r="WUH53"/>
      <c r="WUI53"/>
      <c r="WUJ53"/>
      <c r="WUK53"/>
      <c r="WUL53"/>
      <c r="WUM53"/>
      <c r="WUN53"/>
      <c r="WUO53"/>
      <c r="WUP53"/>
      <c r="WUQ53"/>
      <c r="WUR53"/>
      <c r="WUS53"/>
      <c r="WUT53"/>
      <c r="WUU53"/>
      <c r="WUV53"/>
      <c r="WUW53"/>
      <c r="WUX53"/>
      <c r="WUY53"/>
      <c r="WUZ53"/>
      <c r="WVA53"/>
      <c r="WVB53"/>
      <c r="WVC53"/>
      <c r="WVD53"/>
      <c r="WVE53"/>
      <c r="WVF53"/>
      <c r="WVG53"/>
      <c r="WVH53"/>
      <c r="WVI53"/>
      <c r="WVJ53"/>
      <c r="WVK53"/>
      <c r="WVL53"/>
      <c r="WVM53"/>
      <c r="WVN53"/>
      <c r="WVO53"/>
      <c r="WVP53"/>
      <c r="WVQ53"/>
      <c r="WVR53"/>
      <c r="WVS53"/>
      <c r="WVT53"/>
      <c r="WVU53"/>
      <c r="WVV53"/>
      <c r="WVW53"/>
      <c r="WVX53"/>
      <c r="WVY53"/>
      <c r="WVZ53"/>
      <c r="WWA53"/>
      <c r="WWB53"/>
      <c r="WWC53"/>
      <c r="WWD53"/>
      <c r="WWE53"/>
      <c r="WWF53"/>
      <c r="WWG53"/>
      <c r="WWH53"/>
      <c r="WWI53"/>
      <c r="WWJ53"/>
      <c r="WWK53"/>
      <c r="WWL53"/>
      <c r="WWM53"/>
      <c r="WWN53"/>
      <c r="WWO53"/>
      <c r="WWP53"/>
      <c r="WWQ53"/>
      <c r="WWR53"/>
      <c r="WWS53"/>
      <c r="WWT53"/>
      <c r="WWU53"/>
      <c r="WWV53"/>
      <c r="WWW53"/>
      <c r="WWX53"/>
      <c r="WWY53"/>
      <c r="WWZ53"/>
      <c r="WXA53"/>
      <c r="WXB53"/>
      <c r="WXC53"/>
      <c r="WXD53"/>
      <c r="WXE53"/>
      <c r="WXF53"/>
      <c r="WXG53"/>
      <c r="WXH53"/>
      <c r="WXI53"/>
      <c r="WXJ53"/>
      <c r="WXK53"/>
      <c r="WXL53"/>
      <c r="WXM53"/>
      <c r="WXN53"/>
      <c r="WXO53"/>
      <c r="WXP53"/>
      <c r="WXQ53"/>
      <c r="WXR53"/>
      <c r="WXS53"/>
      <c r="WXT53"/>
      <c r="WXU53"/>
      <c r="WXV53"/>
      <c r="WXW53"/>
      <c r="WXX53"/>
      <c r="WXY53"/>
      <c r="WXZ53"/>
      <c r="WYA53"/>
      <c r="WYB53"/>
      <c r="WYC53"/>
      <c r="WYD53"/>
      <c r="WYE53"/>
      <c r="WYF53"/>
      <c r="WYG53"/>
      <c r="WYH53"/>
      <c r="WYI53"/>
      <c r="WYJ53"/>
      <c r="WYK53"/>
      <c r="WYL53"/>
      <c r="WYM53"/>
      <c r="WYN53"/>
      <c r="WYO53"/>
      <c r="WYP53"/>
      <c r="WYQ53"/>
      <c r="WYR53"/>
      <c r="WYS53"/>
      <c r="WYT53"/>
      <c r="WYU53"/>
      <c r="WYV53"/>
      <c r="WYW53"/>
      <c r="WYX53"/>
      <c r="WYY53"/>
      <c r="WYZ53"/>
      <c r="WZA53"/>
      <c r="WZB53"/>
      <c r="WZC53"/>
      <c r="WZD53"/>
      <c r="WZE53"/>
      <c r="WZF53"/>
      <c r="WZG53"/>
      <c r="WZH53"/>
      <c r="WZI53"/>
      <c r="WZJ53"/>
      <c r="WZK53"/>
      <c r="WZL53"/>
      <c r="WZM53"/>
      <c r="WZN53"/>
      <c r="WZO53"/>
      <c r="WZP53"/>
      <c r="WZQ53"/>
      <c r="WZR53"/>
      <c r="WZS53"/>
      <c r="WZT53"/>
      <c r="WZU53"/>
      <c r="WZV53"/>
      <c r="WZW53"/>
      <c r="WZX53"/>
      <c r="WZY53"/>
      <c r="WZZ53"/>
      <c r="XAA53"/>
      <c r="XAB53"/>
      <c r="XAC53"/>
      <c r="XAD53"/>
      <c r="XAE53"/>
      <c r="XAF53"/>
      <c r="XAG53"/>
      <c r="XAH53"/>
      <c r="XAI53"/>
      <c r="XAJ53"/>
      <c r="XAK53"/>
      <c r="XAL53"/>
      <c r="XAM53"/>
      <c r="XAN53"/>
      <c r="XAO53"/>
      <c r="XAP53"/>
      <c r="XAQ53"/>
      <c r="XAR53"/>
      <c r="XAS53"/>
      <c r="XAT53"/>
      <c r="XAU53"/>
      <c r="XAV53"/>
      <c r="XAW53"/>
      <c r="XAX53"/>
      <c r="XAY53"/>
      <c r="XAZ53"/>
      <c r="XBA53"/>
      <c r="XBB53"/>
      <c r="XBC53"/>
      <c r="XBD53"/>
      <c r="XBE53"/>
      <c r="XBF53"/>
      <c r="XBG53"/>
      <c r="XBH53"/>
      <c r="XBI53"/>
      <c r="XBJ53"/>
      <c r="XBK53"/>
      <c r="XBL53"/>
      <c r="XBM53"/>
      <c r="XBN53"/>
      <c r="XBO53"/>
      <c r="XBP53"/>
      <c r="XBQ53"/>
      <c r="XBR53"/>
      <c r="XBS53"/>
      <c r="XBT53"/>
      <c r="XBU53"/>
      <c r="XBV53"/>
      <c r="XBW53"/>
      <c r="XBX53"/>
      <c r="XBY53"/>
      <c r="XBZ53"/>
      <c r="XCA53"/>
      <c r="XCB53"/>
      <c r="XCC53"/>
      <c r="XCD53"/>
      <c r="XCE53"/>
      <c r="XCF53"/>
      <c r="XCG53"/>
      <c r="XCH53"/>
      <c r="XCI53"/>
      <c r="XCJ53"/>
      <c r="XCK53"/>
      <c r="XCL53"/>
      <c r="XCM53"/>
      <c r="XCN53"/>
      <c r="XCO53"/>
      <c r="XCP53"/>
      <c r="XCQ53"/>
      <c r="XCR53"/>
      <c r="XCS53"/>
      <c r="XCT53"/>
      <c r="XCU53"/>
      <c r="XCV53"/>
      <c r="XCW53"/>
      <c r="XCX53"/>
      <c r="XCY53"/>
      <c r="XCZ53"/>
      <c r="XDA53"/>
      <c r="XDB53"/>
      <c r="XDC53"/>
      <c r="XDD53"/>
      <c r="XDE53"/>
      <c r="XDF53"/>
      <c r="XDG53"/>
      <c r="XDH53"/>
      <c r="XDI53"/>
      <c r="XDJ53"/>
      <c r="XDK53"/>
      <c r="XDL53"/>
      <c r="XDM53"/>
      <c r="XDN53"/>
      <c r="XDO53"/>
      <c r="XDP53"/>
      <c r="XDQ53"/>
      <c r="XDR53"/>
      <c r="XDS53"/>
      <c r="XDT53"/>
      <c r="XDU53"/>
      <c r="XDV53"/>
      <c r="XDW53"/>
      <c r="XDX53"/>
      <c r="XDY53"/>
      <c r="XDZ53"/>
      <c r="XEA53"/>
      <c r="XEB53"/>
      <c r="XEC53"/>
      <c r="XED53"/>
      <c r="XEE53"/>
      <c r="XEF53"/>
      <c r="XEG53"/>
      <c r="XEH53"/>
      <c r="XEI53"/>
      <c r="XEJ53"/>
      <c r="XEK53"/>
      <c r="XEL53"/>
      <c r="XEM53"/>
      <c r="XEN53"/>
      <c r="XEO53"/>
      <c r="XEP53"/>
      <c r="XEQ53"/>
      <c r="XER53"/>
      <c r="XES53"/>
      <c r="XET53"/>
      <c r="XEU53"/>
    </row>
    <row r="1773" spans="2:10" x14ac:dyDescent="0.2">
      <c r="E1773" s="95">
        <v>292</v>
      </c>
    </row>
    <row r="1774" spans="2:10" x14ac:dyDescent="0.2">
      <c r="B1774" s="107" t="s">
        <v>5160</v>
      </c>
      <c r="C1774" s="95" t="s">
        <v>5161</v>
      </c>
      <c r="D1774" s="95" t="s">
        <v>142</v>
      </c>
      <c r="J1774" s="95" t="s">
        <v>2070</v>
      </c>
    </row>
  </sheetData>
  <pageMargins left="0.7" right="0.7" top="0.78740157499999996" bottom="0.78740157499999996" header="0.3" footer="0.3"/>
  <pageSetup paperSize="9" scale="65" orientation="portrait" r:id="rId1"/>
  <rowBreaks count="1" manualBreakCount="1">
    <brk id="1773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2457C-EFDA-4518-92A4-DA33346B49FD}">
  <sheetPr>
    <tabColor rgb="FF00B0F0"/>
    <pageSetUpPr fitToPage="1"/>
  </sheetPr>
  <dimension ref="A2:U43"/>
  <sheetViews>
    <sheetView showGridLines="0" topLeftCell="A13" workbookViewId="0">
      <selection activeCell="I44" sqref="I44"/>
    </sheetView>
  </sheetViews>
  <sheetFormatPr defaultRowHeight="12.75" x14ac:dyDescent="0.2"/>
  <cols>
    <col min="15" max="15" width="10.140625" bestFit="1" customWidth="1"/>
  </cols>
  <sheetData>
    <row r="2" spans="9:9" ht="27.75" x14ac:dyDescent="0.45">
      <c r="I2" s="197" t="s">
        <v>5211</v>
      </c>
    </row>
    <row r="4" spans="9:9" ht="23.25" x14ac:dyDescent="0.2">
      <c r="I4" s="178" t="s">
        <v>124</v>
      </c>
    </row>
    <row r="5" spans="9:9" x14ac:dyDescent="0.2">
      <c r="I5" s="192" t="s">
        <v>5243</v>
      </c>
    </row>
    <row r="6" spans="9:9" x14ac:dyDescent="0.2">
      <c r="I6" s="194" t="s">
        <v>5244</v>
      </c>
    </row>
    <row r="7" spans="9:9" x14ac:dyDescent="0.2">
      <c r="I7" s="194"/>
    </row>
    <row r="8" spans="9:9" ht="15" x14ac:dyDescent="0.2">
      <c r="I8" s="180" t="s">
        <v>5237</v>
      </c>
    </row>
    <row r="9" spans="9:9" x14ac:dyDescent="0.2">
      <c r="I9" s="193"/>
    </row>
    <row r="10" spans="9:9" ht="15" x14ac:dyDescent="0.2">
      <c r="I10" s="180" t="s">
        <v>5238</v>
      </c>
    </row>
    <row r="11" spans="9:9" x14ac:dyDescent="0.2">
      <c r="I11" s="192"/>
    </row>
    <row r="12" spans="9:9" ht="15" x14ac:dyDescent="0.2">
      <c r="I12" s="180" t="s">
        <v>6032</v>
      </c>
    </row>
    <row r="13" spans="9:9" ht="15" x14ac:dyDescent="0.2">
      <c r="I13" s="195"/>
    </row>
    <row r="14" spans="9:9" ht="15" x14ac:dyDescent="0.2">
      <c r="I14" s="180" t="s">
        <v>5239</v>
      </c>
    </row>
    <row r="15" spans="9:9" x14ac:dyDescent="0.2">
      <c r="I15" s="193"/>
    </row>
    <row r="16" spans="9:9" ht="15" x14ac:dyDescent="0.2">
      <c r="I16" s="180" t="s">
        <v>5240</v>
      </c>
    </row>
    <row r="17" spans="1:21" x14ac:dyDescent="0.2">
      <c r="I17" s="193"/>
    </row>
    <row r="18" spans="1:21" ht="15" x14ac:dyDescent="0.2">
      <c r="I18" s="180" t="s">
        <v>5241</v>
      </c>
    </row>
    <row r="19" spans="1:21" x14ac:dyDescent="0.2">
      <c r="I19" s="194"/>
    </row>
    <row r="20" spans="1:21" x14ac:dyDescent="0.2">
      <c r="I20" s="193"/>
    </row>
    <row r="21" spans="1:21" ht="16.5" x14ac:dyDescent="0.2">
      <c r="I21" s="181" t="s">
        <v>5212</v>
      </c>
    </row>
    <row r="22" spans="1:21" x14ac:dyDescent="0.2">
      <c r="I22" s="196" t="s">
        <v>5242</v>
      </c>
    </row>
    <row r="23" spans="1:21" ht="12.95" customHeight="1" x14ac:dyDescent="0.2"/>
    <row r="31" spans="1:21" ht="27.75" x14ac:dyDescent="0.2">
      <c r="A31" s="199" t="s">
        <v>5245</v>
      </c>
      <c r="L31" s="182" t="s">
        <v>5213</v>
      </c>
    </row>
    <row r="32" spans="1:21" ht="12.95" customHeight="1" x14ac:dyDescent="0.2">
      <c r="A32" s="182"/>
      <c r="L32" s="183" t="s">
        <v>5214</v>
      </c>
      <c r="M32" s="184"/>
      <c r="N32" s="184"/>
      <c r="O32" s="266" t="s">
        <v>5215</v>
      </c>
      <c r="P32" s="267"/>
      <c r="Q32" s="267"/>
      <c r="R32" s="267"/>
      <c r="S32" s="267"/>
      <c r="T32" s="267"/>
      <c r="U32" s="267"/>
    </row>
    <row r="33" spans="1:21" ht="12.95" customHeight="1" x14ac:dyDescent="0.2">
      <c r="A33" s="182"/>
      <c r="L33" s="185" t="s">
        <v>5216</v>
      </c>
      <c r="M33" s="268" t="s">
        <v>5218</v>
      </c>
      <c r="N33" s="265" t="s">
        <v>5219</v>
      </c>
      <c r="O33" s="187" t="s">
        <v>5220</v>
      </c>
      <c r="P33" s="265" t="s">
        <v>5221</v>
      </c>
      <c r="Q33" s="186" t="s">
        <v>5222</v>
      </c>
      <c r="R33" s="186" t="s">
        <v>5223</v>
      </c>
      <c r="S33" s="265" t="s">
        <v>5224</v>
      </c>
      <c r="T33" s="265" t="s">
        <v>5225</v>
      </c>
      <c r="U33" s="265" t="s">
        <v>5226</v>
      </c>
    </row>
    <row r="34" spans="1:21" ht="12.95" customHeight="1" x14ac:dyDescent="0.2">
      <c r="A34" s="182"/>
      <c r="L34" s="185" t="s">
        <v>5217</v>
      </c>
      <c r="M34" s="268"/>
      <c r="N34" s="265"/>
      <c r="O34" s="187" t="s">
        <v>5217</v>
      </c>
      <c r="P34" s="265"/>
      <c r="Q34" s="186" t="s">
        <v>5217</v>
      </c>
      <c r="R34" s="186" t="s">
        <v>5217</v>
      </c>
      <c r="S34" s="265"/>
      <c r="T34" s="265"/>
      <c r="U34" s="265"/>
    </row>
    <row r="35" spans="1:21" ht="12.95" customHeight="1" x14ac:dyDescent="0.2">
      <c r="A35" s="182"/>
      <c r="L35" s="179">
        <v>50</v>
      </c>
      <c r="M35" s="179">
        <v>63</v>
      </c>
      <c r="N35" s="188">
        <v>2</v>
      </c>
      <c r="O35" s="189">
        <v>105</v>
      </c>
      <c r="P35" s="188">
        <v>290</v>
      </c>
      <c r="Q35" s="189" t="s">
        <v>5227</v>
      </c>
      <c r="R35" s="188" t="s">
        <v>5228</v>
      </c>
      <c r="S35" s="189">
        <v>265</v>
      </c>
      <c r="T35" s="188">
        <v>245</v>
      </c>
      <c r="U35" s="190">
        <v>44746</v>
      </c>
    </row>
    <row r="36" spans="1:21" ht="12.95" customHeight="1" x14ac:dyDescent="0.2">
      <c r="A36" s="182"/>
      <c r="L36" s="179">
        <v>80</v>
      </c>
      <c r="M36" s="179">
        <v>90</v>
      </c>
      <c r="N36" s="188" t="s">
        <v>5229</v>
      </c>
      <c r="O36" s="189">
        <v>142</v>
      </c>
      <c r="P36" s="188">
        <v>290</v>
      </c>
      <c r="Q36" s="188" t="s">
        <v>5230</v>
      </c>
      <c r="R36" s="188" t="s">
        <v>5231</v>
      </c>
      <c r="S36" s="189">
        <v>322</v>
      </c>
      <c r="T36" s="188">
        <v>274</v>
      </c>
      <c r="U36" s="191" t="s">
        <v>5232</v>
      </c>
    </row>
    <row r="37" spans="1:21" x14ac:dyDescent="0.2">
      <c r="L37" s="179">
        <v>100</v>
      </c>
      <c r="M37" s="179">
        <v>110</v>
      </c>
      <c r="N37" s="188">
        <v>4</v>
      </c>
      <c r="O37" s="189">
        <v>162</v>
      </c>
      <c r="P37" s="188">
        <v>290</v>
      </c>
      <c r="Q37" s="189" t="s">
        <v>5233</v>
      </c>
      <c r="R37" s="188" t="s">
        <v>5228</v>
      </c>
      <c r="S37" s="189">
        <v>322</v>
      </c>
      <c r="T37" s="188">
        <v>286</v>
      </c>
      <c r="U37" s="190">
        <v>44779</v>
      </c>
    </row>
    <row r="38" spans="1:21" x14ac:dyDescent="0.2">
      <c r="L38" s="179">
        <v>150</v>
      </c>
      <c r="M38" s="179">
        <v>160</v>
      </c>
      <c r="N38" s="188">
        <v>6</v>
      </c>
      <c r="O38" s="189">
        <v>218</v>
      </c>
      <c r="P38" s="188">
        <v>290</v>
      </c>
      <c r="Q38" s="189">
        <v>125</v>
      </c>
      <c r="R38" s="188" t="s">
        <v>5234</v>
      </c>
      <c r="S38" s="189">
        <v>339</v>
      </c>
      <c r="T38" s="188">
        <v>346</v>
      </c>
      <c r="U38" s="190">
        <v>44752</v>
      </c>
    </row>
    <row r="39" spans="1:21" ht="13.5" x14ac:dyDescent="0.2">
      <c r="A39" s="198"/>
      <c r="L39" s="179">
        <v>200</v>
      </c>
      <c r="M39" s="179">
        <v>225</v>
      </c>
      <c r="N39" s="188">
        <v>8</v>
      </c>
      <c r="O39" s="189">
        <v>275</v>
      </c>
      <c r="P39" s="188">
        <v>298</v>
      </c>
      <c r="Q39" s="189">
        <v>149</v>
      </c>
      <c r="R39" s="188">
        <v>149</v>
      </c>
      <c r="S39" s="189">
        <v>398</v>
      </c>
      <c r="T39" s="188">
        <v>346</v>
      </c>
      <c r="U39" s="190">
        <v>44642</v>
      </c>
    </row>
    <row r="40" spans="1:21" x14ac:dyDescent="0.2">
      <c r="L40" s="179">
        <v>250</v>
      </c>
      <c r="M40" s="179">
        <v>280</v>
      </c>
      <c r="N40" s="188">
        <v>10</v>
      </c>
      <c r="O40" s="189">
        <v>328</v>
      </c>
      <c r="P40" s="188">
        <v>348</v>
      </c>
      <c r="Q40" s="189">
        <v>174</v>
      </c>
      <c r="R40" s="188">
        <v>174</v>
      </c>
      <c r="S40" s="189">
        <v>451</v>
      </c>
      <c r="T40" s="188">
        <v>399</v>
      </c>
      <c r="U40" s="191" t="s">
        <v>5235</v>
      </c>
    </row>
    <row r="41" spans="1:21" ht="12.95" customHeight="1" x14ac:dyDescent="0.2">
      <c r="L41" s="179">
        <v>300</v>
      </c>
      <c r="M41" s="179">
        <v>315</v>
      </c>
      <c r="N41" s="188">
        <v>12</v>
      </c>
      <c r="O41" s="189">
        <v>378</v>
      </c>
      <c r="P41" s="188">
        <v>398</v>
      </c>
      <c r="Q41" s="189">
        <v>199</v>
      </c>
      <c r="R41" s="188">
        <v>199</v>
      </c>
      <c r="S41" s="189">
        <v>501</v>
      </c>
      <c r="T41" s="188">
        <v>449</v>
      </c>
      <c r="U41" s="191" t="s">
        <v>5236</v>
      </c>
    </row>
    <row r="42" spans="1:21" ht="12.95" customHeight="1" x14ac:dyDescent="0.2"/>
    <row r="43" spans="1:21" x14ac:dyDescent="0.2">
      <c r="A43" t="s">
        <v>5246</v>
      </c>
    </row>
  </sheetData>
  <mergeCells count="7">
    <mergeCell ref="U33:U34"/>
    <mergeCell ref="O32:U32"/>
    <mergeCell ref="M33:M34"/>
    <mergeCell ref="N33:N34"/>
    <mergeCell ref="P33:P34"/>
    <mergeCell ref="S33:S34"/>
    <mergeCell ref="T33:T34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  <pageSetUpPr fitToPage="1"/>
  </sheetPr>
  <dimension ref="A1:M1744"/>
  <sheetViews>
    <sheetView view="pageBreakPreview" zoomScale="85" zoomScaleNormal="100" zoomScaleSheetLayoutView="85" workbookViewId="0">
      <pane xSplit="4" ySplit="1" topLeftCell="E2" activePane="bottomRight" state="frozen"/>
      <selection activeCell="C768" sqref="C768"/>
      <selection pane="topRight" activeCell="C768" sqref="C768"/>
      <selection pane="bottomLeft" activeCell="C768" sqref="C768"/>
      <selection pane="bottomRight" activeCell="E2" sqref="E2"/>
    </sheetView>
  </sheetViews>
  <sheetFormatPr defaultColWidth="9.140625" defaultRowHeight="12.75" x14ac:dyDescent="0.2"/>
  <cols>
    <col min="1" max="1" width="7.140625" style="3" hidden="1" customWidth="1"/>
    <col min="2" max="2" width="16.140625" style="3" customWidth="1"/>
    <col min="3" max="3" width="103.5703125" style="3" bestFit="1" customWidth="1"/>
    <col min="4" max="4" width="6.7109375" style="51" bestFit="1" customWidth="1"/>
    <col min="5" max="5" width="17" style="139" bestFit="1" customWidth="1"/>
    <col min="6" max="6" width="9" style="51" bestFit="1" customWidth="1"/>
    <col min="7" max="7" width="19.5703125" style="115" bestFit="1" customWidth="1"/>
    <col min="8" max="8" width="17" style="3" customWidth="1"/>
    <col min="9" max="9" width="22" style="3" customWidth="1"/>
    <col min="10" max="10" width="14" style="3" bestFit="1" customWidth="1"/>
    <col min="11" max="11" width="5.85546875" style="3" bestFit="1" customWidth="1"/>
    <col min="12" max="16384" width="9.140625" style="3"/>
  </cols>
  <sheetData>
    <row r="1" spans="1:11" s="65" customFormat="1" ht="21.75" customHeight="1" x14ac:dyDescent="0.2">
      <c r="A1" s="65" t="s">
        <v>132</v>
      </c>
      <c r="B1" s="66" t="s">
        <v>123</v>
      </c>
      <c r="C1" s="66" t="s">
        <v>124</v>
      </c>
      <c r="D1" s="51" t="s">
        <v>141</v>
      </c>
      <c r="E1" s="114" t="s">
        <v>128</v>
      </c>
      <c r="F1" s="98" t="s">
        <v>129</v>
      </c>
      <c r="G1" s="115" t="s">
        <v>130</v>
      </c>
      <c r="H1" s="66" t="s">
        <v>125</v>
      </c>
      <c r="I1" s="66" t="s">
        <v>126</v>
      </c>
      <c r="J1" s="66" t="s">
        <v>127</v>
      </c>
      <c r="K1" s="66" t="s">
        <v>2068</v>
      </c>
    </row>
    <row r="2" spans="1:11" customFormat="1" ht="12.75" customHeight="1" x14ac:dyDescent="0.2">
      <c r="A2">
        <v>1</v>
      </c>
      <c r="B2" s="78" t="s">
        <v>123</v>
      </c>
      <c r="C2" s="79" t="s">
        <v>3123</v>
      </c>
      <c r="D2" s="116" t="s">
        <v>141</v>
      </c>
      <c r="E2" s="117" t="s">
        <v>128</v>
      </c>
      <c r="F2" s="99" t="s">
        <v>129</v>
      </c>
      <c r="G2" s="118" t="s">
        <v>130</v>
      </c>
      <c r="H2" s="2" t="s">
        <v>125</v>
      </c>
      <c r="I2" s="2" t="s">
        <v>126</v>
      </c>
      <c r="J2" s="2" t="s">
        <v>127</v>
      </c>
      <c r="K2" s="2" t="s">
        <v>2068</v>
      </c>
    </row>
    <row r="3" spans="1:11" ht="12.75" customHeight="1" x14ac:dyDescent="0.2">
      <c r="A3" s="3">
        <v>2</v>
      </c>
      <c r="B3" s="31" t="s">
        <v>2298</v>
      </c>
      <c r="C3" s="31" t="s">
        <v>2299</v>
      </c>
      <c r="D3" s="119" t="s">
        <v>142</v>
      </c>
      <c r="E3" s="120">
        <v>143</v>
      </c>
      <c r="F3" s="135">
        <f>IF(LOOKUP($J3,RABAT!$A$6:$A$9,RABAT!$A$6:$A$9)=$J3,LOOKUP($J3,RABAT!$A$6:$A$9,RABAT!C$6:C$9),"---")</f>
        <v>0</v>
      </c>
      <c r="G3" s="121">
        <f t="shared" ref="G3:G8" si="0">CEILING(E3-(E3*F3),0.1)</f>
        <v>143</v>
      </c>
      <c r="H3" s="70" t="s">
        <v>2074</v>
      </c>
      <c r="I3" s="31" t="s">
        <v>3520</v>
      </c>
      <c r="J3" s="32" t="s">
        <v>2070</v>
      </c>
      <c r="K3" s="31" t="s">
        <v>2069</v>
      </c>
    </row>
    <row r="4" spans="1:11" ht="12.75" customHeight="1" x14ac:dyDescent="0.2">
      <c r="A4">
        <v>3</v>
      </c>
      <c r="B4" s="31" t="s">
        <v>2300</v>
      </c>
      <c r="C4" s="31" t="s">
        <v>2301</v>
      </c>
      <c r="D4" s="119" t="s">
        <v>142</v>
      </c>
      <c r="E4" s="120">
        <v>140</v>
      </c>
      <c r="F4" s="135">
        <f>IF(LOOKUP($J4,RABAT!$A$6:$A$9,RABAT!$A$6:$A$9)=$J4,LOOKUP($J4,RABAT!$A$6:$A$9,RABAT!C$6:C$9),"---")</f>
        <v>0</v>
      </c>
      <c r="G4" s="121">
        <f t="shared" si="0"/>
        <v>140</v>
      </c>
      <c r="H4" s="70" t="s">
        <v>2078</v>
      </c>
      <c r="I4" s="31" t="s">
        <v>3520</v>
      </c>
      <c r="J4" s="32" t="s">
        <v>2070</v>
      </c>
      <c r="K4" s="31" t="s">
        <v>2069</v>
      </c>
    </row>
    <row r="5" spans="1:11" ht="12.75" customHeight="1" x14ac:dyDescent="0.2">
      <c r="A5" s="3">
        <v>4</v>
      </c>
      <c r="B5" s="31" t="s">
        <v>2302</v>
      </c>
      <c r="C5" s="31" t="s">
        <v>2303</v>
      </c>
      <c r="D5" s="119" t="s">
        <v>142</v>
      </c>
      <c r="E5" s="120">
        <v>131</v>
      </c>
      <c r="F5" s="135">
        <f>IF(LOOKUP($J5,RABAT!$A$6:$A$9,RABAT!$A$6:$A$9)=$J5,LOOKUP($J5,RABAT!$A$6:$A$9,RABAT!C$6:C$9),"---")</f>
        <v>0</v>
      </c>
      <c r="G5" s="121">
        <f t="shared" si="0"/>
        <v>131</v>
      </c>
      <c r="H5" s="70" t="s">
        <v>2081</v>
      </c>
      <c r="I5" s="31" t="s">
        <v>3520</v>
      </c>
      <c r="J5" s="32" t="s">
        <v>2070</v>
      </c>
      <c r="K5" s="31" t="s">
        <v>2069</v>
      </c>
    </row>
    <row r="6" spans="1:11" ht="12.75" customHeight="1" x14ac:dyDescent="0.2">
      <c r="A6">
        <v>5</v>
      </c>
      <c r="B6" s="31" t="s">
        <v>2304</v>
      </c>
      <c r="C6" s="31" t="s">
        <v>2305</v>
      </c>
      <c r="D6" s="119" t="s">
        <v>142</v>
      </c>
      <c r="E6" s="120">
        <v>144</v>
      </c>
      <c r="F6" s="135">
        <f>IF(LOOKUP($J6,RABAT!$A$6:$A$9,RABAT!$A$6:$A$9)=$J6,LOOKUP($J6,RABAT!$A$6:$A$9,RABAT!C$6:C$9),"---")</f>
        <v>0</v>
      </c>
      <c r="G6" s="121">
        <f t="shared" si="0"/>
        <v>144</v>
      </c>
      <c r="H6" s="70" t="s">
        <v>2084</v>
      </c>
      <c r="I6" s="31" t="s">
        <v>3520</v>
      </c>
      <c r="J6" s="32" t="s">
        <v>2070</v>
      </c>
      <c r="K6" s="31" t="s">
        <v>2069</v>
      </c>
    </row>
    <row r="7" spans="1:11" ht="12.75" customHeight="1" x14ac:dyDescent="0.2">
      <c r="A7" s="3">
        <v>6</v>
      </c>
      <c r="B7" s="31" t="s">
        <v>2306</v>
      </c>
      <c r="C7" s="31" t="s">
        <v>2307</v>
      </c>
      <c r="D7" s="119" t="s">
        <v>142</v>
      </c>
      <c r="E7" s="120">
        <v>217</v>
      </c>
      <c r="F7" s="135">
        <f>IF(LOOKUP($J7,RABAT!$A$6:$A$9,RABAT!$A$6:$A$9)=$J7,LOOKUP($J7,RABAT!$A$6:$A$9,RABAT!C$6:C$9),"---")</f>
        <v>0</v>
      </c>
      <c r="G7" s="121">
        <f t="shared" si="0"/>
        <v>217</v>
      </c>
      <c r="H7" s="70" t="s">
        <v>2087</v>
      </c>
      <c r="I7" s="31" t="s">
        <v>3520</v>
      </c>
      <c r="J7" s="32" t="s">
        <v>2070</v>
      </c>
      <c r="K7" s="31" t="s">
        <v>2069</v>
      </c>
    </row>
    <row r="8" spans="1:11" ht="12.75" customHeight="1" x14ac:dyDescent="0.2">
      <c r="A8">
        <v>7</v>
      </c>
      <c r="B8" s="31" t="s">
        <v>2308</v>
      </c>
      <c r="C8" s="31" t="s">
        <v>2309</v>
      </c>
      <c r="D8" s="119" t="s">
        <v>142</v>
      </c>
      <c r="E8" s="120">
        <v>225</v>
      </c>
      <c r="F8" s="135">
        <f>IF(LOOKUP($J8,RABAT!$A$6:$A$9,RABAT!$A$6:$A$9)=$J8,LOOKUP($J8,RABAT!$A$6:$A$9,RABAT!C$6:C$9),"---")</f>
        <v>0</v>
      </c>
      <c r="G8" s="121">
        <f t="shared" si="0"/>
        <v>225</v>
      </c>
      <c r="H8" s="71" t="s">
        <v>2090</v>
      </c>
      <c r="I8" s="49" t="s">
        <v>3520</v>
      </c>
      <c r="J8" s="50" t="s">
        <v>2070</v>
      </c>
      <c r="K8" s="49" t="s">
        <v>2069</v>
      </c>
    </row>
    <row r="9" spans="1:11" customFormat="1" ht="12.75" customHeight="1" x14ac:dyDescent="0.2">
      <c r="A9" s="3">
        <v>8</v>
      </c>
      <c r="B9" s="78" t="s">
        <v>123</v>
      </c>
      <c r="C9" s="79" t="s">
        <v>3122</v>
      </c>
      <c r="D9" s="116" t="s">
        <v>141</v>
      </c>
      <c r="E9" s="117" t="s">
        <v>128</v>
      </c>
      <c r="F9" s="99" t="s">
        <v>129</v>
      </c>
      <c r="G9" s="118" t="s">
        <v>130</v>
      </c>
      <c r="H9" s="2" t="s">
        <v>125</v>
      </c>
      <c r="I9" s="2" t="s">
        <v>126</v>
      </c>
      <c r="J9" s="2" t="s">
        <v>127</v>
      </c>
      <c r="K9" s="2" t="s">
        <v>2068</v>
      </c>
    </row>
    <row r="10" spans="1:11" ht="12.75" customHeight="1" x14ac:dyDescent="0.2">
      <c r="A10">
        <v>9</v>
      </c>
      <c r="B10" s="31" t="s">
        <v>2310</v>
      </c>
      <c r="C10" s="31" t="s">
        <v>2311</v>
      </c>
      <c r="D10" s="119" t="s">
        <v>142</v>
      </c>
      <c r="E10" s="120">
        <v>431</v>
      </c>
      <c r="F10" s="135">
        <f>IF(LOOKUP($J10,RABAT!$A$6:$A$9,RABAT!$A$6:$A$9)=$J10,LOOKUP($J10,RABAT!$A$6:$A$9,RABAT!C$6:C$9),"---")</f>
        <v>0</v>
      </c>
      <c r="G10" s="121">
        <f t="shared" ref="G10:G21" si="1">CEILING(E10-(E10*F10),0.1)</f>
        <v>431</v>
      </c>
      <c r="H10" s="70" t="s">
        <v>2093</v>
      </c>
      <c r="I10" s="31" t="s">
        <v>3520</v>
      </c>
      <c r="J10" s="32" t="s">
        <v>2070</v>
      </c>
      <c r="K10" s="31" t="s">
        <v>2069</v>
      </c>
    </row>
    <row r="11" spans="1:11" ht="12.75" customHeight="1" x14ac:dyDescent="0.2">
      <c r="A11" s="3">
        <v>10</v>
      </c>
      <c r="B11" s="31" t="s">
        <v>2312</v>
      </c>
      <c r="C11" s="31" t="s">
        <v>2313</v>
      </c>
      <c r="D11" s="119" t="s">
        <v>142</v>
      </c>
      <c r="E11" s="120">
        <v>413</v>
      </c>
      <c r="F11" s="135">
        <f>IF(LOOKUP($J11,RABAT!$A$6:$A$9,RABAT!$A$6:$A$9)=$J11,LOOKUP($J11,RABAT!$A$6:$A$9,RABAT!C$6:C$9),"---")</f>
        <v>0</v>
      </c>
      <c r="G11" s="121">
        <f t="shared" si="1"/>
        <v>413</v>
      </c>
      <c r="H11" s="70" t="s">
        <v>2096</v>
      </c>
      <c r="I11" s="31" t="s">
        <v>3520</v>
      </c>
      <c r="J11" s="32" t="s">
        <v>2070</v>
      </c>
      <c r="K11" s="31" t="s">
        <v>2069</v>
      </c>
    </row>
    <row r="12" spans="1:11" ht="12.75" customHeight="1" x14ac:dyDescent="0.2">
      <c r="A12">
        <v>11</v>
      </c>
      <c r="B12" s="31" t="s">
        <v>2314</v>
      </c>
      <c r="C12" s="31" t="s">
        <v>2315</v>
      </c>
      <c r="D12" s="119" t="s">
        <v>142</v>
      </c>
      <c r="E12" s="120">
        <v>512</v>
      </c>
      <c r="F12" s="135">
        <f>IF(LOOKUP($J12,RABAT!$A$6:$A$9,RABAT!$A$6:$A$9)=$J12,LOOKUP($J12,RABAT!$A$6:$A$9,RABAT!C$6:C$9),"---")</f>
        <v>0</v>
      </c>
      <c r="G12" s="121">
        <f t="shared" si="1"/>
        <v>512</v>
      </c>
      <c r="H12" s="70" t="s">
        <v>2099</v>
      </c>
      <c r="I12" s="31" t="s">
        <v>3520</v>
      </c>
      <c r="J12" s="32" t="s">
        <v>2070</v>
      </c>
      <c r="K12" s="31" t="s">
        <v>2069</v>
      </c>
    </row>
    <row r="13" spans="1:11" ht="12.75" customHeight="1" x14ac:dyDescent="0.2">
      <c r="A13" s="3">
        <v>12</v>
      </c>
      <c r="B13" s="31" t="s">
        <v>2316</v>
      </c>
      <c r="C13" s="31" t="s">
        <v>2317</v>
      </c>
      <c r="D13" s="119" t="s">
        <v>142</v>
      </c>
      <c r="E13" s="120">
        <v>627</v>
      </c>
      <c r="F13" s="135">
        <f>IF(LOOKUP($J13,RABAT!$A$6:$A$9,RABAT!$A$6:$A$9)=$J13,LOOKUP($J13,RABAT!$A$6:$A$9,RABAT!C$6:C$9),"---")</f>
        <v>0</v>
      </c>
      <c r="G13" s="121">
        <f t="shared" si="1"/>
        <v>627</v>
      </c>
      <c r="H13" s="70" t="s">
        <v>3523</v>
      </c>
      <c r="I13" s="31" t="s">
        <v>3520</v>
      </c>
      <c r="J13" s="32" t="s">
        <v>2070</v>
      </c>
      <c r="K13" s="31" t="s">
        <v>2069</v>
      </c>
    </row>
    <row r="14" spans="1:11" ht="12.75" customHeight="1" x14ac:dyDescent="0.2">
      <c r="A14">
        <v>13</v>
      </c>
      <c r="B14" s="31" t="s">
        <v>2318</v>
      </c>
      <c r="C14" s="31" t="s">
        <v>2319</v>
      </c>
      <c r="D14" s="119" t="s">
        <v>142</v>
      </c>
      <c r="E14" s="120">
        <v>933</v>
      </c>
      <c r="F14" s="135">
        <f>IF(LOOKUP($J14,RABAT!$A$6:$A$9,RABAT!$A$6:$A$9)=$J14,LOOKUP($J14,RABAT!$A$6:$A$9,RABAT!C$6:C$9),"---")</f>
        <v>0</v>
      </c>
      <c r="G14" s="121">
        <f t="shared" si="1"/>
        <v>933</v>
      </c>
      <c r="H14" s="70" t="s">
        <v>4803</v>
      </c>
      <c r="I14" s="31" t="s">
        <v>3520</v>
      </c>
      <c r="J14" s="32" t="s">
        <v>2070</v>
      </c>
      <c r="K14" s="31" t="s">
        <v>2069</v>
      </c>
    </row>
    <row r="15" spans="1:11" ht="12.75" customHeight="1" x14ac:dyDescent="0.2">
      <c r="A15" s="3">
        <v>14</v>
      </c>
      <c r="B15" s="31" t="s">
        <v>2320</v>
      </c>
      <c r="C15" s="31" t="s">
        <v>1599</v>
      </c>
      <c r="D15" s="119" t="s">
        <v>142</v>
      </c>
      <c r="E15" s="120">
        <v>943</v>
      </c>
      <c r="F15" s="135">
        <f>IF(LOOKUP($J15,RABAT!$A$6:$A$9,RABAT!$A$6:$A$9)=$J15,LOOKUP($J15,RABAT!$A$6:$A$9,RABAT!C$6:C$9),"---")</f>
        <v>0</v>
      </c>
      <c r="G15" s="121">
        <f t="shared" si="1"/>
        <v>943</v>
      </c>
      <c r="H15" s="70" t="s">
        <v>3526</v>
      </c>
      <c r="I15" s="31" t="s">
        <v>3520</v>
      </c>
      <c r="J15" s="32" t="s">
        <v>2070</v>
      </c>
      <c r="K15" s="31" t="s">
        <v>2069</v>
      </c>
    </row>
    <row r="16" spans="1:11" ht="12.75" customHeight="1" x14ac:dyDescent="0.2">
      <c r="A16">
        <v>15</v>
      </c>
      <c r="B16" s="31" t="s">
        <v>2321</v>
      </c>
      <c r="C16" s="31" t="s">
        <v>2322</v>
      </c>
      <c r="D16" s="119" t="s">
        <v>142</v>
      </c>
      <c r="E16" s="120">
        <v>1990</v>
      </c>
      <c r="F16" s="135">
        <f>IF(LOOKUP($J16,RABAT!$A$6:$A$9,RABAT!$A$6:$A$9)=$J16,LOOKUP($J16,RABAT!$A$6:$A$9,RABAT!C$6:C$9),"---")</f>
        <v>0</v>
      </c>
      <c r="G16" s="121">
        <f t="shared" si="1"/>
        <v>1990</v>
      </c>
      <c r="H16" s="70" t="s">
        <v>3529</v>
      </c>
      <c r="I16" s="31" t="s">
        <v>3520</v>
      </c>
      <c r="J16" s="32" t="s">
        <v>2070</v>
      </c>
      <c r="K16" s="31" t="s">
        <v>2069</v>
      </c>
    </row>
    <row r="17" spans="1:11" ht="12.75" customHeight="1" x14ac:dyDescent="0.2">
      <c r="A17" s="3">
        <v>16</v>
      </c>
      <c r="B17" s="31" t="s">
        <v>2323</v>
      </c>
      <c r="C17" s="31" t="s">
        <v>2324</v>
      </c>
      <c r="D17" s="119" t="s">
        <v>142</v>
      </c>
      <c r="E17" s="120">
        <v>2236</v>
      </c>
      <c r="F17" s="135">
        <f>IF(LOOKUP($J17,RABAT!$A$6:$A$9,RABAT!$A$6:$A$9)=$J17,LOOKUP($J17,RABAT!$A$6:$A$9,RABAT!C$6:C$9),"---")</f>
        <v>0</v>
      </c>
      <c r="G17" s="121">
        <f t="shared" si="1"/>
        <v>2236</v>
      </c>
      <c r="H17" s="70" t="s">
        <v>3532</v>
      </c>
      <c r="I17" s="31" t="s">
        <v>3520</v>
      </c>
      <c r="J17" s="32" t="s">
        <v>2070</v>
      </c>
      <c r="K17" s="31" t="s">
        <v>2069</v>
      </c>
    </row>
    <row r="18" spans="1:11" ht="12.75" customHeight="1" x14ac:dyDescent="0.2">
      <c r="A18">
        <v>17</v>
      </c>
      <c r="B18" s="31" t="s">
        <v>2325</v>
      </c>
      <c r="C18" s="31" t="s">
        <v>2326</v>
      </c>
      <c r="D18" s="119" t="s">
        <v>142</v>
      </c>
      <c r="E18" s="120">
        <v>2051</v>
      </c>
      <c r="F18" s="135">
        <f>IF(LOOKUP($J18,RABAT!$A$6:$A$9,RABAT!$A$6:$A$9)=$J18,LOOKUP($J18,RABAT!$A$6:$A$9,RABAT!C$6:C$9),"---")</f>
        <v>0</v>
      </c>
      <c r="G18" s="121">
        <f t="shared" si="1"/>
        <v>2051</v>
      </c>
      <c r="H18" s="70" t="s">
        <v>3491</v>
      </c>
      <c r="I18" s="31" t="s">
        <v>3520</v>
      </c>
      <c r="J18" s="32" t="s">
        <v>2070</v>
      </c>
      <c r="K18" s="31" t="s">
        <v>2069</v>
      </c>
    </row>
    <row r="19" spans="1:11" ht="12.75" customHeight="1" x14ac:dyDescent="0.2">
      <c r="A19" s="3">
        <v>18</v>
      </c>
      <c r="B19" s="31" t="s">
        <v>2327</v>
      </c>
      <c r="C19" s="31" t="s">
        <v>2328</v>
      </c>
      <c r="D19" s="119" t="s">
        <v>142</v>
      </c>
      <c r="E19" s="120">
        <v>4597</v>
      </c>
      <c r="F19" s="135">
        <f>IF(LOOKUP($J19,RABAT!$A$6:$A$9,RABAT!$A$6:$A$9)=$J19,LOOKUP($J19,RABAT!$A$6:$A$9,RABAT!C$6:C$9),"---")</f>
        <v>0</v>
      </c>
      <c r="G19" s="121">
        <f t="shared" si="1"/>
        <v>4597</v>
      </c>
      <c r="H19" s="70" t="s">
        <v>4804</v>
      </c>
      <c r="I19" s="31" t="s">
        <v>3520</v>
      </c>
      <c r="J19" s="32" t="s">
        <v>2070</v>
      </c>
      <c r="K19" s="31" t="s">
        <v>2069</v>
      </c>
    </row>
    <row r="20" spans="1:11" ht="12.75" customHeight="1" x14ac:dyDescent="0.2">
      <c r="A20">
        <v>19</v>
      </c>
      <c r="B20" s="31" t="s">
        <v>2329</v>
      </c>
      <c r="C20" s="31" t="s">
        <v>2330</v>
      </c>
      <c r="D20" s="119" t="s">
        <v>142</v>
      </c>
      <c r="E20" s="120">
        <v>6432</v>
      </c>
      <c r="F20" s="135">
        <f>IF(LOOKUP($J20,RABAT!$A$6:$A$9,RABAT!$A$6:$A$9)=$J20,LOOKUP($J20,RABAT!$A$6:$A$9,RABAT!C$6:C$9),"---")</f>
        <v>0</v>
      </c>
      <c r="G20" s="121">
        <f t="shared" si="1"/>
        <v>6432</v>
      </c>
      <c r="H20" s="70" t="s">
        <v>3492</v>
      </c>
      <c r="I20" s="31" t="s">
        <v>3520</v>
      </c>
      <c r="J20" s="32" t="s">
        <v>2070</v>
      </c>
      <c r="K20" s="31" t="s">
        <v>2069</v>
      </c>
    </row>
    <row r="21" spans="1:11" ht="12.75" customHeight="1" x14ac:dyDescent="0.2">
      <c r="A21" s="3">
        <v>20</v>
      </c>
      <c r="B21" s="31" t="s">
        <v>2331</v>
      </c>
      <c r="C21" s="31" t="s">
        <v>2332</v>
      </c>
      <c r="D21" s="119" t="s">
        <v>142</v>
      </c>
      <c r="E21" s="120">
        <v>5280</v>
      </c>
      <c r="F21" s="135">
        <f>IF(LOOKUP($J21,RABAT!$A$6:$A$9,RABAT!$A$6:$A$9)=$J21,LOOKUP($J21,RABAT!$A$6:$A$9,RABAT!C$6:C$9),"---")</f>
        <v>0</v>
      </c>
      <c r="G21" s="121">
        <f t="shared" si="1"/>
        <v>5280</v>
      </c>
      <c r="H21" s="71" t="s">
        <v>4805</v>
      </c>
      <c r="I21" s="49" t="s">
        <v>3520</v>
      </c>
      <c r="J21" s="50" t="s">
        <v>2070</v>
      </c>
      <c r="K21" s="49" t="s">
        <v>2069</v>
      </c>
    </row>
    <row r="22" spans="1:11" s="78" customFormat="1" ht="12.75" customHeight="1" x14ac:dyDescent="0.2">
      <c r="B22" s="176"/>
      <c r="C22" s="177" t="s">
        <v>6034</v>
      </c>
      <c r="D22" s="176"/>
      <c r="E22" s="176"/>
      <c r="F22" s="176"/>
      <c r="G22" s="176"/>
    </row>
    <row r="23" spans="1:11" customFormat="1" ht="12.75" customHeight="1" x14ac:dyDescent="0.2">
      <c r="A23">
        <v>21</v>
      </c>
      <c r="B23" s="78" t="s">
        <v>123</v>
      </c>
      <c r="C23" s="79" t="s">
        <v>3122</v>
      </c>
      <c r="D23" s="116" t="s">
        <v>141</v>
      </c>
      <c r="E23" s="117" t="s">
        <v>128</v>
      </c>
      <c r="F23" s="99" t="s">
        <v>129</v>
      </c>
      <c r="G23" s="118" t="s">
        <v>130</v>
      </c>
      <c r="H23" s="2" t="s">
        <v>125</v>
      </c>
      <c r="I23" s="2" t="s">
        <v>126</v>
      </c>
      <c r="J23" s="2" t="s">
        <v>127</v>
      </c>
      <c r="K23" s="2" t="s">
        <v>2068</v>
      </c>
    </row>
    <row r="24" spans="1:11" ht="12.75" customHeight="1" x14ac:dyDescent="0.2">
      <c r="A24" s="3">
        <v>22</v>
      </c>
      <c r="B24" s="31" t="s">
        <v>2337</v>
      </c>
      <c r="C24" s="31" t="s">
        <v>2333</v>
      </c>
      <c r="D24" s="122" t="s">
        <v>142</v>
      </c>
      <c r="E24" s="120">
        <v>8687</v>
      </c>
      <c r="F24" s="135">
        <f>IF(LOOKUP($J24,RABAT!$A$6:$A$9,RABAT!$A$6:$A$9)=$J24,LOOKUP($J24,RABAT!$A$6:$A$9,RABAT!C$6:C$9),"---")</f>
        <v>0</v>
      </c>
      <c r="G24" s="121">
        <f>CEILING(E24-(E24*F24),0.1)</f>
        <v>8687</v>
      </c>
      <c r="H24" s="70" t="s">
        <v>1148</v>
      </c>
      <c r="I24" s="31" t="s">
        <v>3520</v>
      </c>
      <c r="J24" s="32" t="s">
        <v>2070</v>
      </c>
      <c r="K24" s="31" t="s">
        <v>2069</v>
      </c>
    </row>
    <row r="25" spans="1:11" ht="12.75" customHeight="1" x14ac:dyDescent="0.2">
      <c r="A25">
        <v>23</v>
      </c>
      <c r="B25" s="31" t="s">
        <v>2338</v>
      </c>
      <c r="C25" s="31" t="s">
        <v>2334</v>
      </c>
      <c r="D25" s="122" t="s">
        <v>142</v>
      </c>
      <c r="E25" s="120">
        <v>10947</v>
      </c>
      <c r="F25" s="135">
        <f>IF(LOOKUP($J25,RABAT!$A$6:$A$9,RABAT!$A$6:$A$9)=$J25,LOOKUP($J25,RABAT!$A$6:$A$9,RABAT!C$6:C$9),"---")</f>
        <v>0</v>
      </c>
      <c r="G25" s="121">
        <f>CEILING(E25-(E25*F25),0.1)</f>
        <v>10947</v>
      </c>
      <c r="H25" s="70" t="s">
        <v>2797</v>
      </c>
      <c r="I25" s="31" t="s">
        <v>3520</v>
      </c>
      <c r="J25" s="32" t="s">
        <v>2070</v>
      </c>
      <c r="K25" s="31" t="s">
        <v>2069</v>
      </c>
    </row>
    <row r="26" spans="1:11" ht="12.75" customHeight="1" x14ac:dyDescent="0.2">
      <c r="A26" s="3">
        <v>24</v>
      </c>
      <c r="B26" s="31" t="s">
        <v>2339</v>
      </c>
      <c r="C26" s="31" t="s">
        <v>2340</v>
      </c>
      <c r="D26" s="122" t="s">
        <v>143</v>
      </c>
      <c r="E26" s="120">
        <v>23432</v>
      </c>
      <c r="F26" s="135">
        <f>IF(LOOKUP($J26,RABAT!$A$6:$A$9,RABAT!$A$6:$A$9)=$J26,LOOKUP($J26,RABAT!$A$6:$A$9,RABAT!C$6:C$9),"---")</f>
        <v>0</v>
      </c>
      <c r="G26" s="121">
        <f>CEILING(E26-(E26*F26),0.1)</f>
        <v>23432</v>
      </c>
      <c r="H26" s="70" t="s">
        <v>2802</v>
      </c>
      <c r="I26" s="31" t="s">
        <v>3520</v>
      </c>
      <c r="J26" s="32" t="s">
        <v>2070</v>
      </c>
      <c r="K26" s="31" t="s">
        <v>2069</v>
      </c>
    </row>
    <row r="27" spans="1:11" ht="12.75" customHeight="1" x14ac:dyDescent="0.2">
      <c r="A27">
        <v>25</v>
      </c>
      <c r="B27" s="31" t="s">
        <v>2341</v>
      </c>
      <c r="C27" s="31" t="s">
        <v>2342</v>
      </c>
      <c r="D27" s="122" t="s">
        <v>143</v>
      </c>
      <c r="E27" s="120">
        <v>31611</v>
      </c>
      <c r="F27" s="135">
        <f>IF(LOOKUP($J27,RABAT!$A$6:$A$9,RABAT!$A$6:$A$9)=$J27,LOOKUP($J27,RABAT!$A$6:$A$9,RABAT!C$6:C$9),"---")</f>
        <v>0</v>
      </c>
      <c r="G27" s="121">
        <f>CEILING(E27-(E27*F27),0.1)</f>
        <v>31611</v>
      </c>
      <c r="H27" s="70" t="s">
        <v>2798</v>
      </c>
      <c r="I27" s="31" t="s">
        <v>3520</v>
      </c>
      <c r="J27" s="32" t="s">
        <v>2070</v>
      </c>
      <c r="K27" s="31" t="s">
        <v>2069</v>
      </c>
    </row>
    <row r="28" spans="1:11" ht="12.75" customHeight="1" x14ac:dyDescent="0.2">
      <c r="A28" s="3">
        <v>26</v>
      </c>
      <c r="B28" s="31" t="s">
        <v>2343</v>
      </c>
      <c r="C28" s="31" t="s">
        <v>2344</v>
      </c>
      <c r="D28" s="122" t="s">
        <v>143</v>
      </c>
      <c r="E28" s="123" t="s">
        <v>118</v>
      </c>
      <c r="F28" s="135">
        <f>IF(LOOKUP($J28,RABAT!$A$6:$A$9,RABAT!$A$6:$A$9)=$J28,LOOKUP($J28,RABAT!$A$6:$A$9,RABAT!C$6:C$9),"---")</f>
        <v>0</v>
      </c>
      <c r="G28" s="121" t="s">
        <v>118</v>
      </c>
      <c r="H28" s="70" t="s">
        <v>2799</v>
      </c>
      <c r="I28" s="31" t="s">
        <v>3520</v>
      </c>
      <c r="J28" s="32" t="s">
        <v>2070</v>
      </c>
      <c r="K28" s="31" t="s">
        <v>2069</v>
      </c>
    </row>
    <row r="29" spans="1:11" ht="12.75" customHeight="1" x14ac:dyDescent="0.2">
      <c r="A29">
        <v>27</v>
      </c>
      <c r="B29" s="31" t="s">
        <v>2345</v>
      </c>
      <c r="C29" s="31" t="s">
        <v>2346</v>
      </c>
      <c r="D29" s="122" t="s">
        <v>143</v>
      </c>
      <c r="E29" s="123" t="s">
        <v>118</v>
      </c>
      <c r="F29" s="135">
        <f>IF(LOOKUP($J29,RABAT!$A$6:$A$9,RABAT!$A$6:$A$9)=$J29,LOOKUP($J29,RABAT!$A$6:$A$9,RABAT!C$6:C$9),"---")</f>
        <v>0</v>
      </c>
      <c r="G29" s="121" t="s">
        <v>118</v>
      </c>
      <c r="H29" s="70" t="s">
        <v>2800</v>
      </c>
      <c r="I29" s="31" t="s">
        <v>3520</v>
      </c>
      <c r="J29" s="32" t="s">
        <v>2070</v>
      </c>
      <c r="K29" s="31" t="s">
        <v>2069</v>
      </c>
    </row>
    <row r="30" spans="1:11" ht="12.75" customHeight="1" x14ac:dyDescent="0.2">
      <c r="A30" s="3">
        <v>28</v>
      </c>
      <c r="B30" s="31" t="s">
        <v>2347</v>
      </c>
      <c r="C30" s="31" t="s">
        <v>2348</v>
      </c>
      <c r="D30" s="122" t="s">
        <v>143</v>
      </c>
      <c r="E30" s="123" t="s">
        <v>118</v>
      </c>
      <c r="F30" s="135">
        <f>IF(LOOKUP($J30,RABAT!$A$6:$A$9,RABAT!$A$6:$A$9)=$J30,LOOKUP($J30,RABAT!$A$6:$A$9,RABAT!C$6:C$9),"---")</f>
        <v>0</v>
      </c>
      <c r="G30" s="121" t="s">
        <v>118</v>
      </c>
      <c r="H30" s="70" t="s">
        <v>2803</v>
      </c>
      <c r="I30" s="31" t="s">
        <v>3520</v>
      </c>
      <c r="J30" s="32" t="s">
        <v>2070</v>
      </c>
      <c r="K30" s="31" t="s">
        <v>2069</v>
      </c>
    </row>
    <row r="31" spans="1:11" ht="12.75" customHeight="1" x14ac:dyDescent="0.2">
      <c r="A31">
        <v>29</v>
      </c>
      <c r="B31" s="31" t="s">
        <v>2349</v>
      </c>
      <c r="C31" s="31" t="s">
        <v>2350</v>
      </c>
      <c r="D31" s="122" t="s">
        <v>143</v>
      </c>
      <c r="E31" s="123" t="s">
        <v>118</v>
      </c>
      <c r="F31" s="135">
        <f>IF(LOOKUP($J31,RABAT!$A$6:$A$9,RABAT!$A$6:$A$9)=$J31,LOOKUP($J31,RABAT!$A$6:$A$9,RABAT!C$6:C$9),"---")</f>
        <v>0</v>
      </c>
      <c r="G31" s="121" t="s">
        <v>118</v>
      </c>
      <c r="H31" s="71" t="s">
        <v>2801</v>
      </c>
      <c r="I31" s="49" t="s">
        <v>3520</v>
      </c>
      <c r="J31" s="50" t="s">
        <v>2070</v>
      </c>
      <c r="K31" s="49" t="s">
        <v>2069</v>
      </c>
    </row>
    <row r="32" spans="1:11" ht="12.75" customHeight="1" x14ac:dyDescent="0.2">
      <c r="A32">
        <v>31</v>
      </c>
      <c r="B32" s="31" t="s">
        <v>2335</v>
      </c>
      <c r="C32" s="31" t="s">
        <v>2336</v>
      </c>
      <c r="D32" s="122" t="s">
        <v>145</v>
      </c>
      <c r="E32" s="123" t="s">
        <v>118</v>
      </c>
      <c r="F32" s="135">
        <f>IF(LOOKUP($J32,RABAT!$A$6:$A$9,RABAT!$A$6:$A$9)=$J32,LOOKUP($J32,RABAT!$A$6:$A$9,RABAT!C$6:C$9),"---")</f>
        <v>0</v>
      </c>
      <c r="G32" s="121" t="s">
        <v>118</v>
      </c>
      <c r="H32" s="71" t="s">
        <v>3002</v>
      </c>
      <c r="I32" s="49" t="s">
        <v>3520</v>
      </c>
      <c r="J32" s="50" t="s">
        <v>2070</v>
      </c>
      <c r="K32" s="49" t="s">
        <v>2069</v>
      </c>
    </row>
    <row r="33" spans="1:11" customFormat="1" ht="12.75" customHeight="1" x14ac:dyDescent="0.2">
      <c r="A33" s="3">
        <v>32</v>
      </c>
      <c r="B33" s="78" t="s">
        <v>123</v>
      </c>
      <c r="C33" s="79" t="s">
        <v>3121</v>
      </c>
      <c r="D33" s="116" t="s">
        <v>141</v>
      </c>
      <c r="E33" s="117" t="s">
        <v>128</v>
      </c>
      <c r="F33" s="99" t="s">
        <v>129</v>
      </c>
      <c r="G33" s="118" t="s">
        <v>130</v>
      </c>
      <c r="H33" s="2" t="s">
        <v>125</v>
      </c>
      <c r="I33" s="2" t="s">
        <v>126</v>
      </c>
      <c r="J33" s="2" t="s">
        <v>127</v>
      </c>
      <c r="K33" s="2" t="s">
        <v>2068</v>
      </c>
    </row>
    <row r="34" spans="1:11" ht="12.75" customHeight="1" x14ac:dyDescent="0.2">
      <c r="A34">
        <v>33</v>
      </c>
      <c r="B34" s="31" t="s">
        <v>3915</v>
      </c>
      <c r="C34" s="31" t="s">
        <v>3916</v>
      </c>
      <c r="D34" s="119" t="s">
        <v>142</v>
      </c>
      <c r="E34" s="120">
        <v>769</v>
      </c>
      <c r="F34" s="135">
        <f>IF(LOOKUP($J34,RABAT!$A$6:$A$9,RABAT!$A$6:$A$9)=$J34,LOOKUP($J34,RABAT!$A$6:$A$9,RABAT!C$6:C$9),"---")</f>
        <v>0</v>
      </c>
      <c r="G34" s="121">
        <f t="shared" ref="G34:G40" si="2">CEILING(E34-(E34*F34),0.1)</f>
        <v>769</v>
      </c>
      <c r="H34" s="70" t="s">
        <v>3526</v>
      </c>
      <c r="I34" s="31" t="s">
        <v>3243</v>
      </c>
      <c r="J34" s="32" t="s">
        <v>2070</v>
      </c>
      <c r="K34" s="31" t="s">
        <v>2069</v>
      </c>
    </row>
    <row r="35" spans="1:11" ht="12.75" customHeight="1" x14ac:dyDescent="0.2">
      <c r="A35" s="3">
        <v>34</v>
      </c>
      <c r="B35" s="31" t="s">
        <v>3917</v>
      </c>
      <c r="C35" s="31" t="s">
        <v>3918</v>
      </c>
      <c r="D35" s="119" t="s">
        <v>142</v>
      </c>
      <c r="E35" s="120">
        <v>1471</v>
      </c>
      <c r="F35" s="135">
        <f>IF(LOOKUP($J35,RABAT!$A$6:$A$9,RABAT!$A$6:$A$9)=$J35,LOOKUP($J35,RABAT!$A$6:$A$9,RABAT!C$6:C$9),"---")</f>
        <v>0</v>
      </c>
      <c r="G35" s="121">
        <f t="shared" si="2"/>
        <v>1471</v>
      </c>
      <c r="H35" s="70" t="s">
        <v>3529</v>
      </c>
      <c r="I35" s="31" t="s">
        <v>3243</v>
      </c>
      <c r="J35" s="32" t="s">
        <v>2070</v>
      </c>
      <c r="K35" s="31" t="s">
        <v>2069</v>
      </c>
    </row>
    <row r="36" spans="1:11" ht="12.75" customHeight="1" x14ac:dyDescent="0.2">
      <c r="A36">
        <v>35</v>
      </c>
      <c r="B36" s="31" t="s">
        <v>3919</v>
      </c>
      <c r="C36" s="31" t="s">
        <v>3920</v>
      </c>
      <c r="D36" s="119" t="s">
        <v>142</v>
      </c>
      <c r="E36" s="120">
        <v>1791</v>
      </c>
      <c r="F36" s="135">
        <f>IF(LOOKUP($J36,RABAT!$A$6:$A$9,RABAT!$A$6:$A$9)=$J36,LOOKUP($J36,RABAT!$A$6:$A$9,RABAT!C$6:C$9),"---")</f>
        <v>0</v>
      </c>
      <c r="G36" s="121">
        <f t="shared" si="2"/>
        <v>1791</v>
      </c>
      <c r="H36" s="70" t="s">
        <v>3532</v>
      </c>
      <c r="I36" s="31" t="s">
        <v>3243</v>
      </c>
      <c r="J36" s="32" t="s">
        <v>2070</v>
      </c>
      <c r="K36" s="31" t="s">
        <v>2069</v>
      </c>
    </row>
    <row r="37" spans="1:11" ht="12.75" customHeight="1" x14ac:dyDescent="0.2">
      <c r="A37" s="3">
        <v>36</v>
      </c>
      <c r="B37" s="31" t="s">
        <v>3921</v>
      </c>
      <c r="C37" s="31" t="s">
        <v>3922</v>
      </c>
      <c r="D37" s="119" t="s">
        <v>142</v>
      </c>
      <c r="E37" s="120">
        <v>1603</v>
      </c>
      <c r="F37" s="135">
        <f>IF(LOOKUP($J37,RABAT!$A$6:$A$9,RABAT!$A$6:$A$9)=$J37,LOOKUP($J37,RABAT!$A$6:$A$9,RABAT!C$6:C$9),"---")</f>
        <v>0</v>
      </c>
      <c r="G37" s="121">
        <f t="shared" si="2"/>
        <v>1603</v>
      </c>
      <c r="H37" s="70" t="s">
        <v>3491</v>
      </c>
      <c r="I37" s="31" t="s">
        <v>3243</v>
      </c>
      <c r="J37" s="32" t="s">
        <v>2070</v>
      </c>
      <c r="K37" s="31" t="s">
        <v>2069</v>
      </c>
    </row>
    <row r="38" spans="1:11" ht="12.75" customHeight="1" x14ac:dyDescent="0.2">
      <c r="A38">
        <v>37</v>
      </c>
      <c r="B38" s="31" t="s">
        <v>3923</v>
      </c>
      <c r="C38" s="31" t="s">
        <v>3924</v>
      </c>
      <c r="D38" s="119" t="s">
        <v>142</v>
      </c>
      <c r="E38" s="120">
        <v>3157</v>
      </c>
      <c r="F38" s="135">
        <f>IF(LOOKUP($J38,RABAT!$A$6:$A$9,RABAT!$A$6:$A$9)=$J38,LOOKUP($J38,RABAT!$A$6:$A$9,RABAT!C$6:C$9),"---")</f>
        <v>0</v>
      </c>
      <c r="G38" s="121">
        <f t="shared" si="2"/>
        <v>3157</v>
      </c>
      <c r="H38" s="70" t="s">
        <v>4804</v>
      </c>
      <c r="I38" s="31" t="s">
        <v>3243</v>
      </c>
      <c r="J38" s="32" t="s">
        <v>2070</v>
      </c>
      <c r="K38" s="31" t="s">
        <v>2069</v>
      </c>
    </row>
    <row r="39" spans="1:11" ht="12.75" customHeight="1" x14ac:dyDescent="0.2">
      <c r="A39" s="3">
        <v>38</v>
      </c>
      <c r="B39" s="31" t="s">
        <v>3925</v>
      </c>
      <c r="C39" s="31" t="s">
        <v>3926</v>
      </c>
      <c r="D39" s="119" t="s">
        <v>142</v>
      </c>
      <c r="E39" s="120">
        <v>4002</v>
      </c>
      <c r="F39" s="135">
        <f>IF(LOOKUP($J39,RABAT!$A$6:$A$9,RABAT!$A$6:$A$9)=$J39,LOOKUP($J39,RABAT!$A$6:$A$9,RABAT!C$6:C$9),"---")</f>
        <v>0</v>
      </c>
      <c r="G39" s="121">
        <f t="shared" si="2"/>
        <v>4002</v>
      </c>
      <c r="H39" s="70" t="s">
        <v>3492</v>
      </c>
      <c r="I39" s="31" t="s">
        <v>3243</v>
      </c>
      <c r="J39" s="32" t="s">
        <v>2070</v>
      </c>
      <c r="K39" s="31" t="s">
        <v>2069</v>
      </c>
    </row>
    <row r="40" spans="1:11" ht="12.75" customHeight="1" x14ac:dyDescent="0.2">
      <c r="A40">
        <v>39</v>
      </c>
      <c r="B40" s="31" t="s">
        <v>3927</v>
      </c>
      <c r="C40" s="31" t="s">
        <v>3928</v>
      </c>
      <c r="D40" s="119" t="s">
        <v>142</v>
      </c>
      <c r="E40" s="120">
        <v>3639</v>
      </c>
      <c r="F40" s="135">
        <f>IF(LOOKUP($J40,RABAT!$A$6:$A$9,RABAT!$A$6:$A$9)=$J40,LOOKUP($J40,RABAT!$A$6:$A$9,RABAT!C$6:C$9),"---")</f>
        <v>0</v>
      </c>
      <c r="G40" s="121">
        <f t="shared" si="2"/>
        <v>3639</v>
      </c>
      <c r="H40" s="71" t="s">
        <v>4805</v>
      </c>
      <c r="I40" s="49" t="s">
        <v>3243</v>
      </c>
      <c r="J40" s="50" t="s">
        <v>2070</v>
      </c>
      <c r="K40" s="49" t="s">
        <v>2069</v>
      </c>
    </row>
    <row r="41" spans="1:11" s="78" customFormat="1" ht="12.75" customHeight="1" x14ac:dyDescent="0.2">
      <c r="B41" s="176"/>
      <c r="C41" s="177" t="s">
        <v>6033</v>
      </c>
      <c r="D41" s="176"/>
      <c r="E41" s="176"/>
      <c r="F41" s="176"/>
      <c r="G41" s="176"/>
    </row>
    <row r="42" spans="1:11" customFormat="1" ht="12.75" customHeight="1" x14ac:dyDescent="0.2">
      <c r="A42" s="3">
        <v>40</v>
      </c>
      <c r="B42" s="78" t="s">
        <v>123</v>
      </c>
      <c r="C42" s="79" t="s">
        <v>3121</v>
      </c>
      <c r="D42" s="116" t="s">
        <v>141</v>
      </c>
      <c r="E42" s="117" t="s">
        <v>128</v>
      </c>
      <c r="F42" s="99" t="s">
        <v>129</v>
      </c>
      <c r="G42" s="118" t="s">
        <v>130</v>
      </c>
      <c r="H42" s="2" t="s">
        <v>125</v>
      </c>
      <c r="I42" s="2" t="s">
        <v>126</v>
      </c>
      <c r="J42" s="2" t="s">
        <v>127</v>
      </c>
      <c r="K42" s="2" t="s">
        <v>2068</v>
      </c>
    </row>
    <row r="43" spans="1:11" ht="12.75" customHeight="1" x14ac:dyDescent="0.2">
      <c r="A43">
        <v>41</v>
      </c>
      <c r="B43" s="31" t="s">
        <v>2351</v>
      </c>
      <c r="C43" s="31" t="s">
        <v>2352</v>
      </c>
      <c r="D43" s="122" t="s">
        <v>142</v>
      </c>
      <c r="E43" s="120">
        <v>8224</v>
      </c>
      <c r="F43" s="135">
        <f>IF(LOOKUP($J43,RABAT!$A$6:$A$9,RABAT!$A$6:$A$9)=$J43,LOOKUP($J43,RABAT!$A$6:$A$9,RABAT!C$6:C$9),"---")</f>
        <v>0</v>
      </c>
      <c r="G43" s="121">
        <f>CEILING(E43-(E43*F43),0.1)</f>
        <v>8224</v>
      </c>
      <c r="H43" s="70" t="s">
        <v>1148</v>
      </c>
      <c r="I43" s="31" t="s">
        <v>3243</v>
      </c>
      <c r="J43" s="32" t="s">
        <v>2070</v>
      </c>
      <c r="K43" s="31" t="s">
        <v>2069</v>
      </c>
    </row>
    <row r="44" spans="1:11" ht="12.75" customHeight="1" x14ac:dyDescent="0.2">
      <c r="A44" s="3">
        <v>42</v>
      </c>
      <c r="B44" s="31" t="s">
        <v>2353</v>
      </c>
      <c r="C44" s="31" t="s">
        <v>2354</v>
      </c>
      <c r="D44" s="122" t="s">
        <v>142</v>
      </c>
      <c r="E44" s="120">
        <v>8645</v>
      </c>
      <c r="F44" s="135">
        <f>IF(LOOKUP($J44,RABAT!$A$6:$A$9,RABAT!$A$6:$A$9)=$J44,LOOKUP($J44,RABAT!$A$6:$A$9,RABAT!C$6:C$9),"---")</f>
        <v>0</v>
      </c>
      <c r="G44" s="121">
        <f>CEILING(E44-(E44*F44),0.1)</f>
        <v>8645</v>
      </c>
      <c r="H44" s="70" t="s">
        <v>2797</v>
      </c>
      <c r="I44" s="31" t="s">
        <v>3243</v>
      </c>
      <c r="J44" s="32" t="s">
        <v>2070</v>
      </c>
      <c r="K44" s="31" t="s">
        <v>2069</v>
      </c>
    </row>
    <row r="45" spans="1:11" ht="12.75" customHeight="1" x14ac:dyDescent="0.2">
      <c r="A45">
        <v>43</v>
      </c>
      <c r="B45" s="31" t="s">
        <v>2355</v>
      </c>
      <c r="C45" s="31" t="s">
        <v>2356</v>
      </c>
      <c r="D45" s="122" t="s">
        <v>142</v>
      </c>
      <c r="E45" s="120">
        <v>13885</v>
      </c>
      <c r="F45" s="135">
        <f>IF(LOOKUP($J45,RABAT!$A$6:$A$9,RABAT!$A$6:$A$9)=$J45,LOOKUP($J45,RABAT!$A$6:$A$9,RABAT!C$6:C$9),"---")</f>
        <v>0</v>
      </c>
      <c r="G45" s="121">
        <f>CEILING(E45-(E45*F45),0.1)</f>
        <v>13885</v>
      </c>
      <c r="H45" s="70" t="s">
        <v>2802</v>
      </c>
      <c r="I45" s="31" t="s">
        <v>3243</v>
      </c>
      <c r="J45" s="32" t="s">
        <v>2070</v>
      </c>
      <c r="K45" s="31" t="s">
        <v>2069</v>
      </c>
    </row>
    <row r="46" spans="1:11" ht="12.75" customHeight="1" x14ac:dyDescent="0.2">
      <c r="A46" s="3">
        <v>44</v>
      </c>
      <c r="B46" s="31" t="s">
        <v>2357</v>
      </c>
      <c r="C46" s="31" t="s">
        <v>2358</v>
      </c>
      <c r="D46" s="122" t="s">
        <v>142</v>
      </c>
      <c r="E46" s="120">
        <v>18359</v>
      </c>
      <c r="F46" s="135">
        <f>IF(LOOKUP($J46,RABAT!$A$6:$A$9,RABAT!$A$6:$A$9)=$J46,LOOKUP($J46,RABAT!$A$6:$A$9,RABAT!C$6:C$9),"---")</f>
        <v>0</v>
      </c>
      <c r="G46" s="121">
        <f>CEILING(E46-(E46*F46),0.1)</f>
        <v>18359</v>
      </c>
      <c r="H46" s="70" t="s">
        <v>2798</v>
      </c>
      <c r="I46" s="31" t="s">
        <v>3243</v>
      </c>
      <c r="J46" s="32" t="s">
        <v>2070</v>
      </c>
      <c r="K46" s="31" t="s">
        <v>2069</v>
      </c>
    </row>
    <row r="47" spans="1:11" ht="12.75" customHeight="1" x14ac:dyDescent="0.2">
      <c r="A47">
        <v>45</v>
      </c>
      <c r="B47" s="31" t="s">
        <v>2359</v>
      </c>
      <c r="C47" s="31" t="s">
        <v>2360</v>
      </c>
      <c r="D47" s="122" t="s">
        <v>142</v>
      </c>
      <c r="E47" s="123" t="s">
        <v>118</v>
      </c>
      <c r="F47" s="135">
        <f>IF(LOOKUP($J47,RABAT!$A$6:$A$9,RABAT!$A$6:$A$9)=$J47,LOOKUP($J47,RABAT!$A$6:$A$9,RABAT!C$6:C$9),"---")</f>
        <v>0</v>
      </c>
      <c r="G47" s="121" t="s">
        <v>118</v>
      </c>
      <c r="H47" s="70" t="s">
        <v>2799</v>
      </c>
      <c r="I47" s="31" t="s">
        <v>3243</v>
      </c>
      <c r="J47" s="32" t="s">
        <v>2070</v>
      </c>
      <c r="K47" s="31" t="s">
        <v>2069</v>
      </c>
    </row>
    <row r="48" spans="1:11" ht="12.75" customHeight="1" x14ac:dyDescent="0.2">
      <c r="A48" s="3">
        <v>46</v>
      </c>
      <c r="B48" s="31" t="s">
        <v>2361</v>
      </c>
      <c r="C48" s="31" t="s">
        <v>2362</v>
      </c>
      <c r="D48" s="122" t="s">
        <v>143</v>
      </c>
      <c r="E48" s="123" t="s">
        <v>118</v>
      </c>
      <c r="F48" s="135">
        <f>IF(LOOKUP($J48,RABAT!$A$6:$A$9,RABAT!$A$6:$A$9)=$J48,LOOKUP($J48,RABAT!$A$6:$A$9,RABAT!C$6:C$9),"---")</f>
        <v>0</v>
      </c>
      <c r="G48" s="121" t="s">
        <v>118</v>
      </c>
      <c r="H48" s="70" t="s">
        <v>2800</v>
      </c>
      <c r="I48" s="31" t="s">
        <v>3243</v>
      </c>
      <c r="J48" s="32" t="s">
        <v>2070</v>
      </c>
      <c r="K48" s="31" t="s">
        <v>2069</v>
      </c>
    </row>
    <row r="49" spans="1:11" ht="12.75" customHeight="1" x14ac:dyDescent="0.2">
      <c r="A49">
        <v>47</v>
      </c>
      <c r="B49" s="31" t="s">
        <v>2363</v>
      </c>
      <c r="C49" s="31" t="s">
        <v>3912</v>
      </c>
      <c r="D49" s="122" t="s">
        <v>143</v>
      </c>
      <c r="E49" s="123" t="s">
        <v>118</v>
      </c>
      <c r="F49" s="135">
        <f>IF(LOOKUP($J49,RABAT!$A$6:$A$9,RABAT!$A$6:$A$9)=$J49,LOOKUP($J49,RABAT!$A$6:$A$9,RABAT!C$6:C$9),"---")</f>
        <v>0</v>
      </c>
      <c r="G49" s="121" t="s">
        <v>118</v>
      </c>
      <c r="H49" s="70" t="s">
        <v>2803</v>
      </c>
      <c r="I49" s="31" t="s">
        <v>3243</v>
      </c>
      <c r="J49" s="32" t="s">
        <v>2070</v>
      </c>
      <c r="K49" s="31" t="s">
        <v>2069</v>
      </c>
    </row>
    <row r="50" spans="1:11" ht="12.75" customHeight="1" x14ac:dyDescent="0.2">
      <c r="A50" s="3">
        <v>48</v>
      </c>
      <c r="B50" s="31" t="s">
        <v>3913</v>
      </c>
      <c r="C50" s="31" t="s">
        <v>3914</v>
      </c>
      <c r="D50" s="122" t="s">
        <v>143</v>
      </c>
      <c r="E50" s="123" t="s">
        <v>118</v>
      </c>
      <c r="F50" s="135">
        <f>IF(LOOKUP($J50,RABAT!$A$6:$A$9,RABAT!$A$6:$A$9)=$J50,LOOKUP($J50,RABAT!$A$6:$A$9,RABAT!C$6:C$9),"---")</f>
        <v>0</v>
      </c>
      <c r="G50" s="121" t="s">
        <v>118</v>
      </c>
      <c r="H50" s="71" t="s">
        <v>2801</v>
      </c>
      <c r="I50" s="49" t="s">
        <v>3243</v>
      </c>
      <c r="J50" s="50" t="s">
        <v>2070</v>
      </c>
      <c r="K50" s="49" t="s">
        <v>2069</v>
      </c>
    </row>
    <row r="51" spans="1:11" customFormat="1" ht="12.75" customHeight="1" x14ac:dyDescent="0.2">
      <c r="A51">
        <v>49</v>
      </c>
      <c r="B51" s="78" t="s">
        <v>123</v>
      </c>
      <c r="C51" s="79" t="s">
        <v>3121</v>
      </c>
      <c r="D51" s="116" t="s">
        <v>141</v>
      </c>
      <c r="E51" s="117" t="s">
        <v>128</v>
      </c>
      <c r="F51" s="99" t="s">
        <v>129</v>
      </c>
      <c r="G51" s="118" t="s">
        <v>130</v>
      </c>
      <c r="H51" s="2" t="s">
        <v>125</v>
      </c>
      <c r="I51" s="2" t="s">
        <v>126</v>
      </c>
      <c r="J51" s="2" t="s">
        <v>127</v>
      </c>
      <c r="K51" s="2" t="s">
        <v>2068</v>
      </c>
    </row>
    <row r="52" spans="1:11" ht="12.75" customHeight="1" x14ac:dyDescent="0.2">
      <c r="A52" s="3">
        <v>50</v>
      </c>
      <c r="B52" s="33" t="s">
        <v>3929</v>
      </c>
      <c r="C52" s="31" t="s">
        <v>3930</v>
      </c>
      <c r="D52" s="122" t="s">
        <v>145</v>
      </c>
      <c r="E52" s="123" t="s">
        <v>118</v>
      </c>
      <c r="F52" s="135">
        <f>IF(LOOKUP($J52,RABAT!$A$6:$A$9,RABAT!$A$6:$A$9)=$J52,LOOKUP($J52,RABAT!$A$6:$A$9,RABAT!C$6:C$9),"---")</f>
        <v>0</v>
      </c>
      <c r="G52" s="121" t="s">
        <v>118</v>
      </c>
      <c r="H52" s="72" t="s">
        <v>3002</v>
      </c>
      <c r="I52" s="31" t="s">
        <v>3243</v>
      </c>
      <c r="J52" s="32" t="s">
        <v>2070</v>
      </c>
      <c r="K52" s="31" t="s">
        <v>2069</v>
      </c>
    </row>
    <row r="53" spans="1:11" ht="12.75" customHeight="1" x14ac:dyDescent="0.2">
      <c r="A53">
        <v>51</v>
      </c>
      <c r="B53" s="33" t="s">
        <v>3931</v>
      </c>
      <c r="C53" s="31" t="s">
        <v>3932</v>
      </c>
      <c r="D53" s="122" t="s">
        <v>145</v>
      </c>
      <c r="E53" s="123" t="s">
        <v>118</v>
      </c>
      <c r="F53" s="135">
        <f>IF(LOOKUP($J53,RABAT!$A$6:$A$9,RABAT!$A$6:$A$9)=$J53,LOOKUP($J53,RABAT!$A$6:$A$9,RABAT!C$6:C$9),"---")</f>
        <v>0</v>
      </c>
      <c r="G53" s="121" t="s">
        <v>118</v>
      </c>
      <c r="H53" s="72" t="s">
        <v>3005</v>
      </c>
      <c r="I53" s="31" t="s">
        <v>3243</v>
      </c>
      <c r="J53" s="32" t="s">
        <v>2070</v>
      </c>
      <c r="K53" s="31" t="s">
        <v>2069</v>
      </c>
    </row>
    <row r="54" spans="1:11" ht="12.75" customHeight="1" x14ac:dyDescent="0.2">
      <c r="A54" s="3">
        <v>52</v>
      </c>
      <c r="B54" s="33" t="s">
        <v>3933</v>
      </c>
      <c r="C54" s="31" t="s">
        <v>3934</v>
      </c>
      <c r="D54" s="122" t="s">
        <v>145</v>
      </c>
      <c r="E54" s="123" t="s">
        <v>118</v>
      </c>
      <c r="F54" s="135">
        <f>IF(LOOKUP($J54,RABAT!$A$6:$A$9,RABAT!$A$6:$A$9)=$J54,LOOKUP($J54,RABAT!$A$6:$A$9,RABAT!C$6:C$9),"---")</f>
        <v>0</v>
      </c>
      <c r="G54" s="121" t="s">
        <v>118</v>
      </c>
      <c r="H54" s="73" t="s">
        <v>3935</v>
      </c>
      <c r="I54" s="49" t="s">
        <v>3243</v>
      </c>
      <c r="J54" s="50" t="s">
        <v>2070</v>
      </c>
      <c r="K54" s="49" t="s">
        <v>2069</v>
      </c>
    </row>
    <row r="55" spans="1:11" customFormat="1" ht="12.75" customHeight="1" x14ac:dyDescent="0.2">
      <c r="A55">
        <v>53</v>
      </c>
      <c r="B55" s="78" t="s">
        <v>123</v>
      </c>
      <c r="C55" s="79" t="s">
        <v>3124</v>
      </c>
      <c r="D55" s="116" t="s">
        <v>141</v>
      </c>
      <c r="E55" s="117" t="s">
        <v>128</v>
      </c>
      <c r="F55" s="99" t="s">
        <v>129</v>
      </c>
      <c r="G55" s="118" t="s">
        <v>130</v>
      </c>
      <c r="H55" s="2" t="s">
        <v>125</v>
      </c>
      <c r="I55" s="2" t="s">
        <v>126</v>
      </c>
      <c r="J55" s="2" t="s">
        <v>127</v>
      </c>
      <c r="K55" s="2" t="s">
        <v>2068</v>
      </c>
    </row>
    <row r="56" spans="1:11" ht="12.75" customHeight="1" x14ac:dyDescent="0.2">
      <c r="A56" s="3">
        <v>56</v>
      </c>
      <c r="B56" s="33" t="s">
        <v>3127</v>
      </c>
      <c r="C56" s="31" t="s">
        <v>3863</v>
      </c>
      <c r="D56" s="122" t="s">
        <v>145</v>
      </c>
      <c r="E56" s="123" t="s">
        <v>118</v>
      </c>
      <c r="F56" s="135">
        <f>IF(LOOKUP($J56,RABAT!$A$6:$A$9,RABAT!$A$6:$A$9)=$J56,LOOKUP($J56,RABAT!$A$6:$A$9,RABAT!C$6:C$9),"---")</f>
        <v>0</v>
      </c>
      <c r="G56" s="121" t="s">
        <v>118</v>
      </c>
      <c r="H56" s="72" t="s">
        <v>3002</v>
      </c>
      <c r="I56" s="31" t="s">
        <v>3866</v>
      </c>
      <c r="J56" s="32" t="s">
        <v>2070</v>
      </c>
      <c r="K56" s="31" t="s">
        <v>2069</v>
      </c>
    </row>
    <row r="57" spans="1:11" ht="12.75" customHeight="1" x14ac:dyDescent="0.2">
      <c r="A57">
        <v>57</v>
      </c>
      <c r="B57" s="33" t="s">
        <v>3128</v>
      </c>
      <c r="C57" s="31" t="s">
        <v>3864</v>
      </c>
      <c r="D57" s="122" t="s">
        <v>145</v>
      </c>
      <c r="E57" s="123" t="s">
        <v>118</v>
      </c>
      <c r="F57" s="135">
        <f>IF(LOOKUP($J57,RABAT!$A$6:$A$9,RABAT!$A$6:$A$9)=$J57,LOOKUP($J57,RABAT!$A$6:$A$9,RABAT!C$6:C$9),"---")</f>
        <v>0</v>
      </c>
      <c r="G57" s="121" t="s">
        <v>118</v>
      </c>
      <c r="H57" s="72" t="s">
        <v>3005</v>
      </c>
      <c r="I57" s="31" t="s">
        <v>3866</v>
      </c>
      <c r="J57" s="32" t="s">
        <v>2070</v>
      </c>
      <c r="K57" s="31" t="s">
        <v>2069</v>
      </c>
    </row>
    <row r="58" spans="1:11" ht="12.75" customHeight="1" x14ac:dyDescent="0.2">
      <c r="A58" s="3">
        <v>58</v>
      </c>
      <c r="B58" s="33" t="s">
        <v>3129</v>
      </c>
      <c r="C58" s="31" t="s">
        <v>3865</v>
      </c>
      <c r="D58" s="122" t="s">
        <v>145</v>
      </c>
      <c r="E58" s="123" t="s">
        <v>118</v>
      </c>
      <c r="F58" s="135">
        <f>IF(LOOKUP($J58,RABAT!$A$6:$A$9,RABAT!$A$6:$A$9)=$J58,LOOKUP($J58,RABAT!$A$6:$A$9,RABAT!C$6:C$9),"---")</f>
        <v>0</v>
      </c>
      <c r="G58" s="121" t="s">
        <v>118</v>
      </c>
      <c r="H58" s="73" t="s">
        <v>3935</v>
      </c>
      <c r="I58" s="49" t="s">
        <v>3866</v>
      </c>
      <c r="J58" s="50" t="s">
        <v>2070</v>
      </c>
      <c r="K58" s="49" t="s">
        <v>2069</v>
      </c>
    </row>
    <row r="59" spans="1:11" customFormat="1" ht="12.75" customHeight="1" x14ac:dyDescent="0.2">
      <c r="A59">
        <v>59</v>
      </c>
      <c r="B59" s="78" t="s">
        <v>123</v>
      </c>
      <c r="C59" s="79" t="s">
        <v>3130</v>
      </c>
      <c r="D59" s="116" t="s">
        <v>141</v>
      </c>
      <c r="E59" s="117" t="s">
        <v>128</v>
      </c>
      <c r="F59" s="99" t="s">
        <v>129</v>
      </c>
      <c r="G59" s="118" t="s">
        <v>130</v>
      </c>
      <c r="H59" s="2" t="s">
        <v>125</v>
      </c>
      <c r="I59" s="2" t="s">
        <v>126</v>
      </c>
      <c r="J59" s="2" t="s">
        <v>127</v>
      </c>
      <c r="K59" s="2" t="s">
        <v>2068</v>
      </c>
    </row>
    <row r="60" spans="1:11" ht="12.75" customHeight="1" x14ac:dyDescent="0.2">
      <c r="A60" s="3">
        <v>60</v>
      </c>
      <c r="B60" s="31" t="s">
        <v>1699</v>
      </c>
      <c r="C60" s="31" t="s">
        <v>1700</v>
      </c>
      <c r="D60" s="119" t="s">
        <v>143</v>
      </c>
      <c r="E60" s="120">
        <v>573</v>
      </c>
      <c r="F60" s="135">
        <f>IF(LOOKUP($J60,RABAT!$A$6:$A$9,RABAT!$A$6:$A$9)=$J60,LOOKUP($J60,RABAT!$A$6:$A$9,RABAT!C$6:C$9),"---")</f>
        <v>0</v>
      </c>
      <c r="G60" s="121">
        <f t="shared" ref="G60:G65" si="3">CEILING(E60-(E60*F60),0.1)</f>
        <v>573</v>
      </c>
      <c r="H60" s="70" t="s">
        <v>2074</v>
      </c>
      <c r="I60" s="31" t="s">
        <v>3520</v>
      </c>
      <c r="J60" s="32" t="s">
        <v>2070</v>
      </c>
      <c r="K60" s="31" t="s">
        <v>2069</v>
      </c>
    </row>
    <row r="61" spans="1:11" ht="12.75" customHeight="1" x14ac:dyDescent="0.2">
      <c r="A61">
        <v>61</v>
      </c>
      <c r="B61" s="31" t="s">
        <v>1701</v>
      </c>
      <c r="C61" s="31" t="s">
        <v>1702</v>
      </c>
      <c r="D61" s="119" t="s">
        <v>142</v>
      </c>
      <c r="E61" s="120">
        <v>405</v>
      </c>
      <c r="F61" s="135">
        <f>IF(LOOKUP($J61,RABAT!$A$6:$A$9,RABAT!$A$6:$A$9)=$J61,LOOKUP($J61,RABAT!$A$6:$A$9,RABAT!C$6:C$9),"---")</f>
        <v>0</v>
      </c>
      <c r="G61" s="121">
        <f t="shared" si="3"/>
        <v>405</v>
      </c>
      <c r="H61" s="70" t="s">
        <v>2078</v>
      </c>
      <c r="I61" s="31" t="s">
        <v>3520</v>
      </c>
      <c r="J61" s="32" t="s">
        <v>2070</v>
      </c>
      <c r="K61" s="31" t="s">
        <v>2069</v>
      </c>
    </row>
    <row r="62" spans="1:11" ht="12.75" customHeight="1" x14ac:dyDescent="0.2">
      <c r="A62" s="3">
        <v>62</v>
      </c>
      <c r="B62" s="31" t="s">
        <v>1703</v>
      </c>
      <c r="C62" s="31" t="s">
        <v>1704</v>
      </c>
      <c r="D62" s="119" t="s">
        <v>142</v>
      </c>
      <c r="E62" s="120">
        <v>333</v>
      </c>
      <c r="F62" s="135">
        <f>IF(LOOKUP($J62,RABAT!$A$6:$A$9,RABAT!$A$6:$A$9)=$J62,LOOKUP($J62,RABAT!$A$6:$A$9,RABAT!C$6:C$9),"---")</f>
        <v>0</v>
      </c>
      <c r="G62" s="121">
        <f t="shared" si="3"/>
        <v>333</v>
      </c>
      <c r="H62" s="70" t="s">
        <v>2081</v>
      </c>
      <c r="I62" s="31" t="s">
        <v>3520</v>
      </c>
      <c r="J62" s="32" t="s">
        <v>2070</v>
      </c>
      <c r="K62" s="31" t="s">
        <v>2069</v>
      </c>
    </row>
    <row r="63" spans="1:11" ht="12.75" customHeight="1" x14ac:dyDescent="0.2">
      <c r="A63">
        <v>63</v>
      </c>
      <c r="B63" s="31" t="s">
        <v>1705</v>
      </c>
      <c r="C63" s="31" t="s">
        <v>1706</v>
      </c>
      <c r="D63" s="119" t="s">
        <v>142</v>
      </c>
      <c r="E63" s="120">
        <v>398</v>
      </c>
      <c r="F63" s="135">
        <f>IF(LOOKUP($J63,RABAT!$A$6:$A$9,RABAT!$A$6:$A$9)=$J63,LOOKUP($J63,RABAT!$A$6:$A$9,RABAT!C$6:C$9),"---")</f>
        <v>0</v>
      </c>
      <c r="G63" s="121">
        <f t="shared" si="3"/>
        <v>398</v>
      </c>
      <c r="H63" s="70" t="s">
        <v>2084</v>
      </c>
      <c r="I63" s="31" t="s">
        <v>3520</v>
      </c>
      <c r="J63" s="32" t="s">
        <v>2070</v>
      </c>
      <c r="K63" s="31" t="s">
        <v>2069</v>
      </c>
    </row>
    <row r="64" spans="1:11" ht="12.75" customHeight="1" x14ac:dyDescent="0.2">
      <c r="A64" s="3">
        <v>64</v>
      </c>
      <c r="B64" s="31" t="s">
        <v>1707</v>
      </c>
      <c r="C64" s="31" t="s">
        <v>1708</v>
      </c>
      <c r="D64" s="119" t="s">
        <v>142</v>
      </c>
      <c r="E64" s="120">
        <v>492</v>
      </c>
      <c r="F64" s="135">
        <f>IF(LOOKUP($J64,RABAT!$A$6:$A$9,RABAT!$A$6:$A$9)=$J64,LOOKUP($J64,RABAT!$A$6:$A$9,RABAT!C$6:C$9),"---")</f>
        <v>0</v>
      </c>
      <c r="G64" s="121">
        <f t="shared" si="3"/>
        <v>492</v>
      </c>
      <c r="H64" s="70" t="s">
        <v>2087</v>
      </c>
      <c r="I64" s="31" t="s">
        <v>3520</v>
      </c>
      <c r="J64" s="32" t="s">
        <v>2070</v>
      </c>
      <c r="K64" s="31" t="s">
        <v>2069</v>
      </c>
    </row>
    <row r="65" spans="1:11" ht="12.75" customHeight="1" x14ac:dyDescent="0.2">
      <c r="A65">
        <v>65</v>
      </c>
      <c r="B65" s="31" t="s">
        <v>1709</v>
      </c>
      <c r="C65" s="31" t="s">
        <v>1710</v>
      </c>
      <c r="D65" s="119" t="s">
        <v>142</v>
      </c>
      <c r="E65" s="120">
        <v>560</v>
      </c>
      <c r="F65" s="135">
        <f>IF(LOOKUP($J65,RABAT!$A$6:$A$9,RABAT!$A$6:$A$9)=$J65,LOOKUP($J65,RABAT!$A$6:$A$9,RABAT!C$6:C$9),"---")</f>
        <v>0</v>
      </c>
      <c r="G65" s="121">
        <f t="shared" si="3"/>
        <v>560</v>
      </c>
      <c r="H65" s="71" t="s">
        <v>2090</v>
      </c>
      <c r="I65" s="49" t="s">
        <v>3520</v>
      </c>
      <c r="J65" s="50" t="s">
        <v>2070</v>
      </c>
      <c r="K65" s="49" t="s">
        <v>2069</v>
      </c>
    </row>
    <row r="66" spans="1:11" customFormat="1" ht="12.75" customHeight="1" x14ac:dyDescent="0.2">
      <c r="A66" s="3">
        <v>66</v>
      </c>
      <c r="B66" s="78" t="s">
        <v>123</v>
      </c>
      <c r="C66" s="79" t="s">
        <v>3131</v>
      </c>
      <c r="D66" s="116" t="s">
        <v>141</v>
      </c>
      <c r="E66" s="117" t="s">
        <v>128</v>
      </c>
      <c r="F66" s="99" t="s">
        <v>129</v>
      </c>
      <c r="G66" s="118" t="s">
        <v>130</v>
      </c>
      <c r="H66" s="2" t="s">
        <v>125</v>
      </c>
      <c r="I66" s="2" t="s">
        <v>126</v>
      </c>
      <c r="J66" s="2" t="s">
        <v>127</v>
      </c>
      <c r="K66" s="2" t="s">
        <v>2068</v>
      </c>
    </row>
    <row r="67" spans="1:11" ht="12.75" customHeight="1" x14ac:dyDescent="0.2">
      <c r="A67">
        <v>67</v>
      </c>
      <c r="B67" s="31" t="s">
        <v>1711</v>
      </c>
      <c r="C67" s="31" t="s">
        <v>1712</v>
      </c>
      <c r="D67" s="122" t="s">
        <v>142</v>
      </c>
      <c r="E67" s="120">
        <v>1195</v>
      </c>
      <c r="F67" s="135">
        <f>IF(LOOKUP($J67,RABAT!$A$6:$A$9,RABAT!$A$6:$A$9)=$J67,LOOKUP($J67,RABAT!$A$6:$A$9,RABAT!C$6:C$9),"---")</f>
        <v>0</v>
      </c>
      <c r="G67" s="121">
        <f t="shared" ref="G67:G73" si="4">CEILING(E67-(E67*F67),0.1)</f>
        <v>1195</v>
      </c>
      <c r="H67" s="70" t="s">
        <v>2093</v>
      </c>
      <c r="I67" s="31" t="s">
        <v>3520</v>
      </c>
      <c r="J67" s="32" t="s">
        <v>2070</v>
      </c>
      <c r="K67" s="31" t="s">
        <v>2069</v>
      </c>
    </row>
    <row r="68" spans="1:11" ht="12.75" customHeight="1" x14ac:dyDescent="0.2">
      <c r="A68" s="3">
        <v>68</v>
      </c>
      <c r="B68" s="31" t="s">
        <v>1713</v>
      </c>
      <c r="C68" s="31" t="s">
        <v>1714</v>
      </c>
      <c r="D68" s="119" t="s">
        <v>142</v>
      </c>
      <c r="E68" s="120">
        <v>1003</v>
      </c>
      <c r="F68" s="135">
        <f>IF(LOOKUP($J68,RABAT!$A$6:$A$9,RABAT!$A$6:$A$9)=$J68,LOOKUP($J68,RABAT!$A$6:$A$9,RABAT!C$6:C$9),"---")</f>
        <v>0</v>
      </c>
      <c r="G68" s="121">
        <f t="shared" si="4"/>
        <v>1003</v>
      </c>
      <c r="H68" s="70" t="s">
        <v>2096</v>
      </c>
      <c r="I68" s="31" t="s">
        <v>3520</v>
      </c>
      <c r="J68" s="32" t="s">
        <v>2070</v>
      </c>
      <c r="K68" s="31" t="s">
        <v>2069</v>
      </c>
    </row>
    <row r="69" spans="1:11" ht="12.75" customHeight="1" x14ac:dyDescent="0.2">
      <c r="A69">
        <v>69</v>
      </c>
      <c r="B69" s="31" t="s">
        <v>1715</v>
      </c>
      <c r="C69" s="31" t="s">
        <v>1716</v>
      </c>
      <c r="D69" s="119" t="s">
        <v>142</v>
      </c>
      <c r="E69" s="120">
        <v>1470</v>
      </c>
      <c r="F69" s="135">
        <f>IF(LOOKUP($J69,RABAT!$A$6:$A$9,RABAT!$A$6:$A$9)=$J69,LOOKUP($J69,RABAT!$A$6:$A$9,RABAT!C$6:C$9),"---")</f>
        <v>0</v>
      </c>
      <c r="G69" s="121">
        <f t="shared" si="4"/>
        <v>1470</v>
      </c>
      <c r="H69" s="70" t="s">
        <v>2099</v>
      </c>
      <c r="I69" s="31" t="s">
        <v>3520</v>
      </c>
      <c r="J69" s="32" t="s">
        <v>2070</v>
      </c>
      <c r="K69" s="31" t="s">
        <v>2069</v>
      </c>
    </row>
    <row r="70" spans="1:11" ht="12.75" customHeight="1" x14ac:dyDescent="0.2">
      <c r="A70" s="3">
        <v>70</v>
      </c>
      <c r="B70" s="31" t="s">
        <v>1717</v>
      </c>
      <c r="C70" s="31" t="s">
        <v>1718</v>
      </c>
      <c r="D70" s="119" t="s">
        <v>142</v>
      </c>
      <c r="E70" s="120">
        <v>1996</v>
      </c>
      <c r="F70" s="135">
        <f>IF(LOOKUP($J70,RABAT!$A$6:$A$9,RABAT!$A$6:$A$9)=$J70,LOOKUP($J70,RABAT!$A$6:$A$9,RABAT!C$6:C$9),"---")</f>
        <v>0</v>
      </c>
      <c r="G70" s="121">
        <f t="shared" si="4"/>
        <v>1996</v>
      </c>
      <c r="H70" s="70" t="s">
        <v>3523</v>
      </c>
      <c r="I70" s="31" t="s">
        <v>3520</v>
      </c>
      <c r="J70" s="32" t="s">
        <v>2070</v>
      </c>
      <c r="K70" s="31" t="s">
        <v>2069</v>
      </c>
    </row>
    <row r="71" spans="1:11" ht="12.75" customHeight="1" x14ac:dyDescent="0.2">
      <c r="A71" s="3">
        <v>70</v>
      </c>
      <c r="B71" s="31" t="s">
        <v>5292</v>
      </c>
      <c r="C71" s="31" t="s">
        <v>5293</v>
      </c>
      <c r="D71" s="119" t="s">
        <v>143</v>
      </c>
      <c r="E71" s="120">
        <v>4806</v>
      </c>
      <c r="F71" s="135">
        <f>IF(LOOKUP($J71,RABAT!$A$6:$A$9,RABAT!$A$6:$A$9)=$J71,LOOKUP($J71,RABAT!$A$6:$A$9,RABAT!C$6:C$9),"---")</f>
        <v>0</v>
      </c>
      <c r="G71" s="121">
        <f t="shared" ref="G71" si="5">CEILING(E71-(E71*F71),0.1)</f>
        <v>4806</v>
      </c>
      <c r="H71" s="70" t="s">
        <v>4803</v>
      </c>
      <c r="I71" s="31" t="s">
        <v>3520</v>
      </c>
      <c r="J71" s="32" t="s">
        <v>2070</v>
      </c>
      <c r="K71" s="31" t="s">
        <v>2069</v>
      </c>
    </row>
    <row r="72" spans="1:11" ht="12.75" customHeight="1" x14ac:dyDescent="0.2">
      <c r="A72">
        <v>71</v>
      </c>
      <c r="B72" s="31" t="s">
        <v>1719</v>
      </c>
      <c r="C72" s="31" t="s">
        <v>1596</v>
      </c>
      <c r="D72" s="119" t="s">
        <v>142</v>
      </c>
      <c r="E72" s="120">
        <v>3993</v>
      </c>
      <c r="F72" s="135">
        <f>IF(LOOKUP($J72,RABAT!$A$6:$A$9,RABAT!$A$6:$A$9)=$J72,LOOKUP($J72,RABAT!$A$6:$A$9,RABAT!C$6:C$9),"---")</f>
        <v>0</v>
      </c>
      <c r="G72" s="121">
        <f t="shared" si="4"/>
        <v>3993</v>
      </c>
      <c r="H72" s="70" t="s">
        <v>3526</v>
      </c>
      <c r="I72" s="31" t="s">
        <v>3520</v>
      </c>
      <c r="J72" s="32" t="s">
        <v>2070</v>
      </c>
      <c r="K72" s="31" t="s">
        <v>2069</v>
      </c>
    </row>
    <row r="73" spans="1:11" ht="12.75" customHeight="1" x14ac:dyDescent="0.2">
      <c r="A73" s="3">
        <v>72</v>
      </c>
      <c r="B73" s="31" t="s">
        <v>1720</v>
      </c>
      <c r="C73" s="31" t="s">
        <v>1721</v>
      </c>
      <c r="D73" s="119" t="s">
        <v>143</v>
      </c>
      <c r="E73" s="120">
        <v>6729</v>
      </c>
      <c r="F73" s="135">
        <f>IF(LOOKUP($J73,RABAT!$A$6:$A$9,RABAT!$A$6:$A$9)=$J73,LOOKUP($J73,RABAT!$A$6:$A$9,RABAT!C$6:C$9),"---")</f>
        <v>0</v>
      </c>
      <c r="G73" s="121">
        <f t="shared" si="4"/>
        <v>6729</v>
      </c>
      <c r="H73" s="71" t="s">
        <v>3529</v>
      </c>
      <c r="I73" s="49" t="s">
        <v>3520</v>
      </c>
      <c r="J73" s="50" t="s">
        <v>2070</v>
      </c>
      <c r="K73" s="49" t="s">
        <v>2069</v>
      </c>
    </row>
    <row r="74" spans="1:11" customFormat="1" ht="12.75" customHeight="1" x14ac:dyDescent="0.2">
      <c r="A74">
        <v>73</v>
      </c>
      <c r="B74" s="78" t="s">
        <v>123</v>
      </c>
      <c r="C74" s="79" t="s">
        <v>3132</v>
      </c>
      <c r="D74" s="116" t="s">
        <v>141</v>
      </c>
      <c r="E74" s="117" t="s">
        <v>128</v>
      </c>
      <c r="F74" s="99" t="s">
        <v>129</v>
      </c>
      <c r="G74" s="118" t="s">
        <v>130</v>
      </c>
      <c r="H74" s="2" t="s">
        <v>125</v>
      </c>
      <c r="I74" s="2" t="s">
        <v>126</v>
      </c>
      <c r="J74" s="2" t="s">
        <v>127</v>
      </c>
      <c r="K74" s="2" t="s">
        <v>2068</v>
      </c>
    </row>
    <row r="75" spans="1:11" ht="12.75" customHeight="1" x14ac:dyDescent="0.2">
      <c r="A75" s="3">
        <v>74</v>
      </c>
      <c r="B75" s="31" t="s">
        <v>1722</v>
      </c>
      <c r="C75" s="31" t="s">
        <v>1723</v>
      </c>
      <c r="D75" s="119" t="s">
        <v>143</v>
      </c>
      <c r="E75" s="120">
        <v>11601</v>
      </c>
      <c r="F75" s="135">
        <f>IF(LOOKUP($J75,RABAT!$A$6:$A$9,RABAT!$A$6:$A$9)=$J75,LOOKUP($J75,RABAT!$A$6:$A$9,RABAT!C$6:C$9),"---")</f>
        <v>0</v>
      </c>
      <c r="G75" s="121">
        <f>CEILING(E75-(E75*F75),0.1)</f>
        <v>11601</v>
      </c>
      <c r="H75" s="70" t="s">
        <v>3532</v>
      </c>
      <c r="I75" s="31" t="s">
        <v>3520</v>
      </c>
      <c r="J75" s="32" t="s">
        <v>2070</v>
      </c>
      <c r="K75" s="31" t="s">
        <v>2069</v>
      </c>
    </row>
    <row r="76" spans="1:11" ht="12.75" customHeight="1" x14ac:dyDescent="0.2">
      <c r="A76">
        <v>75</v>
      </c>
      <c r="B76" s="31" t="s">
        <v>1724</v>
      </c>
      <c r="C76" s="31" t="s">
        <v>1725</v>
      </c>
      <c r="D76" s="119" t="s">
        <v>142</v>
      </c>
      <c r="E76" s="120">
        <v>11972</v>
      </c>
      <c r="F76" s="135">
        <f>IF(LOOKUP($J76,RABAT!$A$6:$A$9,RABAT!$A$6:$A$9)=$J76,LOOKUP($J76,RABAT!$A$6:$A$9,RABAT!C$6:C$9),"---")</f>
        <v>0</v>
      </c>
      <c r="G76" s="121">
        <f>CEILING(E76-(E76*F76),0.1)</f>
        <v>11972</v>
      </c>
      <c r="H76" s="70" t="s">
        <v>3491</v>
      </c>
      <c r="I76" s="31" t="s">
        <v>3520</v>
      </c>
      <c r="J76" s="32" t="s">
        <v>2070</v>
      </c>
      <c r="K76" s="31" t="s">
        <v>2069</v>
      </c>
    </row>
    <row r="77" spans="1:11" ht="12.75" customHeight="1" x14ac:dyDescent="0.2">
      <c r="A77" s="3">
        <v>76</v>
      </c>
      <c r="B77" s="31" t="s">
        <v>1726</v>
      </c>
      <c r="C77" s="31" t="s">
        <v>1727</v>
      </c>
      <c r="D77" s="119" t="s">
        <v>143</v>
      </c>
      <c r="E77" s="120">
        <v>21702</v>
      </c>
      <c r="F77" s="135">
        <f>IF(LOOKUP($J77,RABAT!$A$6:$A$9,RABAT!$A$6:$A$9)=$J77,LOOKUP($J77,RABAT!$A$6:$A$9,RABAT!C$6:C$9),"---")</f>
        <v>0</v>
      </c>
      <c r="G77" s="121">
        <f>CEILING(E77-(E77*F77),0.1)</f>
        <v>21702</v>
      </c>
      <c r="H77" s="71" t="s">
        <v>4804</v>
      </c>
      <c r="I77" s="49" t="s">
        <v>3520</v>
      </c>
      <c r="J77" s="50" t="s">
        <v>2070</v>
      </c>
      <c r="K77" s="49" t="s">
        <v>2069</v>
      </c>
    </row>
    <row r="78" spans="1:11" customFormat="1" ht="12.75" customHeight="1" x14ac:dyDescent="0.2">
      <c r="A78">
        <v>77</v>
      </c>
      <c r="B78" s="78" t="s">
        <v>123</v>
      </c>
      <c r="C78" s="79" t="s">
        <v>3133</v>
      </c>
      <c r="D78" s="116" t="s">
        <v>141</v>
      </c>
      <c r="E78" s="117" t="s">
        <v>128</v>
      </c>
      <c r="F78" s="99" t="s">
        <v>129</v>
      </c>
      <c r="G78" s="118" t="s">
        <v>130</v>
      </c>
      <c r="H78" s="2" t="s">
        <v>125</v>
      </c>
      <c r="I78" s="2" t="s">
        <v>126</v>
      </c>
      <c r="J78" s="2" t="s">
        <v>127</v>
      </c>
      <c r="K78" s="2" t="s">
        <v>2068</v>
      </c>
    </row>
    <row r="79" spans="1:11" ht="12.75" customHeight="1" x14ac:dyDescent="0.2">
      <c r="A79" s="3">
        <v>78</v>
      </c>
      <c r="B79" s="31" t="s">
        <v>1496</v>
      </c>
      <c r="C79" s="31" t="s">
        <v>1497</v>
      </c>
      <c r="D79" s="119" t="s">
        <v>142</v>
      </c>
      <c r="E79" s="120">
        <v>403</v>
      </c>
      <c r="F79" s="135">
        <f>IF(LOOKUP($J79,RABAT!$A$6:$A$9,RABAT!$A$6:$A$9)=$J79,LOOKUP($J79,RABAT!$A$6:$A$9,RABAT!C$6:C$9),"---")</f>
        <v>0</v>
      </c>
      <c r="G79" s="121">
        <f>CEILING(E79-(E79*F79),0.1)</f>
        <v>403</v>
      </c>
      <c r="H79" s="70" t="s">
        <v>2081</v>
      </c>
      <c r="I79" s="31" t="s">
        <v>3520</v>
      </c>
      <c r="J79" s="32" t="s">
        <v>2070</v>
      </c>
      <c r="K79" s="31" t="s">
        <v>2069</v>
      </c>
    </row>
    <row r="80" spans="1:11" ht="12.75" customHeight="1" x14ac:dyDescent="0.2">
      <c r="A80">
        <v>79</v>
      </c>
      <c r="B80" s="31" t="s">
        <v>1498</v>
      </c>
      <c r="C80" s="31" t="s">
        <v>1499</v>
      </c>
      <c r="D80" s="119" t="s">
        <v>142</v>
      </c>
      <c r="E80" s="120">
        <v>398</v>
      </c>
      <c r="F80" s="135">
        <f>IF(LOOKUP($J80,RABAT!$A$6:$A$9,RABAT!$A$6:$A$9)=$J80,LOOKUP($J80,RABAT!$A$6:$A$9,RABAT!C$6:C$9),"---")</f>
        <v>0</v>
      </c>
      <c r="G80" s="121">
        <f>CEILING(E80-(E80*F80),0.1)</f>
        <v>398</v>
      </c>
      <c r="H80" s="70" t="s">
        <v>2084</v>
      </c>
      <c r="I80" s="31" t="s">
        <v>3520</v>
      </c>
      <c r="J80" s="32" t="s">
        <v>2070</v>
      </c>
      <c r="K80" s="31" t="s">
        <v>2069</v>
      </c>
    </row>
    <row r="81" spans="1:11" ht="12.75" customHeight="1" x14ac:dyDescent="0.2">
      <c r="A81" s="3">
        <v>80</v>
      </c>
      <c r="B81" s="31" t="s">
        <v>1500</v>
      </c>
      <c r="C81" s="31" t="s">
        <v>1501</v>
      </c>
      <c r="D81" s="119" t="s">
        <v>142</v>
      </c>
      <c r="E81" s="120">
        <v>492</v>
      </c>
      <c r="F81" s="135">
        <f>IF(LOOKUP($J81,RABAT!$A$6:$A$9,RABAT!$A$6:$A$9)=$J81,LOOKUP($J81,RABAT!$A$6:$A$9,RABAT!C$6:C$9),"---")</f>
        <v>0</v>
      </c>
      <c r="G81" s="121">
        <f>CEILING(E81-(E81*F81),0.1)</f>
        <v>492</v>
      </c>
      <c r="H81" s="70" t="s">
        <v>2087</v>
      </c>
      <c r="I81" s="31" t="s">
        <v>3520</v>
      </c>
      <c r="J81" s="32" t="s">
        <v>2070</v>
      </c>
      <c r="K81" s="31" t="s">
        <v>2069</v>
      </c>
    </row>
    <row r="82" spans="1:11" ht="12.75" customHeight="1" x14ac:dyDescent="0.2">
      <c r="A82">
        <v>81</v>
      </c>
      <c r="B82" s="31" t="s">
        <v>1502</v>
      </c>
      <c r="C82" s="31" t="s">
        <v>1503</v>
      </c>
      <c r="D82" s="119" t="s">
        <v>142</v>
      </c>
      <c r="E82" s="120">
        <v>564</v>
      </c>
      <c r="F82" s="135">
        <f>IF(LOOKUP($J82,RABAT!$A$6:$A$9,RABAT!$A$6:$A$9)=$J82,LOOKUP($J82,RABAT!$A$6:$A$9,RABAT!C$6:C$9),"---")</f>
        <v>0</v>
      </c>
      <c r="G82" s="121">
        <f>CEILING(E82-(E82*F82),0.1)</f>
        <v>564</v>
      </c>
      <c r="H82" s="71" t="s">
        <v>2090</v>
      </c>
      <c r="I82" s="49" t="s">
        <v>3520</v>
      </c>
      <c r="J82" s="50" t="s">
        <v>2070</v>
      </c>
      <c r="K82" s="49" t="s">
        <v>2069</v>
      </c>
    </row>
    <row r="83" spans="1:11" customFormat="1" ht="12.75" customHeight="1" x14ac:dyDescent="0.2">
      <c r="A83" s="3">
        <v>82</v>
      </c>
      <c r="B83" s="78" t="s">
        <v>123</v>
      </c>
      <c r="C83" s="79" t="s">
        <v>3134</v>
      </c>
      <c r="D83" s="116" t="s">
        <v>141</v>
      </c>
      <c r="E83" s="117" t="s">
        <v>128</v>
      </c>
      <c r="F83" s="99" t="s">
        <v>129</v>
      </c>
      <c r="G83" s="118" t="s">
        <v>130</v>
      </c>
      <c r="H83" s="2" t="s">
        <v>125</v>
      </c>
      <c r="I83" s="2" t="s">
        <v>126</v>
      </c>
      <c r="J83" s="2" t="s">
        <v>127</v>
      </c>
      <c r="K83" s="2" t="s">
        <v>2068</v>
      </c>
    </row>
    <row r="84" spans="1:11" ht="12.75" customHeight="1" x14ac:dyDescent="0.2">
      <c r="A84">
        <v>83</v>
      </c>
      <c r="B84" s="31" t="s">
        <v>1504</v>
      </c>
      <c r="C84" s="31" t="s">
        <v>1505</v>
      </c>
      <c r="D84" s="122" t="s">
        <v>142</v>
      </c>
      <c r="E84" s="120">
        <v>1177</v>
      </c>
      <c r="F84" s="135">
        <f>IF(LOOKUP($J84,RABAT!$A$6:$A$9,RABAT!$A$6:$A$9)=$J84,LOOKUP($J84,RABAT!$A$6:$A$9,RABAT!C$6:C$9),"---")</f>
        <v>0</v>
      </c>
      <c r="G84" s="121">
        <f t="shared" ref="G84:G90" si="6">CEILING(E84-(E84*F84),0.1)</f>
        <v>1177</v>
      </c>
      <c r="H84" s="70" t="s">
        <v>2093</v>
      </c>
      <c r="I84" s="31" t="s">
        <v>3520</v>
      </c>
      <c r="J84" s="32" t="s">
        <v>2070</v>
      </c>
      <c r="K84" s="31" t="s">
        <v>2069</v>
      </c>
    </row>
    <row r="85" spans="1:11" ht="12.75" customHeight="1" x14ac:dyDescent="0.2">
      <c r="A85" s="3">
        <v>84</v>
      </c>
      <c r="B85" s="31" t="s">
        <v>1506</v>
      </c>
      <c r="C85" s="31" t="s">
        <v>1507</v>
      </c>
      <c r="D85" s="119" t="s">
        <v>142</v>
      </c>
      <c r="E85" s="120">
        <v>1008</v>
      </c>
      <c r="F85" s="135">
        <f>IF(LOOKUP($J85,RABAT!$A$6:$A$9,RABAT!$A$6:$A$9)=$J85,LOOKUP($J85,RABAT!$A$6:$A$9,RABAT!C$6:C$9),"---")</f>
        <v>0</v>
      </c>
      <c r="G85" s="121">
        <f t="shared" si="6"/>
        <v>1008</v>
      </c>
      <c r="H85" s="70" t="s">
        <v>2096</v>
      </c>
      <c r="I85" s="31" t="s">
        <v>3520</v>
      </c>
      <c r="J85" s="32" t="s">
        <v>2070</v>
      </c>
      <c r="K85" s="31" t="s">
        <v>2069</v>
      </c>
    </row>
    <row r="86" spans="1:11" ht="12.75" customHeight="1" x14ac:dyDescent="0.2">
      <c r="A86">
        <v>85</v>
      </c>
      <c r="B86" s="31" t="s">
        <v>1508</v>
      </c>
      <c r="C86" s="31" t="s">
        <v>1509</v>
      </c>
      <c r="D86" s="119" t="s">
        <v>142</v>
      </c>
      <c r="E86" s="120">
        <v>1470</v>
      </c>
      <c r="F86" s="135">
        <f>IF(LOOKUP($J86,RABAT!$A$6:$A$9,RABAT!$A$6:$A$9)=$J86,LOOKUP($J86,RABAT!$A$6:$A$9,RABAT!C$6:C$9),"---")</f>
        <v>0</v>
      </c>
      <c r="G86" s="121">
        <f t="shared" si="6"/>
        <v>1470</v>
      </c>
      <c r="H86" s="70" t="s">
        <v>2099</v>
      </c>
      <c r="I86" s="31" t="s">
        <v>3520</v>
      </c>
      <c r="J86" s="32" t="s">
        <v>2070</v>
      </c>
      <c r="K86" s="31" t="s">
        <v>2069</v>
      </c>
    </row>
    <row r="87" spans="1:11" ht="12.75" customHeight="1" x14ac:dyDescent="0.2">
      <c r="A87" s="3">
        <v>86</v>
      </c>
      <c r="B87" s="31" t="s">
        <v>1510</v>
      </c>
      <c r="C87" s="31" t="s">
        <v>1511</v>
      </c>
      <c r="D87" s="119" t="s">
        <v>142</v>
      </c>
      <c r="E87" s="120">
        <v>2014</v>
      </c>
      <c r="F87" s="135">
        <f>IF(LOOKUP($J87,RABAT!$A$6:$A$9,RABAT!$A$6:$A$9)=$J87,LOOKUP($J87,RABAT!$A$6:$A$9,RABAT!C$6:C$9),"---")</f>
        <v>0</v>
      </c>
      <c r="G87" s="121">
        <f t="shared" si="6"/>
        <v>2014</v>
      </c>
      <c r="H87" s="70" t="s">
        <v>3523</v>
      </c>
      <c r="I87" s="31" t="s">
        <v>3520</v>
      </c>
      <c r="J87" s="32" t="s">
        <v>2070</v>
      </c>
      <c r="K87" s="31" t="s">
        <v>2069</v>
      </c>
    </row>
    <row r="88" spans="1:11" ht="12.75" customHeight="1" x14ac:dyDescent="0.2">
      <c r="B88" s="31" t="s">
        <v>5290</v>
      </c>
      <c r="C88" s="31" t="s">
        <v>5294</v>
      </c>
      <c r="D88" s="119" t="s">
        <v>143</v>
      </c>
      <c r="E88" s="120">
        <v>4806</v>
      </c>
      <c r="F88" s="135">
        <f>IF(LOOKUP($J88,RABAT!$A$6:$A$9,RABAT!$A$6:$A$9)=$J88,LOOKUP($J88,RABAT!$A$6:$A$9,RABAT!C$6:C$9),"---")</f>
        <v>0</v>
      </c>
      <c r="G88" s="121">
        <f t="shared" ref="G88" si="7">CEILING(E88-(E88*F88),0.1)</f>
        <v>4806</v>
      </c>
      <c r="H88" s="70" t="s">
        <v>4803</v>
      </c>
      <c r="I88" s="31" t="s">
        <v>3520</v>
      </c>
      <c r="J88" s="32" t="s">
        <v>2070</v>
      </c>
      <c r="K88" s="31" t="s">
        <v>2069</v>
      </c>
    </row>
    <row r="89" spans="1:11" ht="12.75" customHeight="1" x14ac:dyDescent="0.2">
      <c r="A89">
        <v>87</v>
      </c>
      <c r="B89" s="31" t="s">
        <v>1512</v>
      </c>
      <c r="C89" s="31" t="s">
        <v>1597</v>
      </c>
      <c r="D89" s="119" t="s">
        <v>142</v>
      </c>
      <c r="E89" s="120">
        <v>3993</v>
      </c>
      <c r="F89" s="135">
        <f>IF(LOOKUP($J89,RABAT!$A$6:$A$9,RABAT!$A$6:$A$9)=$J89,LOOKUP($J89,RABAT!$A$6:$A$9,RABAT!C$6:C$9),"---")</f>
        <v>0</v>
      </c>
      <c r="G89" s="121">
        <f t="shared" si="6"/>
        <v>3993</v>
      </c>
      <c r="H89" s="70" t="s">
        <v>3526</v>
      </c>
      <c r="I89" s="31" t="s">
        <v>3520</v>
      </c>
      <c r="J89" s="32" t="s">
        <v>2070</v>
      </c>
      <c r="K89" s="31" t="s">
        <v>2069</v>
      </c>
    </row>
    <row r="90" spans="1:11" ht="12.75" customHeight="1" x14ac:dyDescent="0.2">
      <c r="A90" s="3">
        <v>88</v>
      </c>
      <c r="B90" s="31" t="s">
        <v>1513</v>
      </c>
      <c r="C90" s="31" t="s">
        <v>1514</v>
      </c>
      <c r="D90" s="119" t="s">
        <v>143</v>
      </c>
      <c r="E90" s="120">
        <v>6729</v>
      </c>
      <c r="F90" s="135">
        <f>IF(LOOKUP($J90,RABAT!$A$6:$A$9,RABAT!$A$6:$A$9)=$J90,LOOKUP($J90,RABAT!$A$6:$A$9,RABAT!C$6:C$9),"---")</f>
        <v>0</v>
      </c>
      <c r="G90" s="121">
        <f t="shared" si="6"/>
        <v>6729</v>
      </c>
      <c r="H90" s="71" t="s">
        <v>3529</v>
      </c>
      <c r="I90" s="49" t="s">
        <v>3520</v>
      </c>
      <c r="J90" s="50" t="s">
        <v>2070</v>
      </c>
      <c r="K90" s="49" t="s">
        <v>2069</v>
      </c>
    </row>
    <row r="91" spans="1:11" customFormat="1" ht="12.75" customHeight="1" x14ac:dyDescent="0.2">
      <c r="A91">
        <v>89</v>
      </c>
      <c r="B91" s="78" t="s">
        <v>123</v>
      </c>
      <c r="C91" s="79" t="s">
        <v>3134</v>
      </c>
      <c r="D91" s="116" t="s">
        <v>141</v>
      </c>
      <c r="E91" s="117" t="s">
        <v>128</v>
      </c>
      <c r="F91" s="99" t="s">
        <v>129</v>
      </c>
      <c r="G91" s="118" t="s">
        <v>130</v>
      </c>
      <c r="H91" s="2" t="s">
        <v>125</v>
      </c>
      <c r="I91" s="2" t="s">
        <v>126</v>
      </c>
      <c r="J91" s="2" t="s">
        <v>127</v>
      </c>
      <c r="K91" s="2" t="s">
        <v>2068</v>
      </c>
    </row>
    <row r="92" spans="1:11" ht="12.75" customHeight="1" x14ac:dyDescent="0.2">
      <c r="A92" s="3">
        <v>90</v>
      </c>
      <c r="B92" s="31" t="s">
        <v>1515</v>
      </c>
      <c r="C92" s="31" t="s">
        <v>1516</v>
      </c>
      <c r="D92" s="119" t="s">
        <v>143</v>
      </c>
      <c r="E92" s="120">
        <v>11601</v>
      </c>
      <c r="F92" s="135">
        <f>IF(LOOKUP($J92,RABAT!$A$6:$A$9,RABAT!$A$6:$A$9)=$J92,LOOKUP($J92,RABAT!$A$6:$A$9,RABAT!C$6:C$9),"---")</f>
        <v>0</v>
      </c>
      <c r="G92" s="121">
        <f>CEILING(E92-(E92*F92),0.1)</f>
        <v>11601</v>
      </c>
      <c r="H92" s="70" t="s">
        <v>3532</v>
      </c>
      <c r="I92" s="31" t="s">
        <v>3520</v>
      </c>
      <c r="J92" s="32" t="s">
        <v>2070</v>
      </c>
      <c r="K92" s="31" t="s">
        <v>2069</v>
      </c>
    </row>
    <row r="93" spans="1:11" ht="12.75" customHeight="1" x14ac:dyDescent="0.2">
      <c r="A93">
        <v>91</v>
      </c>
      <c r="B93" s="31" t="s">
        <v>265</v>
      </c>
      <c r="C93" s="31" t="s">
        <v>266</v>
      </c>
      <c r="D93" s="119" t="s">
        <v>142</v>
      </c>
      <c r="E93" s="120">
        <v>11972</v>
      </c>
      <c r="F93" s="135">
        <f>IF(LOOKUP($J93,RABAT!$A$6:$A$9,RABAT!$A$6:$A$9)=$J93,LOOKUP($J93,RABAT!$A$6:$A$9,RABAT!C$6:C$9),"---")</f>
        <v>0</v>
      </c>
      <c r="G93" s="121">
        <f>CEILING(E93-(E93*F93),0.1)</f>
        <v>11972</v>
      </c>
      <c r="H93" s="70" t="s">
        <v>3491</v>
      </c>
      <c r="I93" s="31" t="s">
        <v>3520</v>
      </c>
      <c r="J93" s="32" t="s">
        <v>2070</v>
      </c>
      <c r="K93" s="31" t="s">
        <v>2069</v>
      </c>
    </row>
    <row r="94" spans="1:11" ht="12.75" customHeight="1" x14ac:dyDescent="0.2">
      <c r="A94" s="3">
        <v>92</v>
      </c>
      <c r="B94" s="31" t="s">
        <v>267</v>
      </c>
      <c r="C94" s="31" t="s">
        <v>268</v>
      </c>
      <c r="D94" s="119" t="s">
        <v>143</v>
      </c>
      <c r="E94" s="120">
        <v>21702</v>
      </c>
      <c r="F94" s="135">
        <f>IF(LOOKUP($J94,RABAT!$A$6:$A$9,RABAT!$A$6:$A$9)=$J94,LOOKUP($J94,RABAT!$A$6:$A$9,RABAT!C$6:C$9),"---")</f>
        <v>0</v>
      </c>
      <c r="G94" s="121">
        <f>CEILING(E94-(E94*F94),0.1)</f>
        <v>21702</v>
      </c>
      <c r="H94" s="71" t="s">
        <v>4804</v>
      </c>
      <c r="I94" s="49" t="s">
        <v>3520</v>
      </c>
      <c r="J94" s="50" t="s">
        <v>2070</v>
      </c>
      <c r="K94" s="49" t="s">
        <v>2069</v>
      </c>
    </row>
    <row r="95" spans="1:11" customFormat="1" ht="12.75" customHeight="1" x14ac:dyDescent="0.2">
      <c r="A95">
        <v>93</v>
      </c>
      <c r="B95" s="78" t="s">
        <v>123</v>
      </c>
      <c r="C95" s="79" t="s">
        <v>3135</v>
      </c>
      <c r="D95" s="116" t="s">
        <v>141</v>
      </c>
      <c r="E95" s="117" t="s">
        <v>128</v>
      </c>
      <c r="F95" s="99" t="s">
        <v>129</v>
      </c>
      <c r="G95" s="118" t="s">
        <v>130</v>
      </c>
      <c r="H95" s="2" t="s">
        <v>125</v>
      </c>
      <c r="I95" s="2" t="s">
        <v>126</v>
      </c>
      <c r="J95" s="2" t="s">
        <v>127</v>
      </c>
      <c r="K95" s="2" t="s">
        <v>2068</v>
      </c>
    </row>
    <row r="96" spans="1:11" ht="12.75" customHeight="1" x14ac:dyDescent="0.2">
      <c r="A96" s="3">
        <v>94</v>
      </c>
      <c r="B96" s="31" t="s">
        <v>4657</v>
      </c>
      <c r="C96" s="31" t="s">
        <v>4658</v>
      </c>
      <c r="D96" s="119" t="s">
        <v>143</v>
      </c>
      <c r="E96" s="120">
        <v>622</v>
      </c>
      <c r="F96" s="135">
        <f>IF(LOOKUP($J96,RABAT!$A$6:$A$9,RABAT!$A$6:$A$9)=$J96,LOOKUP($J96,RABAT!$A$6:$A$9,RABAT!C$6:C$9),"---")</f>
        <v>0</v>
      </c>
      <c r="G96" s="121">
        <f t="shared" ref="G96:G101" si="8">CEILING(E96-(E96*F96),0.1)</f>
        <v>622</v>
      </c>
      <c r="H96" s="70" t="s">
        <v>2074</v>
      </c>
      <c r="I96" s="31" t="s">
        <v>3520</v>
      </c>
      <c r="J96" s="32" t="s">
        <v>2070</v>
      </c>
      <c r="K96" s="31" t="s">
        <v>2069</v>
      </c>
    </row>
    <row r="97" spans="1:11" ht="12.75" customHeight="1" x14ac:dyDescent="0.2">
      <c r="A97">
        <v>95</v>
      </c>
      <c r="B97" s="31" t="s">
        <v>4659</v>
      </c>
      <c r="C97" s="31" t="s">
        <v>4660</v>
      </c>
      <c r="D97" s="119" t="s">
        <v>142</v>
      </c>
      <c r="E97" s="120">
        <v>403</v>
      </c>
      <c r="F97" s="135">
        <f>IF(LOOKUP($J97,RABAT!$A$6:$A$9,RABAT!$A$6:$A$9)=$J97,LOOKUP($J97,RABAT!$A$6:$A$9,RABAT!C$6:C$9),"---")</f>
        <v>0</v>
      </c>
      <c r="G97" s="121">
        <f t="shared" si="8"/>
        <v>403</v>
      </c>
      <c r="H97" s="70" t="s">
        <v>2078</v>
      </c>
      <c r="I97" s="31" t="s">
        <v>3520</v>
      </c>
      <c r="J97" s="32" t="s">
        <v>2070</v>
      </c>
      <c r="K97" s="31" t="s">
        <v>2069</v>
      </c>
    </row>
    <row r="98" spans="1:11" ht="12.75" customHeight="1" x14ac:dyDescent="0.2">
      <c r="A98" s="3">
        <v>96</v>
      </c>
      <c r="B98" s="31" t="s">
        <v>4661</v>
      </c>
      <c r="C98" s="31" t="s">
        <v>4662</v>
      </c>
      <c r="D98" s="119" t="s">
        <v>142</v>
      </c>
      <c r="E98" s="120">
        <v>354</v>
      </c>
      <c r="F98" s="135">
        <f>IF(LOOKUP($J98,RABAT!$A$6:$A$9,RABAT!$A$6:$A$9)=$J98,LOOKUP($J98,RABAT!$A$6:$A$9,RABAT!C$6:C$9),"---")</f>
        <v>0</v>
      </c>
      <c r="G98" s="121">
        <f t="shared" si="8"/>
        <v>354</v>
      </c>
      <c r="H98" s="70" t="s">
        <v>2081</v>
      </c>
      <c r="I98" s="31" t="s">
        <v>3520</v>
      </c>
      <c r="J98" s="32" t="s">
        <v>2070</v>
      </c>
      <c r="K98" s="31" t="s">
        <v>2069</v>
      </c>
    </row>
    <row r="99" spans="1:11" ht="12.75" customHeight="1" x14ac:dyDescent="0.2">
      <c r="A99">
        <v>97</v>
      </c>
      <c r="B99" s="31" t="s">
        <v>4663</v>
      </c>
      <c r="C99" s="31" t="s">
        <v>4664</v>
      </c>
      <c r="D99" s="119" t="s">
        <v>142</v>
      </c>
      <c r="E99" s="120">
        <v>395</v>
      </c>
      <c r="F99" s="135">
        <f>IF(LOOKUP($J99,RABAT!$A$6:$A$9,RABAT!$A$6:$A$9)=$J99,LOOKUP($J99,RABAT!$A$6:$A$9,RABAT!C$6:C$9),"---")</f>
        <v>0</v>
      </c>
      <c r="G99" s="121">
        <f t="shared" si="8"/>
        <v>395</v>
      </c>
      <c r="H99" s="70" t="s">
        <v>2084</v>
      </c>
      <c r="I99" s="31" t="s">
        <v>3520</v>
      </c>
      <c r="J99" s="32" t="s">
        <v>2070</v>
      </c>
      <c r="K99" s="31" t="s">
        <v>2069</v>
      </c>
    </row>
    <row r="100" spans="1:11" ht="12.75" customHeight="1" x14ac:dyDescent="0.2">
      <c r="A100" s="3">
        <v>98</v>
      </c>
      <c r="B100" s="31" t="s">
        <v>4665</v>
      </c>
      <c r="C100" s="31" t="s">
        <v>4666</v>
      </c>
      <c r="D100" s="119" t="s">
        <v>142</v>
      </c>
      <c r="E100" s="120">
        <v>521</v>
      </c>
      <c r="F100" s="135">
        <f>IF(LOOKUP($J100,RABAT!$A$6:$A$9,RABAT!$A$6:$A$9)=$J100,LOOKUP($J100,RABAT!$A$6:$A$9,RABAT!C$6:C$9),"---")</f>
        <v>0</v>
      </c>
      <c r="G100" s="121">
        <f t="shared" si="8"/>
        <v>521</v>
      </c>
      <c r="H100" s="70" t="s">
        <v>2087</v>
      </c>
      <c r="I100" s="31" t="s">
        <v>3520</v>
      </c>
      <c r="J100" s="32" t="s">
        <v>2070</v>
      </c>
      <c r="K100" s="31" t="s">
        <v>2069</v>
      </c>
    </row>
    <row r="101" spans="1:11" ht="12.75" customHeight="1" x14ac:dyDescent="0.2">
      <c r="A101">
        <v>99</v>
      </c>
      <c r="B101" s="31" t="s">
        <v>4667</v>
      </c>
      <c r="C101" s="31" t="s">
        <v>4668</v>
      </c>
      <c r="D101" s="119" t="s">
        <v>142</v>
      </c>
      <c r="E101" s="120">
        <v>571</v>
      </c>
      <c r="F101" s="135">
        <f>IF(LOOKUP($J101,RABAT!$A$6:$A$9,RABAT!$A$6:$A$9)=$J101,LOOKUP($J101,RABAT!$A$6:$A$9,RABAT!C$6:C$9),"---")</f>
        <v>0</v>
      </c>
      <c r="G101" s="121">
        <f t="shared" si="8"/>
        <v>571</v>
      </c>
      <c r="H101" s="71" t="s">
        <v>2090</v>
      </c>
      <c r="I101" s="49" t="s">
        <v>3520</v>
      </c>
      <c r="J101" s="50" t="s">
        <v>2070</v>
      </c>
      <c r="K101" s="49" t="s">
        <v>2069</v>
      </c>
    </row>
    <row r="102" spans="1:11" customFormat="1" ht="12.75" customHeight="1" x14ac:dyDescent="0.2">
      <c r="A102" s="3">
        <v>100</v>
      </c>
      <c r="B102" s="78" t="s">
        <v>123</v>
      </c>
      <c r="C102" s="80" t="s">
        <v>3136</v>
      </c>
      <c r="D102" s="116" t="s">
        <v>141</v>
      </c>
      <c r="E102" s="117" t="s">
        <v>128</v>
      </c>
      <c r="F102" s="99" t="s">
        <v>129</v>
      </c>
      <c r="G102" s="118" t="s">
        <v>130</v>
      </c>
      <c r="H102" s="2" t="s">
        <v>125</v>
      </c>
      <c r="I102" s="2" t="s">
        <v>126</v>
      </c>
      <c r="J102" s="2" t="s">
        <v>127</v>
      </c>
      <c r="K102" s="2" t="s">
        <v>2068</v>
      </c>
    </row>
    <row r="103" spans="1:11" ht="12.75" customHeight="1" x14ac:dyDescent="0.2">
      <c r="A103">
        <v>101</v>
      </c>
      <c r="B103" s="31" t="s">
        <v>4669</v>
      </c>
      <c r="C103" s="31" t="s">
        <v>4670</v>
      </c>
      <c r="D103" s="122" t="s">
        <v>142</v>
      </c>
      <c r="E103" s="120">
        <v>1345</v>
      </c>
      <c r="F103" s="135">
        <f>IF(LOOKUP($J103,RABAT!$A$6:$A$9,RABAT!$A$6:$A$9)=$J103,LOOKUP($J103,RABAT!$A$6:$A$9,RABAT!C$6:C$9),"---")</f>
        <v>0</v>
      </c>
      <c r="G103" s="121">
        <f t="shared" ref="G103:G109" si="9">CEILING(E103-(E103*F103),0.1)</f>
        <v>1345</v>
      </c>
      <c r="H103" s="70" t="s">
        <v>2093</v>
      </c>
      <c r="I103" s="31" t="s">
        <v>3520</v>
      </c>
      <c r="J103" s="32" t="s">
        <v>2070</v>
      </c>
      <c r="K103" s="31" t="s">
        <v>2069</v>
      </c>
    </row>
    <row r="104" spans="1:11" ht="12.75" customHeight="1" x14ac:dyDescent="0.2">
      <c r="A104" s="3">
        <v>102</v>
      </c>
      <c r="B104" s="31" t="s">
        <v>4421</v>
      </c>
      <c r="C104" s="31" t="s">
        <v>4422</v>
      </c>
      <c r="D104" s="119" t="s">
        <v>142</v>
      </c>
      <c r="E104" s="120">
        <v>995</v>
      </c>
      <c r="F104" s="135">
        <f>IF(LOOKUP($J104,RABAT!$A$6:$A$9,RABAT!$A$6:$A$9)=$J104,LOOKUP($J104,RABAT!$A$6:$A$9,RABAT!C$6:C$9),"---")</f>
        <v>0</v>
      </c>
      <c r="G104" s="121">
        <f t="shared" si="9"/>
        <v>995</v>
      </c>
      <c r="H104" s="70" t="s">
        <v>2096</v>
      </c>
      <c r="I104" s="31" t="s">
        <v>3520</v>
      </c>
      <c r="J104" s="32" t="s">
        <v>2070</v>
      </c>
      <c r="K104" s="31" t="s">
        <v>2069</v>
      </c>
    </row>
    <row r="105" spans="1:11" ht="12.75" customHeight="1" x14ac:dyDescent="0.2">
      <c r="A105">
        <v>103</v>
      </c>
      <c r="B105" s="31" t="s">
        <v>4423</v>
      </c>
      <c r="C105" s="31" t="s">
        <v>4424</v>
      </c>
      <c r="D105" s="119" t="s">
        <v>142</v>
      </c>
      <c r="E105" s="120">
        <v>1578</v>
      </c>
      <c r="F105" s="135">
        <f>IF(LOOKUP($J105,RABAT!$A$6:$A$9,RABAT!$A$6:$A$9)=$J105,LOOKUP($J105,RABAT!$A$6:$A$9,RABAT!C$6:C$9),"---")</f>
        <v>0</v>
      </c>
      <c r="G105" s="121">
        <f t="shared" si="9"/>
        <v>1578</v>
      </c>
      <c r="H105" s="70" t="s">
        <v>2099</v>
      </c>
      <c r="I105" s="31" t="s">
        <v>3520</v>
      </c>
      <c r="J105" s="32" t="s">
        <v>2070</v>
      </c>
      <c r="K105" s="31" t="s">
        <v>2069</v>
      </c>
    </row>
    <row r="106" spans="1:11" ht="12.75" customHeight="1" x14ac:dyDescent="0.2">
      <c r="A106" s="3">
        <v>104</v>
      </c>
      <c r="B106" s="31" t="s">
        <v>4425</v>
      </c>
      <c r="C106" s="31" t="s">
        <v>4426</v>
      </c>
      <c r="D106" s="119" t="s">
        <v>142</v>
      </c>
      <c r="E106" s="120">
        <v>2222</v>
      </c>
      <c r="F106" s="135">
        <f>IF(LOOKUP($J106,RABAT!$A$6:$A$9,RABAT!$A$6:$A$9)=$J106,LOOKUP($J106,RABAT!$A$6:$A$9,RABAT!C$6:C$9),"---")</f>
        <v>0</v>
      </c>
      <c r="G106" s="121">
        <f t="shared" si="9"/>
        <v>2222</v>
      </c>
      <c r="H106" s="70" t="s">
        <v>3523</v>
      </c>
      <c r="I106" s="31" t="s">
        <v>3520</v>
      </c>
      <c r="J106" s="32" t="s">
        <v>2070</v>
      </c>
      <c r="K106" s="31" t="s">
        <v>2069</v>
      </c>
    </row>
    <row r="107" spans="1:11" ht="12.75" customHeight="1" x14ac:dyDescent="0.2">
      <c r="B107" s="31" t="s">
        <v>5291</v>
      </c>
      <c r="C107" s="31" t="s">
        <v>5295</v>
      </c>
      <c r="D107" s="119" t="s">
        <v>143</v>
      </c>
      <c r="E107" s="120">
        <v>4572</v>
      </c>
      <c r="F107" s="135">
        <f>IF(LOOKUP($J107,RABAT!$A$6:$A$9,RABAT!$A$6:$A$9)=$J107,LOOKUP($J107,RABAT!$A$6:$A$9,RABAT!C$6:C$9),"---")</f>
        <v>0</v>
      </c>
      <c r="G107" s="121">
        <f t="shared" ref="G107" si="10">CEILING(E107-(E107*F107),0.1)</f>
        <v>4572</v>
      </c>
      <c r="H107" s="70" t="s">
        <v>4803</v>
      </c>
      <c r="I107" s="31" t="s">
        <v>3520</v>
      </c>
      <c r="J107" s="32" t="s">
        <v>2070</v>
      </c>
      <c r="K107" s="31" t="s">
        <v>2069</v>
      </c>
    </row>
    <row r="108" spans="1:11" ht="12.75" customHeight="1" x14ac:dyDescent="0.2">
      <c r="A108">
        <v>105</v>
      </c>
      <c r="B108" s="31" t="s">
        <v>4427</v>
      </c>
      <c r="C108" s="31" t="s">
        <v>4428</v>
      </c>
      <c r="D108" s="119" t="s">
        <v>142</v>
      </c>
      <c r="E108" s="120">
        <v>3642</v>
      </c>
      <c r="F108" s="135">
        <f>IF(LOOKUP($J108,RABAT!$A$6:$A$9,RABAT!$A$6:$A$9)=$J108,LOOKUP($J108,RABAT!$A$6:$A$9,RABAT!C$6:C$9),"---")</f>
        <v>0</v>
      </c>
      <c r="G108" s="121">
        <f t="shared" si="9"/>
        <v>3642</v>
      </c>
      <c r="H108" s="70" t="s">
        <v>3526</v>
      </c>
      <c r="I108" s="31" t="s">
        <v>3520</v>
      </c>
      <c r="J108" s="32" t="s">
        <v>2070</v>
      </c>
      <c r="K108" s="31" t="s">
        <v>2069</v>
      </c>
    </row>
    <row r="109" spans="1:11" ht="12.75" customHeight="1" x14ac:dyDescent="0.2">
      <c r="A109" s="3">
        <v>106</v>
      </c>
      <c r="B109" s="31" t="s">
        <v>4429</v>
      </c>
      <c r="C109" s="31" t="s">
        <v>4430</v>
      </c>
      <c r="D109" s="119" t="s">
        <v>143</v>
      </c>
      <c r="E109" s="120">
        <v>9456</v>
      </c>
      <c r="F109" s="135">
        <f>IF(LOOKUP($J109,RABAT!$A$6:$A$9,RABAT!$A$6:$A$9)=$J109,LOOKUP($J109,RABAT!$A$6:$A$9,RABAT!C$6:C$9),"---")</f>
        <v>0</v>
      </c>
      <c r="G109" s="121">
        <f t="shared" si="9"/>
        <v>9456</v>
      </c>
      <c r="H109" s="71" t="s">
        <v>3529</v>
      </c>
      <c r="I109" s="49" t="s">
        <v>3520</v>
      </c>
      <c r="J109" s="50" t="s">
        <v>2070</v>
      </c>
      <c r="K109" s="49" t="s">
        <v>2069</v>
      </c>
    </row>
    <row r="110" spans="1:11" customFormat="1" ht="12.75" customHeight="1" x14ac:dyDescent="0.2">
      <c r="A110">
        <v>107</v>
      </c>
      <c r="B110" s="78" t="s">
        <v>123</v>
      </c>
      <c r="C110" s="80" t="s">
        <v>3136</v>
      </c>
      <c r="D110" s="116" t="s">
        <v>141</v>
      </c>
      <c r="E110" s="117" t="s">
        <v>128</v>
      </c>
      <c r="F110" s="99" t="s">
        <v>129</v>
      </c>
      <c r="G110" s="118" t="s">
        <v>130</v>
      </c>
      <c r="H110" s="2" t="s">
        <v>125</v>
      </c>
      <c r="I110" s="2" t="s">
        <v>126</v>
      </c>
      <c r="J110" s="2" t="s">
        <v>127</v>
      </c>
      <c r="K110" s="2" t="s">
        <v>2068</v>
      </c>
    </row>
    <row r="111" spans="1:11" ht="12.75" customHeight="1" x14ac:dyDescent="0.2">
      <c r="A111" s="3">
        <v>108</v>
      </c>
      <c r="B111" s="31" t="s">
        <v>4431</v>
      </c>
      <c r="C111" s="31" t="s">
        <v>4432</v>
      </c>
      <c r="D111" s="119" t="s">
        <v>143</v>
      </c>
      <c r="E111" s="120">
        <v>13604</v>
      </c>
      <c r="F111" s="135">
        <f>IF(LOOKUP($J111,RABAT!$A$6:$A$9,RABAT!$A$6:$A$9)=$J111,LOOKUP($J111,RABAT!$A$6:$A$9,RABAT!C$6:C$9),"---")</f>
        <v>0</v>
      </c>
      <c r="G111" s="121">
        <f>CEILING(E111-(E111*F111),0.1)</f>
        <v>13604</v>
      </c>
      <c r="H111" s="70" t="s">
        <v>3532</v>
      </c>
      <c r="I111" s="31" t="s">
        <v>3520</v>
      </c>
      <c r="J111" s="32" t="s">
        <v>2070</v>
      </c>
      <c r="K111" s="31" t="s">
        <v>2069</v>
      </c>
    </row>
    <row r="112" spans="1:11" ht="12.75" customHeight="1" x14ac:dyDescent="0.2">
      <c r="A112">
        <v>109</v>
      </c>
      <c r="B112" s="31" t="s">
        <v>4433</v>
      </c>
      <c r="C112" s="31" t="s">
        <v>4434</v>
      </c>
      <c r="D112" s="119" t="s">
        <v>142</v>
      </c>
      <c r="E112" s="120">
        <v>10863</v>
      </c>
      <c r="F112" s="135">
        <f>IF(LOOKUP($J112,RABAT!$A$6:$A$9,RABAT!$A$6:$A$9)=$J112,LOOKUP($J112,RABAT!$A$6:$A$9,RABAT!C$6:C$9),"---")</f>
        <v>0</v>
      </c>
      <c r="G112" s="121">
        <f>CEILING(E112-(E112*F112),0.1)</f>
        <v>10863</v>
      </c>
      <c r="H112" s="70" t="s">
        <v>3491</v>
      </c>
      <c r="I112" s="31" t="s">
        <v>3520</v>
      </c>
      <c r="J112" s="32" t="s">
        <v>2070</v>
      </c>
      <c r="K112" s="31" t="s">
        <v>2069</v>
      </c>
    </row>
    <row r="113" spans="1:11" ht="12.75" customHeight="1" x14ac:dyDescent="0.2">
      <c r="A113" s="3">
        <v>110</v>
      </c>
      <c r="B113" s="31" t="s">
        <v>4435</v>
      </c>
      <c r="C113" s="31" t="s">
        <v>4436</v>
      </c>
      <c r="D113" s="119" t="s">
        <v>143</v>
      </c>
      <c r="E113" s="120">
        <v>22439</v>
      </c>
      <c r="F113" s="135">
        <f>IF(LOOKUP($J113,RABAT!$A$6:$A$9,RABAT!$A$6:$A$9)=$J113,LOOKUP($J113,RABAT!$A$6:$A$9,RABAT!C$6:C$9),"---")</f>
        <v>0</v>
      </c>
      <c r="G113" s="121">
        <f>CEILING(E113-(E113*F113),0.1)</f>
        <v>22439</v>
      </c>
      <c r="H113" s="71" t="s">
        <v>4804</v>
      </c>
      <c r="I113" s="49" t="s">
        <v>3520</v>
      </c>
      <c r="J113" s="50" t="s">
        <v>2070</v>
      </c>
      <c r="K113" s="49" t="s">
        <v>2069</v>
      </c>
    </row>
    <row r="114" spans="1:11" customFormat="1" ht="12.75" customHeight="1" x14ac:dyDescent="0.2">
      <c r="A114">
        <v>111</v>
      </c>
      <c r="B114" s="78" t="s">
        <v>123</v>
      </c>
      <c r="C114" s="80" t="s">
        <v>3137</v>
      </c>
      <c r="D114" s="116" t="s">
        <v>141</v>
      </c>
      <c r="E114" s="117" t="s">
        <v>128</v>
      </c>
      <c r="F114" s="99" t="s">
        <v>129</v>
      </c>
      <c r="G114" s="118" t="s">
        <v>130</v>
      </c>
      <c r="H114" s="2" t="s">
        <v>125</v>
      </c>
      <c r="I114" s="2" t="s">
        <v>126</v>
      </c>
      <c r="J114" s="2" t="s">
        <v>127</v>
      </c>
      <c r="K114" s="2" t="s">
        <v>2068</v>
      </c>
    </row>
    <row r="115" spans="1:11" customFormat="1" ht="12.75" customHeight="1" x14ac:dyDescent="0.2">
      <c r="A115" s="3">
        <v>112</v>
      </c>
      <c r="B115" s="33" t="s">
        <v>0</v>
      </c>
      <c r="C115" s="31" t="s">
        <v>1</v>
      </c>
      <c r="D115" s="122" t="s">
        <v>143</v>
      </c>
      <c r="E115" s="120">
        <v>4305</v>
      </c>
      <c r="F115" s="135">
        <f>IF(LOOKUP($J115,RABAT!$A$6:$A$9,RABAT!$A$6:$A$9)=$J115,LOOKUP($J115,RABAT!$A$6:$A$9,RABAT!C$6:C$9),"---")</f>
        <v>0</v>
      </c>
      <c r="G115" s="121">
        <f t="shared" ref="G115:G131" si="11">CEILING(E115-(E115*F115),0.1)</f>
        <v>4305</v>
      </c>
      <c r="H115" s="2" t="s">
        <v>545</v>
      </c>
      <c r="I115" s="31" t="s">
        <v>3520</v>
      </c>
      <c r="J115" s="32" t="s">
        <v>2070</v>
      </c>
      <c r="K115" s="31" t="s">
        <v>2069</v>
      </c>
    </row>
    <row r="116" spans="1:11" customFormat="1" ht="12.75" customHeight="1" x14ac:dyDescent="0.2">
      <c r="A116">
        <v>113</v>
      </c>
      <c r="B116" s="31" t="s">
        <v>3</v>
      </c>
      <c r="C116" s="31" t="s">
        <v>2</v>
      </c>
      <c r="D116" s="122" t="s">
        <v>143</v>
      </c>
      <c r="E116" s="120">
        <v>5825</v>
      </c>
      <c r="F116" s="135">
        <f>IF(LOOKUP($J116,RABAT!$A$6:$A$9,RABAT!$A$6:$A$9)=$J116,LOOKUP($J116,RABAT!$A$6:$A$9,RABAT!C$6:C$9),"---")</f>
        <v>0</v>
      </c>
      <c r="G116" s="121">
        <f t="shared" si="11"/>
        <v>5825</v>
      </c>
      <c r="H116" s="2" t="s">
        <v>551</v>
      </c>
      <c r="I116" s="31" t="s">
        <v>3520</v>
      </c>
      <c r="J116" s="32" t="s">
        <v>2070</v>
      </c>
      <c r="K116" s="31" t="s">
        <v>2069</v>
      </c>
    </row>
    <row r="117" spans="1:11" customFormat="1" ht="12.75" customHeight="1" x14ac:dyDescent="0.2">
      <c r="B117" s="31" t="s">
        <v>5296</v>
      </c>
      <c r="C117" s="31" t="s">
        <v>5300</v>
      </c>
      <c r="D117" s="122" t="s">
        <v>143</v>
      </c>
      <c r="E117" s="120" t="s">
        <v>118</v>
      </c>
      <c r="F117" s="135">
        <f>IF(LOOKUP($J117,RABAT!$A$6:$A$9,RABAT!$A$6:$A$9)=$J117,LOOKUP($J117,RABAT!$A$6:$A$9,RABAT!C$6:C$9),"---")</f>
        <v>0</v>
      </c>
      <c r="G117" s="121" t="s">
        <v>118</v>
      </c>
      <c r="H117" s="2" t="s">
        <v>3561</v>
      </c>
      <c r="I117" s="31" t="s">
        <v>3520</v>
      </c>
      <c r="J117" s="32" t="s">
        <v>2070</v>
      </c>
      <c r="K117" s="31" t="s">
        <v>2069</v>
      </c>
    </row>
    <row r="118" spans="1:11" customFormat="1" ht="12.75" customHeight="1" x14ac:dyDescent="0.2">
      <c r="B118" s="31" t="s">
        <v>5297</v>
      </c>
      <c r="C118" s="31" t="s">
        <v>5301</v>
      </c>
      <c r="D118" s="122" t="s">
        <v>143</v>
      </c>
      <c r="E118" s="120" t="s">
        <v>118</v>
      </c>
      <c r="F118" s="135">
        <f>IF(LOOKUP($J118,RABAT!$A$6:$A$9,RABAT!$A$6:$A$9)=$J118,LOOKUP($J118,RABAT!$A$6:$A$9,RABAT!C$6:C$9),"---")</f>
        <v>0</v>
      </c>
      <c r="G118" s="121" t="s">
        <v>118</v>
      </c>
      <c r="H118" s="2" t="s">
        <v>280</v>
      </c>
      <c r="I118" s="31" t="s">
        <v>3520</v>
      </c>
      <c r="J118" s="32" t="s">
        <v>2070</v>
      </c>
      <c r="K118" s="31" t="s">
        <v>2069</v>
      </c>
    </row>
    <row r="119" spans="1:11" customFormat="1" ht="12.75" customHeight="1" x14ac:dyDescent="0.2">
      <c r="B119" s="31" t="s">
        <v>5298</v>
      </c>
      <c r="C119" s="31" t="s">
        <v>5302</v>
      </c>
      <c r="D119" s="122" t="s">
        <v>143</v>
      </c>
      <c r="E119" s="120" t="s">
        <v>118</v>
      </c>
      <c r="F119" s="135">
        <f>IF(LOOKUP($J119,RABAT!$A$6:$A$9,RABAT!$A$6:$A$9)=$J119,LOOKUP($J119,RABAT!$A$6:$A$9,RABAT!C$6:C$9),"---")</f>
        <v>0</v>
      </c>
      <c r="G119" s="121" t="s">
        <v>118</v>
      </c>
      <c r="H119" s="2" t="s">
        <v>557</v>
      </c>
      <c r="I119" s="31" t="s">
        <v>3520</v>
      </c>
      <c r="J119" s="32" t="s">
        <v>2070</v>
      </c>
      <c r="K119" s="31" t="s">
        <v>2069</v>
      </c>
    </row>
    <row r="120" spans="1:11" customFormat="1" ht="12.75" customHeight="1" x14ac:dyDescent="0.2">
      <c r="B120" s="31" t="s">
        <v>5299</v>
      </c>
      <c r="C120" s="31" t="s">
        <v>5303</v>
      </c>
      <c r="D120" s="122" t="s">
        <v>143</v>
      </c>
      <c r="E120" s="120" t="s">
        <v>118</v>
      </c>
      <c r="F120" s="135">
        <f>IF(LOOKUP($J120,RABAT!$A$6:$A$9,RABAT!$A$6:$A$9)=$J120,LOOKUP($J120,RABAT!$A$6:$A$9,RABAT!C$6:C$9),"---")</f>
        <v>0</v>
      </c>
      <c r="G120" s="121" t="s">
        <v>118</v>
      </c>
      <c r="H120" s="2" t="s">
        <v>560</v>
      </c>
      <c r="I120" s="31" t="s">
        <v>3520</v>
      </c>
      <c r="J120" s="32" t="s">
        <v>2070</v>
      </c>
      <c r="K120" s="31" t="s">
        <v>2069</v>
      </c>
    </row>
    <row r="121" spans="1:11" ht="12.75" customHeight="1" x14ac:dyDescent="0.2">
      <c r="A121" s="3">
        <v>114</v>
      </c>
      <c r="B121" s="31" t="s">
        <v>4964</v>
      </c>
      <c r="C121" s="31" t="s">
        <v>4638</v>
      </c>
      <c r="D121" s="122" t="s">
        <v>143</v>
      </c>
      <c r="E121" s="120">
        <v>9570</v>
      </c>
      <c r="F121" s="135">
        <f>IF(LOOKUP($J121,RABAT!$A$6:$A$9,RABAT!$A$6:$A$9)=$J121,LOOKUP($J121,RABAT!$A$6:$A$9,RABAT!C$6:C$9),"---")</f>
        <v>0</v>
      </c>
      <c r="G121" s="121">
        <f t="shared" si="11"/>
        <v>9570</v>
      </c>
      <c r="H121" s="70" t="s">
        <v>3564</v>
      </c>
      <c r="I121" s="31" t="s">
        <v>3520</v>
      </c>
      <c r="J121" s="32" t="s">
        <v>2070</v>
      </c>
      <c r="K121" s="31" t="s">
        <v>2069</v>
      </c>
    </row>
    <row r="122" spans="1:11" ht="12.75" customHeight="1" x14ac:dyDescent="0.2">
      <c r="A122">
        <v>115</v>
      </c>
      <c r="B122" s="31" t="s">
        <v>4965</v>
      </c>
      <c r="C122" s="31" t="s">
        <v>4639</v>
      </c>
      <c r="D122" s="122" t="s">
        <v>143</v>
      </c>
      <c r="E122" s="120">
        <v>9387</v>
      </c>
      <c r="F122" s="135">
        <f>IF(LOOKUP($J122,RABAT!$A$6:$A$9,RABAT!$A$6:$A$9)=$J122,LOOKUP($J122,RABAT!$A$6:$A$9,RABAT!C$6:C$9),"---")</f>
        <v>0</v>
      </c>
      <c r="G122" s="121">
        <f t="shared" si="11"/>
        <v>9387</v>
      </c>
      <c r="H122" s="70" t="s">
        <v>563</v>
      </c>
      <c r="I122" s="31" t="s">
        <v>3520</v>
      </c>
      <c r="J122" s="32" t="s">
        <v>2070</v>
      </c>
      <c r="K122" s="31" t="s">
        <v>2069</v>
      </c>
    </row>
    <row r="123" spans="1:11" ht="12.75" customHeight="1" x14ac:dyDescent="0.2">
      <c r="A123" s="3">
        <v>116</v>
      </c>
      <c r="B123" s="31" t="s">
        <v>4966</v>
      </c>
      <c r="C123" s="31" t="s">
        <v>4640</v>
      </c>
      <c r="D123" s="122" t="s">
        <v>143</v>
      </c>
      <c r="E123" s="120">
        <v>8974</v>
      </c>
      <c r="F123" s="135">
        <f>IF(LOOKUP($J123,RABAT!$A$6:$A$9,RABAT!$A$6:$A$9)=$J123,LOOKUP($J123,RABAT!$A$6:$A$9,RABAT!C$6:C$9),"---")</f>
        <v>0</v>
      </c>
      <c r="G123" s="121">
        <f t="shared" si="11"/>
        <v>8974</v>
      </c>
      <c r="H123" s="70" t="s">
        <v>566</v>
      </c>
      <c r="I123" s="31" t="s">
        <v>3520</v>
      </c>
      <c r="J123" s="32" t="s">
        <v>2070</v>
      </c>
      <c r="K123" s="31" t="s">
        <v>2069</v>
      </c>
    </row>
    <row r="124" spans="1:11" ht="12.75" customHeight="1" x14ac:dyDescent="0.2">
      <c r="A124">
        <v>117</v>
      </c>
      <c r="B124" s="31" t="s">
        <v>4641</v>
      </c>
      <c r="C124" s="31" t="s">
        <v>4642</v>
      </c>
      <c r="D124" s="122" t="s">
        <v>143</v>
      </c>
      <c r="E124" s="120">
        <v>22279</v>
      </c>
      <c r="F124" s="135">
        <f>IF(LOOKUP($J124,RABAT!$A$6:$A$9,RABAT!$A$6:$A$9)=$J124,LOOKUP($J124,RABAT!$A$6:$A$9,RABAT!C$6:C$9),"---")</f>
        <v>0</v>
      </c>
      <c r="G124" s="121">
        <f t="shared" si="11"/>
        <v>22279</v>
      </c>
      <c r="H124" s="70" t="s">
        <v>581</v>
      </c>
      <c r="I124" s="31" t="s">
        <v>3520</v>
      </c>
      <c r="J124" s="32" t="s">
        <v>2070</v>
      </c>
      <c r="K124" s="31" t="s">
        <v>2069</v>
      </c>
    </row>
    <row r="125" spans="1:11" ht="12.75" customHeight="1" x14ac:dyDescent="0.2">
      <c r="A125" s="3">
        <v>118</v>
      </c>
      <c r="B125" s="31" t="s">
        <v>4643</v>
      </c>
      <c r="C125" s="31" t="s">
        <v>4644</v>
      </c>
      <c r="D125" s="122" t="s">
        <v>143</v>
      </c>
      <c r="E125" s="120">
        <v>22460</v>
      </c>
      <c r="F125" s="135">
        <f>IF(LOOKUP($J125,RABAT!$A$6:$A$9,RABAT!$A$6:$A$9)=$J125,LOOKUP($J125,RABAT!$A$6:$A$9,RABAT!C$6:C$9),"---")</f>
        <v>0</v>
      </c>
      <c r="G125" s="121">
        <f t="shared" si="11"/>
        <v>22460</v>
      </c>
      <c r="H125" s="70" t="s">
        <v>584</v>
      </c>
      <c r="I125" s="31" t="s">
        <v>3520</v>
      </c>
      <c r="J125" s="32" t="s">
        <v>2070</v>
      </c>
      <c r="K125" s="31" t="s">
        <v>2069</v>
      </c>
    </row>
    <row r="126" spans="1:11" ht="12.75" customHeight="1" x14ac:dyDescent="0.2">
      <c r="A126">
        <v>119</v>
      </c>
      <c r="B126" s="31" t="s">
        <v>4645</v>
      </c>
      <c r="C126" s="31" t="s">
        <v>4646</v>
      </c>
      <c r="D126" s="122" t="s">
        <v>143</v>
      </c>
      <c r="E126" s="120">
        <v>22279</v>
      </c>
      <c r="F126" s="135">
        <f>IF(LOOKUP($J126,RABAT!$A$6:$A$9,RABAT!$A$6:$A$9)=$J126,LOOKUP($J126,RABAT!$A$6:$A$9,RABAT!C$6:C$9),"---")</f>
        <v>0</v>
      </c>
      <c r="G126" s="121">
        <f t="shared" si="11"/>
        <v>22279</v>
      </c>
      <c r="H126" s="70" t="s">
        <v>1945</v>
      </c>
      <c r="I126" s="31" t="s">
        <v>3520</v>
      </c>
      <c r="J126" s="32" t="s">
        <v>2070</v>
      </c>
      <c r="K126" s="31" t="s">
        <v>2069</v>
      </c>
    </row>
    <row r="127" spans="1:11" ht="12.75" customHeight="1" x14ac:dyDescent="0.2">
      <c r="A127" s="3">
        <v>120</v>
      </c>
      <c r="B127" s="31" t="s">
        <v>4647</v>
      </c>
      <c r="C127" s="31" t="s">
        <v>4648</v>
      </c>
      <c r="D127" s="122" t="s">
        <v>143</v>
      </c>
      <c r="E127" s="120">
        <v>25907</v>
      </c>
      <c r="F127" s="135">
        <f>IF(LOOKUP($J127,RABAT!$A$6:$A$9,RABAT!$A$6:$A$9)=$J127,LOOKUP($J127,RABAT!$A$6:$A$9,RABAT!C$6:C$9),"---")</f>
        <v>0</v>
      </c>
      <c r="G127" s="121">
        <f t="shared" si="11"/>
        <v>25907</v>
      </c>
      <c r="H127" s="70" t="s">
        <v>590</v>
      </c>
      <c r="I127" s="31" t="s">
        <v>3520</v>
      </c>
      <c r="J127" s="32" t="s">
        <v>2070</v>
      </c>
      <c r="K127" s="31" t="s">
        <v>2069</v>
      </c>
    </row>
    <row r="128" spans="1:11" ht="12.75" customHeight="1" x14ac:dyDescent="0.2">
      <c r="A128">
        <v>121</v>
      </c>
      <c r="B128" s="31" t="s">
        <v>4649</v>
      </c>
      <c r="C128" s="31" t="s">
        <v>4650</v>
      </c>
      <c r="D128" s="122" t="s">
        <v>143</v>
      </c>
      <c r="E128" s="120">
        <v>22468</v>
      </c>
      <c r="F128" s="135">
        <f>IF(LOOKUP($J128,RABAT!$A$6:$A$9,RABAT!$A$6:$A$9)=$J128,LOOKUP($J128,RABAT!$A$6:$A$9,RABAT!C$6:C$9),"---")</f>
        <v>0</v>
      </c>
      <c r="G128" s="121">
        <f t="shared" si="11"/>
        <v>22468</v>
      </c>
      <c r="H128" s="70" t="s">
        <v>593</v>
      </c>
      <c r="I128" s="31" t="s">
        <v>3520</v>
      </c>
      <c r="J128" s="32" t="s">
        <v>2070</v>
      </c>
      <c r="K128" s="31" t="s">
        <v>2069</v>
      </c>
    </row>
    <row r="129" spans="1:11" ht="12.75" customHeight="1" x14ac:dyDescent="0.2">
      <c r="A129" s="3">
        <v>122</v>
      </c>
      <c r="B129" s="31" t="s">
        <v>4651</v>
      </c>
      <c r="C129" s="31" t="s">
        <v>4652</v>
      </c>
      <c r="D129" s="122" t="s">
        <v>143</v>
      </c>
      <c r="E129" s="120">
        <v>25702</v>
      </c>
      <c r="F129" s="135">
        <f>IF(LOOKUP($J129,RABAT!$A$6:$A$9,RABAT!$A$6:$A$9)=$J129,LOOKUP($J129,RABAT!$A$6:$A$9,RABAT!C$6:C$9),"---")</f>
        <v>0</v>
      </c>
      <c r="G129" s="121">
        <f t="shared" si="11"/>
        <v>25702</v>
      </c>
      <c r="H129" s="70" t="s">
        <v>329</v>
      </c>
      <c r="I129" s="31" t="s">
        <v>3520</v>
      </c>
      <c r="J129" s="32" t="s">
        <v>2070</v>
      </c>
      <c r="K129" s="31" t="s">
        <v>2069</v>
      </c>
    </row>
    <row r="130" spans="1:11" ht="12.75" customHeight="1" x14ac:dyDescent="0.2">
      <c r="A130">
        <v>123</v>
      </c>
      <c r="B130" s="31" t="s">
        <v>4653</v>
      </c>
      <c r="C130" s="31" t="s">
        <v>4654</v>
      </c>
      <c r="D130" s="122" t="s">
        <v>143</v>
      </c>
      <c r="E130" s="120">
        <v>29811</v>
      </c>
      <c r="F130" s="135">
        <f>IF(LOOKUP($J130,RABAT!$A$6:$A$9,RABAT!$A$6:$A$9)=$J130,LOOKUP($J130,RABAT!$A$6:$A$9,RABAT!C$6:C$9),"---")</f>
        <v>0</v>
      </c>
      <c r="G130" s="121">
        <f t="shared" si="11"/>
        <v>29811</v>
      </c>
      <c r="H130" s="70" t="s">
        <v>2481</v>
      </c>
      <c r="I130" s="31" t="s">
        <v>3520</v>
      </c>
      <c r="J130" s="32" t="s">
        <v>2070</v>
      </c>
      <c r="K130" s="31" t="s">
        <v>2069</v>
      </c>
    </row>
    <row r="131" spans="1:11" ht="12.75" customHeight="1" x14ac:dyDescent="0.2">
      <c r="A131" s="3">
        <v>124</v>
      </c>
      <c r="B131" s="31" t="s">
        <v>4655</v>
      </c>
      <c r="C131" s="31" t="s">
        <v>4656</v>
      </c>
      <c r="D131" s="122" t="s">
        <v>143</v>
      </c>
      <c r="E131" s="120">
        <v>29811</v>
      </c>
      <c r="F131" s="135">
        <f>IF(LOOKUP($J131,RABAT!$A$6:$A$9,RABAT!$A$6:$A$9)=$J131,LOOKUP($J131,RABAT!$A$6:$A$9,RABAT!C$6:C$9),"---")</f>
        <v>0</v>
      </c>
      <c r="G131" s="121">
        <f t="shared" si="11"/>
        <v>29811</v>
      </c>
      <c r="H131" s="71" t="s">
        <v>1950</v>
      </c>
      <c r="I131" s="49" t="s">
        <v>3520</v>
      </c>
      <c r="J131" s="50" t="s">
        <v>2070</v>
      </c>
      <c r="K131" s="49" t="s">
        <v>2069</v>
      </c>
    </row>
    <row r="132" spans="1:11" customFormat="1" ht="12.75" customHeight="1" x14ac:dyDescent="0.2">
      <c r="A132">
        <v>125</v>
      </c>
      <c r="B132" s="78" t="s">
        <v>123</v>
      </c>
      <c r="C132" s="79" t="s">
        <v>3138</v>
      </c>
      <c r="D132" s="116" t="s">
        <v>141</v>
      </c>
      <c r="E132" s="117" t="s">
        <v>128</v>
      </c>
      <c r="F132" s="99" t="s">
        <v>129</v>
      </c>
      <c r="G132" s="118" t="s">
        <v>130</v>
      </c>
      <c r="H132" s="2" t="s">
        <v>125</v>
      </c>
      <c r="I132" s="2" t="s">
        <v>126</v>
      </c>
      <c r="J132" s="2" t="s">
        <v>127</v>
      </c>
      <c r="K132" s="2" t="s">
        <v>2068</v>
      </c>
    </row>
    <row r="133" spans="1:11" ht="12.75" customHeight="1" x14ac:dyDescent="0.2">
      <c r="A133" s="3">
        <v>126</v>
      </c>
      <c r="B133" s="31" t="s">
        <v>4399</v>
      </c>
      <c r="C133" s="31" t="s">
        <v>4400</v>
      </c>
      <c r="D133" s="119" t="s">
        <v>143</v>
      </c>
      <c r="E133" s="120">
        <v>763</v>
      </c>
      <c r="F133" s="135">
        <f>IF(LOOKUP($J133,RABAT!$A$6:$A$9,RABAT!$A$6:$A$9)=$J133,LOOKUP($J133,RABAT!$A$6:$A$9,RABAT!C$6:C$9),"---")</f>
        <v>0</v>
      </c>
      <c r="G133" s="121">
        <f t="shared" ref="G133:G154" si="12">CEILING(E133-(E133*F133),0.1)</f>
        <v>763</v>
      </c>
      <c r="H133" s="70" t="s">
        <v>2074</v>
      </c>
      <c r="I133" s="31" t="s">
        <v>3520</v>
      </c>
      <c r="J133" s="32" t="s">
        <v>2070</v>
      </c>
      <c r="K133" s="31" t="s">
        <v>2069</v>
      </c>
    </row>
    <row r="134" spans="1:11" ht="12.75" customHeight="1" x14ac:dyDescent="0.2">
      <c r="A134">
        <v>127</v>
      </c>
      <c r="B134" s="31" t="s">
        <v>4401</v>
      </c>
      <c r="C134" s="31" t="s">
        <v>4402</v>
      </c>
      <c r="D134" s="119" t="s">
        <v>142</v>
      </c>
      <c r="E134" s="120">
        <v>543</v>
      </c>
      <c r="F134" s="135">
        <f>IF(LOOKUP($J134,RABAT!$A$6:$A$9,RABAT!$A$6:$A$9)=$J134,LOOKUP($J134,RABAT!$A$6:$A$9,RABAT!C$6:C$9),"---")</f>
        <v>0</v>
      </c>
      <c r="G134" s="121">
        <f t="shared" si="12"/>
        <v>543</v>
      </c>
      <c r="H134" s="70" t="s">
        <v>2078</v>
      </c>
      <c r="I134" s="31" t="s">
        <v>3520</v>
      </c>
      <c r="J134" s="32" t="s">
        <v>2070</v>
      </c>
      <c r="K134" s="31" t="s">
        <v>2069</v>
      </c>
    </row>
    <row r="135" spans="1:11" ht="12.75" customHeight="1" x14ac:dyDescent="0.2">
      <c r="A135" s="3">
        <v>128</v>
      </c>
      <c r="B135" s="31" t="s">
        <v>4403</v>
      </c>
      <c r="C135" s="31" t="s">
        <v>4404</v>
      </c>
      <c r="D135" s="119" t="s">
        <v>142</v>
      </c>
      <c r="E135" s="120">
        <v>484</v>
      </c>
      <c r="F135" s="135">
        <f>IF(LOOKUP($J135,RABAT!$A$6:$A$9,RABAT!$A$6:$A$9)=$J135,LOOKUP($J135,RABAT!$A$6:$A$9,RABAT!C$6:C$9),"---")</f>
        <v>0</v>
      </c>
      <c r="G135" s="121">
        <f t="shared" si="12"/>
        <v>484</v>
      </c>
      <c r="H135" s="70" t="s">
        <v>2081</v>
      </c>
      <c r="I135" s="31" t="s">
        <v>3520</v>
      </c>
      <c r="J135" s="32" t="s">
        <v>2070</v>
      </c>
      <c r="K135" s="31" t="s">
        <v>2069</v>
      </c>
    </row>
    <row r="136" spans="1:11" ht="12.75" customHeight="1" x14ac:dyDescent="0.2">
      <c r="A136">
        <v>129</v>
      </c>
      <c r="B136" s="33" t="s">
        <v>3139</v>
      </c>
      <c r="C136" s="31" t="s">
        <v>3867</v>
      </c>
      <c r="D136" s="122" t="s">
        <v>143</v>
      </c>
      <c r="E136" s="120">
        <v>1101</v>
      </c>
      <c r="F136" s="135">
        <f>IF(LOOKUP($J136,RABAT!$A$6:$A$9,RABAT!$A$6:$A$9)=$J136,LOOKUP($J136,RABAT!$A$6:$A$9,RABAT!C$6:C$9),"---")</f>
        <v>0</v>
      </c>
      <c r="G136" s="121">
        <f t="shared" si="12"/>
        <v>1101</v>
      </c>
      <c r="H136" s="72" t="s">
        <v>3625</v>
      </c>
      <c r="I136" s="31" t="s">
        <v>3520</v>
      </c>
      <c r="J136" s="32" t="s">
        <v>2070</v>
      </c>
      <c r="K136" s="31" t="s">
        <v>2069</v>
      </c>
    </row>
    <row r="137" spans="1:11" ht="12.75" customHeight="1" x14ac:dyDescent="0.2">
      <c r="A137" s="3">
        <v>130</v>
      </c>
      <c r="B137" s="31" t="s">
        <v>4405</v>
      </c>
      <c r="C137" s="31" t="s">
        <v>4406</v>
      </c>
      <c r="D137" s="119" t="s">
        <v>142</v>
      </c>
      <c r="E137" s="120">
        <v>540</v>
      </c>
      <c r="F137" s="135">
        <f>IF(LOOKUP($J137,RABAT!$A$6:$A$9,RABAT!$A$6:$A$9)=$J137,LOOKUP($J137,RABAT!$A$6:$A$9,RABAT!C$6:C$9),"---")</f>
        <v>0</v>
      </c>
      <c r="G137" s="121">
        <f t="shared" si="12"/>
        <v>540</v>
      </c>
      <c r="H137" s="70" t="s">
        <v>2084</v>
      </c>
      <c r="I137" s="31" t="s">
        <v>3520</v>
      </c>
      <c r="J137" s="32" t="s">
        <v>2070</v>
      </c>
      <c r="K137" s="31" t="s">
        <v>2069</v>
      </c>
    </row>
    <row r="138" spans="1:11" ht="12.75" customHeight="1" x14ac:dyDescent="0.2">
      <c r="A138">
        <v>131</v>
      </c>
      <c r="B138" s="33" t="s">
        <v>3140</v>
      </c>
      <c r="C138" s="31" t="s">
        <v>3868</v>
      </c>
      <c r="D138" s="122" t="s">
        <v>143</v>
      </c>
      <c r="E138" s="120">
        <v>1390</v>
      </c>
      <c r="F138" s="135">
        <f>IF(LOOKUP($J138,RABAT!$A$6:$A$9,RABAT!$A$6:$A$9)=$J138,LOOKUP($J138,RABAT!$A$6:$A$9,RABAT!C$6:C$9),"---")</f>
        <v>0</v>
      </c>
      <c r="G138" s="121">
        <f t="shared" si="12"/>
        <v>1390</v>
      </c>
      <c r="H138" s="72" t="s">
        <v>3634</v>
      </c>
      <c r="I138" s="31" t="s">
        <v>3520</v>
      </c>
      <c r="J138" s="32" t="s">
        <v>2070</v>
      </c>
      <c r="K138" s="31" t="s">
        <v>2069</v>
      </c>
    </row>
    <row r="139" spans="1:11" ht="12.75" customHeight="1" x14ac:dyDescent="0.2">
      <c r="A139" s="3">
        <v>132</v>
      </c>
      <c r="B139" s="33" t="s">
        <v>3141</v>
      </c>
      <c r="C139" s="31" t="s">
        <v>3869</v>
      </c>
      <c r="D139" s="122" t="s">
        <v>143</v>
      </c>
      <c r="E139" s="120">
        <v>1450</v>
      </c>
      <c r="F139" s="135">
        <f>IF(LOOKUP($J139,RABAT!$A$6:$A$9,RABAT!$A$6:$A$9)=$J139,LOOKUP($J139,RABAT!$A$6:$A$9,RABAT!C$6:C$9),"---")</f>
        <v>0</v>
      </c>
      <c r="G139" s="121">
        <f t="shared" si="12"/>
        <v>1450</v>
      </c>
      <c r="H139" s="72" t="s">
        <v>1602</v>
      </c>
      <c r="I139" s="31" t="s">
        <v>3520</v>
      </c>
      <c r="J139" s="32" t="s">
        <v>2070</v>
      </c>
      <c r="K139" s="31" t="s">
        <v>2069</v>
      </c>
    </row>
    <row r="140" spans="1:11" ht="12.75" customHeight="1" x14ac:dyDescent="0.2">
      <c r="A140">
        <v>133</v>
      </c>
      <c r="B140" s="31" t="s">
        <v>4407</v>
      </c>
      <c r="C140" s="31" t="s">
        <v>4408</v>
      </c>
      <c r="D140" s="119" t="s">
        <v>142</v>
      </c>
      <c r="E140" s="120">
        <v>738</v>
      </c>
      <c r="F140" s="135">
        <f>IF(LOOKUP($J140,RABAT!$A$6:$A$9,RABAT!$A$6:$A$9)=$J140,LOOKUP($J140,RABAT!$A$6:$A$9,RABAT!C$6:C$9),"---")</f>
        <v>0</v>
      </c>
      <c r="G140" s="121">
        <f t="shared" si="12"/>
        <v>738</v>
      </c>
      <c r="H140" s="70" t="s">
        <v>2087</v>
      </c>
      <c r="I140" s="31" t="s">
        <v>3520</v>
      </c>
      <c r="J140" s="32" t="s">
        <v>2070</v>
      </c>
      <c r="K140" s="31" t="s">
        <v>2069</v>
      </c>
    </row>
    <row r="141" spans="1:11" ht="12.75" customHeight="1" x14ac:dyDescent="0.2">
      <c r="A141" s="3">
        <v>134</v>
      </c>
      <c r="B141" s="33" t="s">
        <v>3142</v>
      </c>
      <c r="C141" s="31" t="s">
        <v>3870</v>
      </c>
      <c r="D141" s="122" t="s">
        <v>143</v>
      </c>
      <c r="E141" s="120">
        <v>1612</v>
      </c>
      <c r="F141" s="135">
        <f>IF(LOOKUP($J141,RABAT!$A$6:$A$9,RABAT!$A$6:$A$9)=$J141,LOOKUP($J141,RABAT!$A$6:$A$9,RABAT!C$6:C$9),"---")</f>
        <v>0</v>
      </c>
      <c r="G141" s="121">
        <f t="shared" si="12"/>
        <v>1612</v>
      </c>
      <c r="H141" s="72" t="s">
        <v>3595</v>
      </c>
      <c r="I141" s="31" t="s">
        <v>3520</v>
      </c>
      <c r="J141" s="32" t="s">
        <v>2070</v>
      </c>
      <c r="K141" s="31" t="s">
        <v>2069</v>
      </c>
    </row>
    <row r="142" spans="1:11" ht="12.75" customHeight="1" x14ac:dyDescent="0.2">
      <c r="A142">
        <v>135</v>
      </c>
      <c r="B142" s="33" t="s">
        <v>3143</v>
      </c>
      <c r="C142" s="31" t="s">
        <v>3871</v>
      </c>
      <c r="D142" s="122" t="s">
        <v>143</v>
      </c>
      <c r="E142" s="120">
        <v>1612</v>
      </c>
      <c r="F142" s="135">
        <f>IF(LOOKUP($J142,RABAT!$A$6:$A$9,RABAT!$A$6:$A$9)=$J142,LOOKUP($J142,RABAT!$A$6:$A$9,RABAT!C$6:C$9),"---")</f>
        <v>0</v>
      </c>
      <c r="G142" s="121">
        <f t="shared" si="12"/>
        <v>1612</v>
      </c>
      <c r="H142" s="72" t="s">
        <v>3616</v>
      </c>
      <c r="I142" s="31" t="s">
        <v>3520</v>
      </c>
      <c r="J142" s="32" t="s">
        <v>2070</v>
      </c>
      <c r="K142" s="31" t="s">
        <v>2069</v>
      </c>
    </row>
    <row r="143" spans="1:11" ht="12.75" customHeight="1" x14ac:dyDescent="0.2">
      <c r="A143" s="3">
        <v>136</v>
      </c>
      <c r="B143" s="33" t="s">
        <v>3144</v>
      </c>
      <c r="C143" s="31" t="s">
        <v>3872</v>
      </c>
      <c r="D143" s="122" t="s">
        <v>143</v>
      </c>
      <c r="E143" s="120">
        <v>1612</v>
      </c>
      <c r="F143" s="135">
        <f>IF(LOOKUP($J143,RABAT!$A$6:$A$9,RABAT!$A$6:$A$9)=$J143,LOOKUP($J143,RABAT!$A$6:$A$9,RABAT!C$6:C$9),"---")</f>
        <v>0</v>
      </c>
      <c r="G143" s="121">
        <f t="shared" si="12"/>
        <v>1612</v>
      </c>
      <c r="H143" s="72" t="s">
        <v>3488</v>
      </c>
      <c r="I143" s="31" t="s">
        <v>3520</v>
      </c>
      <c r="J143" s="32" t="s">
        <v>2070</v>
      </c>
      <c r="K143" s="31" t="s">
        <v>2069</v>
      </c>
    </row>
    <row r="144" spans="1:11" ht="12.75" customHeight="1" x14ac:dyDescent="0.2">
      <c r="A144">
        <v>137</v>
      </c>
      <c r="B144" s="31" t="s">
        <v>4409</v>
      </c>
      <c r="C144" s="31" t="s">
        <v>4410</v>
      </c>
      <c r="D144" s="119" t="s">
        <v>142</v>
      </c>
      <c r="E144" s="120">
        <v>797</v>
      </c>
      <c r="F144" s="135">
        <f>IF(LOOKUP($J144,RABAT!$A$6:$A$9,RABAT!$A$6:$A$9)=$J144,LOOKUP($J144,RABAT!$A$6:$A$9,RABAT!C$6:C$9),"---")</f>
        <v>0</v>
      </c>
      <c r="G144" s="121">
        <f t="shared" si="12"/>
        <v>797</v>
      </c>
      <c r="H144" s="70" t="s">
        <v>2090</v>
      </c>
      <c r="I144" s="31" t="s">
        <v>3520</v>
      </c>
      <c r="J144" s="32" t="s">
        <v>2070</v>
      </c>
      <c r="K144" s="31" t="s">
        <v>2069</v>
      </c>
    </row>
    <row r="145" spans="1:11" ht="12.75" customHeight="1" x14ac:dyDescent="0.2">
      <c r="A145" s="3">
        <v>138</v>
      </c>
      <c r="B145" s="33" t="s">
        <v>3145</v>
      </c>
      <c r="C145" s="31" t="s">
        <v>3873</v>
      </c>
      <c r="D145" s="122" t="s">
        <v>143</v>
      </c>
      <c r="E145" s="120">
        <v>2447</v>
      </c>
      <c r="F145" s="135">
        <f>IF(LOOKUP($J145,RABAT!$A$6:$A$9,RABAT!$A$6:$A$9)=$J145,LOOKUP($J145,RABAT!$A$6:$A$9,RABAT!C$6:C$9),"---")</f>
        <v>0</v>
      </c>
      <c r="G145" s="121">
        <f t="shared" si="12"/>
        <v>2447</v>
      </c>
      <c r="H145" s="72" t="s">
        <v>3552</v>
      </c>
      <c r="I145" s="31" t="s">
        <v>3520</v>
      </c>
      <c r="J145" s="32" t="s">
        <v>2070</v>
      </c>
      <c r="K145" s="31" t="s">
        <v>2069</v>
      </c>
    </row>
    <row r="146" spans="1:11" ht="12.75" customHeight="1" x14ac:dyDescent="0.2">
      <c r="A146">
        <v>139</v>
      </c>
      <c r="B146" s="31" t="s">
        <v>4411</v>
      </c>
      <c r="C146" s="31" t="s">
        <v>4412</v>
      </c>
      <c r="D146" s="119" t="s">
        <v>142</v>
      </c>
      <c r="E146" s="120">
        <v>1407</v>
      </c>
      <c r="F146" s="135">
        <f>IF(LOOKUP($J146,RABAT!$A$6:$A$9,RABAT!$A$6:$A$9)=$J146,LOOKUP($J146,RABAT!$A$6:$A$9,RABAT!C$6:C$9),"---")</f>
        <v>0</v>
      </c>
      <c r="G146" s="121">
        <f t="shared" si="12"/>
        <v>1407</v>
      </c>
      <c r="H146" s="70" t="s">
        <v>2096</v>
      </c>
      <c r="I146" s="31" t="s">
        <v>3520</v>
      </c>
      <c r="J146" s="32" t="s">
        <v>2070</v>
      </c>
      <c r="K146" s="31" t="s">
        <v>2069</v>
      </c>
    </row>
    <row r="147" spans="1:11" ht="12.75" customHeight="1" x14ac:dyDescent="0.2">
      <c r="A147" s="3">
        <v>140</v>
      </c>
      <c r="B147" s="33" t="s">
        <v>3146</v>
      </c>
      <c r="C147" s="31" t="s">
        <v>3874</v>
      </c>
      <c r="D147" s="122" t="s">
        <v>143</v>
      </c>
      <c r="E147" s="120">
        <v>4194</v>
      </c>
      <c r="F147" s="135">
        <f>IF(LOOKUP($J147,RABAT!$A$6:$A$9,RABAT!$A$6:$A$9)=$J147,LOOKUP($J147,RABAT!$A$6:$A$9,RABAT!C$6:C$9),"---")</f>
        <v>0</v>
      </c>
      <c r="G147" s="121">
        <f t="shared" si="12"/>
        <v>4194</v>
      </c>
      <c r="H147" s="72" t="s">
        <v>545</v>
      </c>
      <c r="I147" s="31" t="s">
        <v>3520</v>
      </c>
      <c r="J147" s="32" t="s">
        <v>2070</v>
      </c>
      <c r="K147" s="31" t="s">
        <v>2069</v>
      </c>
    </row>
    <row r="148" spans="1:11" ht="12.75" customHeight="1" x14ac:dyDescent="0.2">
      <c r="A148">
        <v>141</v>
      </c>
      <c r="B148" s="31" t="s">
        <v>4413</v>
      </c>
      <c r="C148" s="31" t="s">
        <v>4414</v>
      </c>
      <c r="D148" s="119" t="s">
        <v>142</v>
      </c>
      <c r="E148" s="120">
        <v>2088</v>
      </c>
      <c r="F148" s="135">
        <f>IF(LOOKUP($J148,RABAT!$A$6:$A$9,RABAT!$A$6:$A$9)=$J148,LOOKUP($J148,RABAT!$A$6:$A$9,RABAT!C$6:C$9),"---")</f>
        <v>0</v>
      </c>
      <c r="G148" s="121">
        <f t="shared" si="12"/>
        <v>2088</v>
      </c>
      <c r="H148" s="70" t="s">
        <v>2099</v>
      </c>
      <c r="I148" s="31" t="s">
        <v>3520</v>
      </c>
      <c r="J148" s="32" t="s">
        <v>2070</v>
      </c>
      <c r="K148" s="31" t="s">
        <v>2069</v>
      </c>
    </row>
    <row r="149" spans="1:11" ht="12.75" customHeight="1" x14ac:dyDescent="0.2">
      <c r="A149" s="3">
        <v>142</v>
      </c>
      <c r="B149" s="33" t="s">
        <v>3147</v>
      </c>
      <c r="C149" s="31" t="s">
        <v>3875</v>
      </c>
      <c r="D149" s="122" t="s">
        <v>145</v>
      </c>
      <c r="E149" s="120">
        <v>5397</v>
      </c>
      <c r="F149" s="135">
        <f>IF(LOOKUP($J149,RABAT!$A$6:$A$9,RABAT!$A$6:$A$9)=$J149,LOOKUP($J149,RABAT!$A$6:$A$9,RABAT!C$6:C$9),"---")</f>
        <v>0</v>
      </c>
      <c r="G149" s="121">
        <f t="shared" si="12"/>
        <v>5397</v>
      </c>
      <c r="H149" s="72" t="s">
        <v>551</v>
      </c>
      <c r="I149" s="31" t="s">
        <v>3520</v>
      </c>
      <c r="J149" s="32" t="s">
        <v>2070</v>
      </c>
      <c r="K149" s="31" t="s">
        <v>2069</v>
      </c>
    </row>
    <row r="150" spans="1:11" ht="12.75" customHeight="1" x14ac:dyDescent="0.2">
      <c r="A150">
        <v>143</v>
      </c>
      <c r="B150" s="31" t="s">
        <v>4415</v>
      </c>
      <c r="C150" s="31" t="s">
        <v>4416</v>
      </c>
      <c r="D150" s="119" t="s">
        <v>142</v>
      </c>
      <c r="E150" s="120">
        <v>2849</v>
      </c>
      <c r="F150" s="135">
        <f>IF(LOOKUP($J150,RABAT!$A$6:$A$9,RABAT!$A$6:$A$9)=$J150,LOOKUP($J150,RABAT!$A$6:$A$9,RABAT!C$6:C$9),"---")</f>
        <v>0</v>
      </c>
      <c r="G150" s="121">
        <f t="shared" si="12"/>
        <v>2849</v>
      </c>
      <c r="H150" s="70" t="s">
        <v>3523</v>
      </c>
      <c r="I150" s="31" t="s">
        <v>3520</v>
      </c>
      <c r="J150" s="32" t="s">
        <v>2070</v>
      </c>
      <c r="K150" s="31" t="s">
        <v>2069</v>
      </c>
    </row>
    <row r="151" spans="1:11" ht="12.75" customHeight="1" x14ac:dyDescent="0.2">
      <c r="A151" s="3">
        <v>144</v>
      </c>
      <c r="B151" s="33" t="s">
        <v>3148</v>
      </c>
      <c r="C151" s="31" t="s">
        <v>3876</v>
      </c>
      <c r="D151" s="122" t="s">
        <v>145</v>
      </c>
      <c r="E151" s="120">
        <v>6880</v>
      </c>
      <c r="F151" s="135">
        <f>IF(LOOKUP($J151,RABAT!$A$6:$A$9,RABAT!$A$6:$A$9)=$J151,LOOKUP($J151,RABAT!$A$6:$A$9,RABAT!C$6:C$9),"---")</f>
        <v>0</v>
      </c>
      <c r="G151" s="121">
        <f t="shared" si="12"/>
        <v>6880</v>
      </c>
      <c r="H151" s="72" t="s">
        <v>566</v>
      </c>
      <c r="I151" s="31" t="s">
        <v>3520</v>
      </c>
      <c r="J151" s="32" t="s">
        <v>2070</v>
      </c>
      <c r="K151" s="31" t="s">
        <v>2069</v>
      </c>
    </row>
    <row r="152" spans="1:11" ht="12.75" customHeight="1" x14ac:dyDescent="0.2">
      <c r="A152">
        <v>145</v>
      </c>
      <c r="B152" s="31" t="s">
        <v>4417</v>
      </c>
      <c r="C152" s="31" t="s">
        <v>4418</v>
      </c>
      <c r="D152" s="119" t="s">
        <v>142</v>
      </c>
      <c r="E152" s="120">
        <v>4584</v>
      </c>
      <c r="F152" s="135">
        <f>IF(LOOKUP($J152,RABAT!$A$6:$A$9,RABAT!$A$6:$A$9)=$J152,LOOKUP($J152,RABAT!$A$6:$A$9,RABAT!C$6:C$9),"---")</f>
        <v>0</v>
      </c>
      <c r="G152" s="121">
        <f t="shared" si="12"/>
        <v>4584</v>
      </c>
      <c r="H152" s="70" t="s">
        <v>3526</v>
      </c>
      <c r="I152" s="31" t="s">
        <v>3520</v>
      </c>
      <c r="J152" s="32" t="s">
        <v>2070</v>
      </c>
      <c r="K152" s="31" t="s">
        <v>2069</v>
      </c>
    </row>
    <row r="153" spans="1:11" ht="12.75" customHeight="1" x14ac:dyDescent="0.2">
      <c r="A153" s="3">
        <v>146</v>
      </c>
      <c r="B153" s="33" t="s">
        <v>3149</v>
      </c>
      <c r="C153" s="31" t="s">
        <v>3877</v>
      </c>
      <c r="D153" s="122" t="s">
        <v>145</v>
      </c>
      <c r="E153" s="120">
        <v>13163</v>
      </c>
      <c r="F153" s="135">
        <f>IF(LOOKUP($J153,RABAT!$A$6:$A$9,RABAT!$A$6:$A$9)=$J153,LOOKUP($J153,RABAT!$A$6:$A$9,RABAT!C$6:C$9),"---")</f>
        <v>0</v>
      </c>
      <c r="G153" s="121">
        <f t="shared" si="12"/>
        <v>13163</v>
      </c>
      <c r="H153" s="72" t="s">
        <v>3878</v>
      </c>
      <c r="I153" s="31" t="s">
        <v>3520</v>
      </c>
      <c r="J153" s="32" t="s">
        <v>2070</v>
      </c>
      <c r="K153" s="31" t="s">
        <v>2069</v>
      </c>
    </row>
    <row r="154" spans="1:11" ht="12.75" customHeight="1" x14ac:dyDescent="0.2">
      <c r="A154">
        <v>147</v>
      </c>
      <c r="B154" s="31" t="s">
        <v>4419</v>
      </c>
      <c r="C154" s="31" t="s">
        <v>4420</v>
      </c>
      <c r="D154" s="119" t="s">
        <v>143</v>
      </c>
      <c r="E154" s="120">
        <v>11446</v>
      </c>
      <c r="F154" s="135">
        <f>IF(LOOKUP($J154,RABAT!$A$6:$A$9,RABAT!$A$6:$A$9)=$J154,LOOKUP($J154,RABAT!$A$6:$A$9,RABAT!C$6:C$9),"---")</f>
        <v>0</v>
      </c>
      <c r="G154" s="121">
        <f t="shared" si="12"/>
        <v>11446</v>
      </c>
      <c r="H154" s="71" t="s">
        <v>3529</v>
      </c>
      <c r="I154" s="49" t="s">
        <v>3520</v>
      </c>
      <c r="J154" s="50" t="s">
        <v>2070</v>
      </c>
      <c r="K154" s="49" t="s">
        <v>2069</v>
      </c>
    </row>
    <row r="155" spans="1:11" customFormat="1" ht="12.75" customHeight="1" x14ac:dyDescent="0.2">
      <c r="A155" s="3">
        <v>148</v>
      </c>
      <c r="B155" s="78" t="s">
        <v>123</v>
      </c>
      <c r="C155" s="79" t="s">
        <v>3150</v>
      </c>
      <c r="D155" s="116" t="s">
        <v>141</v>
      </c>
      <c r="E155" s="117" t="s">
        <v>128</v>
      </c>
      <c r="F155" s="99" t="s">
        <v>129</v>
      </c>
      <c r="G155" s="118" t="s">
        <v>130</v>
      </c>
      <c r="H155" s="2" t="s">
        <v>125</v>
      </c>
      <c r="I155" s="2" t="s">
        <v>126</v>
      </c>
      <c r="J155" s="2" t="s">
        <v>127</v>
      </c>
      <c r="K155" s="2" t="s">
        <v>2068</v>
      </c>
    </row>
    <row r="156" spans="1:11" ht="12.75" customHeight="1" x14ac:dyDescent="0.2">
      <c r="A156">
        <v>149</v>
      </c>
      <c r="B156" s="31" t="s">
        <v>909</v>
      </c>
      <c r="C156" s="31" t="s">
        <v>910</v>
      </c>
      <c r="D156" s="119" t="s">
        <v>143</v>
      </c>
      <c r="E156" s="120">
        <v>405</v>
      </c>
      <c r="F156" s="135">
        <f>IF(LOOKUP($J156,RABAT!$A$6:$A$9,RABAT!$A$6:$A$9)=$J156,LOOKUP($J156,RABAT!$A$6:$A$9,RABAT!C$6:C$9),"---")</f>
        <v>0</v>
      </c>
      <c r="G156" s="121">
        <f t="shared" ref="G156:G166" si="13">CEILING(E156-(E156*F156),0.1)</f>
        <v>405</v>
      </c>
      <c r="H156" s="70" t="s">
        <v>1104</v>
      </c>
      <c r="I156" s="31" t="s">
        <v>3520</v>
      </c>
      <c r="J156" s="32" t="s">
        <v>2070</v>
      </c>
      <c r="K156" s="31" t="s">
        <v>2069</v>
      </c>
    </row>
    <row r="157" spans="1:11" ht="12.75" customHeight="1" x14ac:dyDescent="0.2">
      <c r="A157" s="3">
        <v>150</v>
      </c>
      <c r="B157" s="31" t="s">
        <v>911</v>
      </c>
      <c r="C157" s="31" t="s">
        <v>912</v>
      </c>
      <c r="D157" s="122" t="s">
        <v>143</v>
      </c>
      <c r="E157" s="120">
        <v>405</v>
      </c>
      <c r="F157" s="135">
        <f>IF(LOOKUP($J157,RABAT!$A$6:$A$9,RABAT!$A$6:$A$9)=$J157,LOOKUP($J157,RABAT!$A$6:$A$9,RABAT!C$6:C$9),"---")</f>
        <v>0</v>
      </c>
      <c r="G157" s="121">
        <f t="shared" si="13"/>
        <v>405</v>
      </c>
      <c r="H157" s="70" t="s">
        <v>1105</v>
      </c>
      <c r="I157" s="31" t="s">
        <v>3520</v>
      </c>
      <c r="J157" s="32" t="s">
        <v>2070</v>
      </c>
      <c r="K157" s="31" t="s">
        <v>2069</v>
      </c>
    </row>
    <row r="158" spans="1:11" ht="12.75" customHeight="1" x14ac:dyDescent="0.2">
      <c r="A158">
        <v>151</v>
      </c>
      <c r="B158" s="31" t="s">
        <v>913</v>
      </c>
      <c r="C158" s="31" t="s">
        <v>914</v>
      </c>
      <c r="D158" s="119" t="s">
        <v>142</v>
      </c>
      <c r="E158" s="120">
        <v>216</v>
      </c>
      <c r="F158" s="135">
        <f>IF(LOOKUP($J158,RABAT!$A$6:$A$9,RABAT!$A$6:$A$9)=$J158,LOOKUP($J158,RABAT!$A$6:$A$9,RABAT!C$6:C$9),"---")</f>
        <v>0</v>
      </c>
      <c r="G158" s="121">
        <f t="shared" si="13"/>
        <v>216</v>
      </c>
      <c r="H158" s="70" t="s">
        <v>1106</v>
      </c>
      <c r="I158" s="31" t="s">
        <v>3520</v>
      </c>
      <c r="J158" s="32" t="s">
        <v>2070</v>
      </c>
      <c r="K158" s="31" t="s">
        <v>2069</v>
      </c>
    </row>
    <row r="159" spans="1:11" ht="12.75" customHeight="1" x14ac:dyDescent="0.2">
      <c r="A159" s="3">
        <v>152</v>
      </c>
      <c r="B159" s="31" t="s">
        <v>915</v>
      </c>
      <c r="C159" s="31" t="s">
        <v>916</v>
      </c>
      <c r="D159" s="119" t="s">
        <v>143</v>
      </c>
      <c r="E159" s="120">
        <v>520</v>
      </c>
      <c r="F159" s="135">
        <f>IF(LOOKUP($J159,RABAT!$A$6:$A$9,RABAT!$A$6:$A$9)=$J159,LOOKUP($J159,RABAT!$A$6:$A$9,RABAT!C$6:C$9),"---")</f>
        <v>0</v>
      </c>
      <c r="G159" s="121">
        <f t="shared" si="13"/>
        <v>520</v>
      </c>
      <c r="H159" s="70" t="s">
        <v>3619</v>
      </c>
      <c r="I159" s="31" t="s">
        <v>3520</v>
      </c>
      <c r="J159" s="32" t="s">
        <v>2070</v>
      </c>
      <c r="K159" s="31" t="s">
        <v>2069</v>
      </c>
    </row>
    <row r="160" spans="1:11" ht="12.75" customHeight="1" x14ac:dyDescent="0.2">
      <c r="A160">
        <v>153</v>
      </c>
      <c r="B160" s="31" t="s">
        <v>917</v>
      </c>
      <c r="C160" s="31" t="s">
        <v>918</v>
      </c>
      <c r="D160" s="119" t="s">
        <v>143</v>
      </c>
      <c r="E160" s="120">
        <v>361</v>
      </c>
      <c r="F160" s="135">
        <f>IF(LOOKUP($J160,RABAT!$A$6:$A$9,RABAT!$A$6:$A$9)=$J160,LOOKUP($J160,RABAT!$A$6:$A$9,RABAT!C$6:C$9),"---")</f>
        <v>0</v>
      </c>
      <c r="G160" s="121">
        <f t="shared" si="13"/>
        <v>361</v>
      </c>
      <c r="H160" s="70" t="s">
        <v>3622</v>
      </c>
      <c r="I160" s="31" t="s">
        <v>3520</v>
      </c>
      <c r="J160" s="32" t="s">
        <v>2070</v>
      </c>
      <c r="K160" s="31" t="s">
        <v>2069</v>
      </c>
    </row>
    <row r="161" spans="1:11" ht="12.75" customHeight="1" x14ac:dyDescent="0.2">
      <c r="A161" s="3">
        <v>154</v>
      </c>
      <c r="B161" s="31" t="s">
        <v>919</v>
      </c>
      <c r="C161" s="31" t="s">
        <v>920</v>
      </c>
      <c r="D161" s="119" t="s">
        <v>142</v>
      </c>
      <c r="E161" s="120">
        <v>243</v>
      </c>
      <c r="F161" s="135">
        <f>IF(LOOKUP($J161,RABAT!$A$6:$A$9,RABAT!$A$6:$A$9)=$J161,LOOKUP($J161,RABAT!$A$6:$A$9,RABAT!C$6:C$9),"---")</f>
        <v>0</v>
      </c>
      <c r="G161" s="121">
        <f t="shared" si="13"/>
        <v>243</v>
      </c>
      <c r="H161" s="70" t="s">
        <v>3625</v>
      </c>
      <c r="I161" s="31" t="s">
        <v>3520</v>
      </c>
      <c r="J161" s="32" t="s">
        <v>2070</v>
      </c>
      <c r="K161" s="31" t="s">
        <v>2069</v>
      </c>
    </row>
    <row r="162" spans="1:11" ht="12.75" customHeight="1" x14ac:dyDescent="0.2">
      <c r="A162">
        <v>155</v>
      </c>
      <c r="B162" s="31" t="s">
        <v>921</v>
      </c>
      <c r="C162" s="31" t="s">
        <v>922</v>
      </c>
      <c r="D162" s="119" t="s">
        <v>142</v>
      </c>
      <c r="E162" s="120">
        <v>304</v>
      </c>
      <c r="F162" s="135">
        <f>IF(LOOKUP($J162,RABAT!$A$6:$A$9,RABAT!$A$6:$A$9)=$J162,LOOKUP($J162,RABAT!$A$6:$A$9,RABAT!C$6:C$9),"---")</f>
        <v>0</v>
      </c>
      <c r="G162" s="121">
        <f t="shared" si="13"/>
        <v>304</v>
      </c>
      <c r="H162" s="70" t="s">
        <v>3634</v>
      </c>
      <c r="I162" s="31" t="s">
        <v>3520</v>
      </c>
      <c r="J162" s="32" t="s">
        <v>2070</v>
      </c>
      <c r="K162" s="31" t="s">
        <v>2069</v>
      </c>
    </row>
    <row r="163" spans="1:11" ht="12.75" customHeight="1" x14ac:dyDescent="0.2">
      <c r="A163" s="3">
        <v>156</v>
      </c>
      <c r="B163" s="31" t="s">
        <v>923</v>
      </c>
      <c r="C163" s="31" t="s">
        <v>924</v>
      </c>
      <c r="D163" s="119" t="s">
        <v>142</v>
      </c>
      <c r="E163" s="120">
        <v>299</v>
      </c>
      <c r="F163" s="135">
        <f>IF(LOOKUP($J163,RABAT!$A$6:$A$9,RABAT!$A$6:$A$9)=$J163,LOOKUP($J163,RABAT!$A$6:$A$9,RABAT!C$6:C$9),"---")</f>
        <v>0</v>
      </c>
      <c r="G163" s="121">
        <f t="shared" si="13"/>
        <v>299</v>
      </c>
      <c r="H163" s="70" t="s">
        <v>1602</v>
      </c>
      <c r="I163" s="31" t="s">
        <v>3520</v>
      </c>
      <c r="J163" s="32" t="s">
        <v>2070</v>
      </c>
      <c r="K163" s="31" t="s">
        <v>2069</v>
      </c>
    </row>
    <row r="164" spans="1:11" ht="12.75" customHeight="1" x14ac:dyDescent="0.2">
      <c r="A164">
        <v>157</v>
      </c>
      <c r="B164" s="31" t="s">
        <v>925</v>
      </c>
      <c r="C164" s="31" t="s">
        <v>926</v>
      </c>
      <c r="D164" s="119" t="s">
        <v>142</v>
      </c>
      <c r="E164" s="120">
        <v>393</v>
      </c>
      <c r="F164" s="135">
        <f>IF(LOOKUP($J164,RABAT!$A$6:$A$9,RABAT!$A$6:$A$9)=$J164,LOOKUP($J164,RABAT!$A$6:$A$9,RABAT!C$6:C$9),"---")</f>
        <v>0</v>
      </c>
      <c r="G164" s="121">
        <f t="shared" si="13"/>
        <v>393</v>
      </c>
      <c r="H164" s="70" t="s">
        <v>3595</v>
      </c>
      <c r="I164" s="31" t="s">
        <v>3520</v>
      </c>
      <c r="J164" s="32" t="s">
        <v>2070</v>
      </c>
      <c r="K164" s="31" t="s">
        <v>2069</v>
      </c>
    </row>
    <row r="165" spans="1:11" ht="12.75" customHeight="1" x14ac:dyDescent="0.2">
      <c r="A165" s="3">
        <v>158</v>
      </c>
      <c r="B165" s="31" t="s">
        <v>927</v>
      </c>
      <c r="C165" s="31" t="s">
        <v>928</v>
      </c>
      <c r="D165" s="119" t="s">
        <v>142</v>
      </c>
      <c r="E165" s="120">
        <v>393</v>
      </c>
      <c r="F165" s="135">
        <f>IF(LOOKUP($J165,RABAT!$A$6:$A$9,RABAT!$A$6:$A$9)=$J165,LOOKUP($J165,RABAT!$A$6:$A$9,RABAT!C$6:C$9),"---")</f>
        <v>0</v>
      </c>
      <c r="G165" s="121">
        <f t="shared" si="13"/>
        <v>393</v>
      </c>
      <c r="H165" s="70" t="s">
        <v>3616</v>
      </c>
      <c r="I165" s="31" t="s">
        <v>3520</v>
      </c>
      <c r="J165" s="32" t="s">
        <v>2070</v>
      </c>
      <c r="K165" s="31" t="s">
        <v>2069</v>
      </c>
    </row>
    <row r="166" spans="1:11" ht="12.75" customHeight="1" x14ac:dyDescent="0.2">
      <c r="A166">
        <v>159</v>
      </c>
      <c r="B166" s="31" t="s">
        <v>929</v>
      </c>
      <c r="C166" s="31" t="s">
        <v>930</v>
      </c>
      <c r="D166" s="119" t="s">
        <v>142</v>
      </c>
      <c r="E166" s="120">
        <v>393</v>
      </c>
      <c r="F166" s="135">
        <f>IF(LOOKUP($J166,RABAT!$A$6:$A$9,RABAT!$A$6:$A$9)=$J166,LOOKUP($J166,RABAT!$A$6:$A$9,RABAT!C$6:C$9),"---")</f>
        <v>0</v>
      </c>
      <c r="G166" s="121">
        <f t="shared" si="13"/>
        <v>393</v>
      </c>
      <c r="H166" s="71" t="s">
        <v>3488</v>
      </c>
      <c r="I166" s="49" t="s">
        <v>3520</v>
      </c>
      <c r="J166" s="50" t="s">
        <v>2070</v>
      </c>
      <c r="K166" s="49" t="s">
        <v>2069</v>
      </c>
    </row>
    <row r="167" spans="1:11" customFormat="1" ht="12.75" customHeight="1" x14ac:dyDescent="0.2">
      <c r="A167" s="3">
        <v>160</v>
      </c>
      <c r="B167" s="78" t="s">
        <v>123</v>
      </c>
      <c r="C167" s="79" t="s">
        <v>3151</v>
      </c>
      <c r="D167" s="116" t="s">
        <v>141</v>
      </c>
      <c r="E167" s="117" t="s">
        <v>128</v>
      </c>
      <c r="F167" s="99" t="s">
        <v>129</v>
      </c>
      <c r="G167" s="118" t="s">
        <v>130</v>
      </c>
      <c r="H167" s="2" t="s">
        <v>125</v>
      </c>
      <c r="I167" s="2" t="s">
        <v>126</v>
      </c>
      <c r="J167" s="2" t="s">
        <v>127</v>
      </c>
      <c r="K167" s="2" t="s">
        <v>2068</v>
      </c>
    </row>
    <row r="168" spans="1:11" ht="12.75" customHeight="1" x14ac:dyDescent="0.2">
      <c r="A168">
        <v>161</v>
      </c>
      <c r="B168" s="31" t="s">
        <v>931</v>
      </c>
      <c r="C168" s="31" t="s">
        <v>932</v>
      </c>
      <c r="D168" s="119" t="s">
        <v>142</v>
      </c>
      <c r="E168" s="120">
        <v>605</v>
      </c>
      <c r="F168" s="135">
        <f>IF(LOOKUP($J168,RABAT!$A$6:$A$9,RABAT!$A$6:$A$9)=$J168,LOOKUP($J168,RABAT!$A$6:$A$9,RABAT!C$6:C$9),"---")</f>
        <v>0</v>
      </c>
      <c r="G168" s="121">
        <f t="shared" ref="G168:G174" si="14">CEILING(E168-(E168*F168),0.1)</f>
        <v>605</v>
      </c>
      <c r="H168" s="70" t="s">
        <v>3552</v>
      </c>
      <c r="I168" s="31" t="s">
        <v>3520</v>
      </c>
      <c r="J168" s="32" t="s">
        <v>2070</v>
      </c>
      <c r="K168" s="31" t="s">
        <v>2069</v>
      </c>
    </row>
    <row r="169" spans="1:11" ht="12.75" customHeight="1" x14ac:dyDescent="0.2">
      <c r="A169" s="3">
        <v>162</v>
      </c>
      <c r="B169" s="31" t="s">
        <v>422</v>
      </c>
      <c r="C169" s="31" t="s">
        <v>431</v>
      </c>
      <c r="D169" s="122" t="s">
        <v>142</v>
      </c>
      <c r="E169" s="120">
        <v>1067</v>
      </c>
      <c r="F169" s="135">
        <f>IF(LOOKUP($J169,RABAT!$A$6:$A$9,RABAT!$A$6:$A$9)=$J169,LOOKUP($J169,RABAT!$A$6:$A$9,RABAT!C$6:C$9),"---")</f>
        <v>0</v>
      </c>
      <c r="G169" s="121">
        <f t="shared" si="14"/>
        <v>1067</v>
      </c>
      <c r="H169" s="72" t="s">
        <v>3555</v>
      </c>
      <c r="I169" s="31" t="s">
        <v>3520</v>
      </c>
      <c r="J169" s="32" t="s">
        <v>2070</v>
      </c>
      <c r="K169" s="31" t="s">
        <v>2069</v>
      </c>
    </row>
    <row r="170" spans="1:11" ht="12.75" customHeight="1" x14ac:dyDescent="0.2">
      <c r="A170">
        <v>163</v>
      </c>
      <c r="B170" s="31" t="s">
        <v>933</v>
      </c>
      <c r="C170" s="31" t="s">
        <v>934</v>
      </c>
      <c r="D170" s="119" t="s">
        <v>142</v>
      </c>
      <c r="E170" s="120">
        <v>994</v>
      </c>
      <c r="F170" s="135">
        <f>IF(LOOKUP($J170,RABAT!$A$6:$A$9,RABAT!$A$6:$A$9)=$J170,LOOKUP($J170,RABAT!$A$6:$A$9,RABAT!C$6:C$9),"---")</f>
        <v>0</v>
      </c>
      <c r="G170" s="121">
        <f t="shared" si="14"/>
        <v>994</v>
      </c>
      <c r="H170" s="70" t="s">
        <v>545</v>
      </c>
      <c r="I170" s="31" t="s">
        <v>3520</v>
      </c>
      <c r="J170" s="32" t="s">
        <v>2070</v>
      </c>
      <c r="K170" s="31" t="s">
        <v>2069</v>
      </c>
    </row>
    <row r="171" spans="1:11" ht="12.75" customHeight="1" x14ac:dyDescent="0.2">
      <c r="A171" s="3">
        <v>164</v>
      </c>
      <c r="B171" s="31" t="s">
        <v>937</v>
      </c>
      <c r="C171" s="31" t="s">
        <v>938</v>
      </c>
      <c r="D171" s="119" t="s">
        <v>142</v>
      </c>
      <c r="E171" s="120">
        <v>1314</v>
      </c>
      <c r="F171" s="135">
        <f>IF(LOOKUP($J171,RABAT!$A$6:$A$9,RABAT!$A$6:$A$9)=$J171,LOOKUP($J171,RABAT!$A$6:$A$9,RABAT!C$6:C$9),"---")</f>
        <v>0</v>
      </c>
      <c r="G171" s="121">
        <f t="shared" si="14"/>
        <v>1314</v>
      </c>
      <c r="H171" s="71" t="s">
        <v>551</v>
      </c>
      <c r="I171" s="49" t="s">
        <v>3520</v>
      </c>
      <c r="J171" s="50" t="s">
        <v>2070</v>
      </c>
      <c r="K171" s="49" t="s">
        <v>2069</v>
      </c>
    </row>
    <row r="172" spans="1:11" ht="12.75" customHeight="1" x14ac:dyDescent="0.2">
      <c r="A172">
        <v>165</v>
      </c>
      <c r="B172" s="31" t="s">
        <v>423</v>
      </c>
      <c r="C172" s="31" t="s">
        <v>432</v>
      </c>
      <c r="D172" s="119" t="s">
        <v>142</v>
      </c>
      <c r="E172" s="120">
        <v>1993</v>
      </c>
      <c r="F172" s="135">
        <f>IF(LOOKUP($J172,RABAT!$A$6:$A$9,RABAT!$A$6:$A$9)=$J172,LOOKUP($J172,RABAT!$A$6:$A$9,RABAT!C$6:C$9),"---")</f>
        <v>0</v>
      </c>
      <c r="G172" s="121">
        <f t="shared" si="14"/>
        <v>1993</v>
      </c>
      <c r="H172" s="72" t="s">
        <v>563</v>
      </c>
      <c r="I172" s="31" t="s">
        <v>3520</v>
      </c>
      <c r="J172" s="32" t="s">
        <v>2070</v>
      </c>
      <c r="K172" s="31" t="s">
        <v>2069</v>
      </c>
    </row>
    <row r="173" spans="1:11" s="57" customFormat="1" ht="12.75" customHeight="1" x14ac:dyDescent="0.2">
      <c r="A173" s="3">
        <v>166</v>
      </c>
      <c r="B173" s="31" t="s">
        <v>424</v>
      </c>
      <c r="C173" s="31" t="s">
        <v>935</v>
      </c>
      <c r="D173" s="119" t="s">
        <v>142</v>
      </c>
      <c r="E173" s="120">
        <v>1763</v>
      </c>
      <c r="F173" s="135">
        <f>IF(LOOKUP($J173,RABAT!$A$6:$A$9,RABAT!$A$6:$A$9)=$J173,LOOKUP($J173,RABAT!$A$6:$A$9,RABAT!C$6:C$9),"---")</f>
        <v>0</v>
      </c>
      <c r="G173" s="121">
        <f t="shared" si="14"/>
        <v>1763</v>
      </c>
      <c r="H173" s="74" t="s">
        <v>566</v>
      </c>
      <c r="I173" s="56" t="s">
        <v>3520</v>
      </c>
      <c r="J173" s="61" t="s">
        <v>2070</v>
      </c>
      <c r="K173" s="56" t="s">
        <v>2069</v>
      </c>
    </row>
    <row r="174" spans="1:11" s="57" customFormat="1" ht="12.75" customHeight="1" x14ac:dyDescent="0.2">
      <c r="A174">
        <v>167</v>
      </c>
      <c r="B174" s="31" t="s">
        <v>425</v>
      </c>
      <c r="C174" s="31" t="s">
        <v>936</v>
      </c>
      <c r="D174" s="119" t="s">
        <v>143</v>
      </c>
      <c r="E174" s="120">
        <v>3706</v>
      </c>
      <c r="F174" s="135">
        <f>IF(LOOKUP($J174,RABAT!$A$6:$A$9,RABAT!$A$6:$A$9)=$J174,LOOKUP($J174,RABAT!$A$6:$A$9,RABAT!C$6:C$9),"---")</f>
        <v>0</v>
      </c>
      <c r="G174" s="121">
        <f t="shared" si="14"/>
        <v>3706</v>
      </c>
      <c r="H174" s="74" t="s">
        <v>578</v>
      </c>
      <c r="I174" s="56" t="s">
        <v>3520</v>
      </c>
      <c r="J174" s="61" t="s">
        <v>2070</v>
      </c>
      <c r="K174" s="56" t="s">
        <v>2069</v>
      </c>
    </row>
    <row r="175" spans="1:11" customFormat="1" ht="12.75" customHeight="1" x14ac:dyDescent="0.2">
      <c r="A175" s="3">
        <v>168</v>
      </c>
      <c r="B175" s="78" t="s">
        <v>123</v>
      </c>
      <c r="C175" s="79" t="s">
        <v>3152</v>
      </c>
      <c r="D175" s="116" t="s">
        <v>141</v>
      </c>
      <c r="E175" s="117" t="s">
        <v>128</v>
      </c>
      <c r="F175" s="99" t="s">
        <v>129</v>
      </c>
      <c r="G175" s="118" t="s">
        <v>130</v>
      </c>
      <c r="H175" s="2" t="s">
        <v>125</v>
      </c>
      <c r="I175" s="2" t="s">
        <v>126</v>
      </c>
      <c r="J175" s="2" t="s">
        <v>127</v>
      </c>
      <c r="K175" s="2" t="s">
        <v>2068</v>
      </c>
    </row>
    <row r="176" spans="1:11" ht="12.75" customHeight="1" x14ac:dyDescent="0.2">
      <c r="A176">
        <v>169</v>
      </c>
      <c r="B176" s="31" t="s">
        <v>939</v>
      </c>
      <c r="C176" s="31" t="s">
        <v>940</v>
      </c>
      <c r="D176" s="119" t="s">
        <v>143</v>
      </c>
      <c r="E176" s="120">
        <v>11076</v>
      </c>
      <c r="F176" s="135">
        <f>IF(LOOKUP($J176,RABAT!$A$6:$A$9,RABAT!$A$6:$A$9)=$J176,LOOKUP($J176,RABAT!$A$6:$A$9,RABAT!C$6:C$9),"---")</f>
        <v>0</v>
      </c>
      <c r="G176" s="121">
        <f t="shared" ref="G176:G181" si="15">CEILING(E176-(E176*F176),0.1)</f>
        <v>11076</v>
      </c>
      <c r="H176" s="70" t="s">
        <v>1945</v>
      </c>
      <c r="I176" s="31" t="s">
        <v>3520</v>
      </c>
      <c r="J176" s="32" t="s">
        <v>2070</v>
      </c>
      <c r="K176" s="31" t="s">
        <v>2069</v>
      </c>
    </row>
    <row r="177" spans="1:11" ht="12.75" customHeight="1" x14ac:dyDescent="0.2">
      <c r="A177" s="3">
        <v>170</v>
      </c>
      <c r="B177" s="31" t="s">
        <v>941</v>
      </c>
      <c r="C177" s="31" t="s">
        <v>942</v>
      </c>
      <c r="D177" s="119" t="s">
        <v>143</v>
      </c>
      <c r="E177" s="120">
        <v>13645</v>
      </c>
      <c r="F177" s="135">
        <f>IF(LOOKUP($J177,RABAT!$A$6:$A$9,RABAT!$A$6:$A$9)=$J177,LOOKUP($J177,RABAT!$A$6:$A$9,RABAT!C$6:C$9),"---")</f>
        <v>0</v>
      </c>
      <c r="G177" s="121">
        <f t="shared" si="15"/>
        <v>13645</v>
      </c>
      <c r="H177" s="70" t="s">
        <v>329</v>
      </c>
      <c r="I177" s="31" t="s">
        <v>3520</v>
      </c>
      <c r="J177" s="32" t="s">
        <v>2070</v>
      </c>
      <c r="K177" s="31" t="s">
        <v>2069</v>
      </c>
    </row>
    <row r="178" spans="1:11" ht="12.75" customHeight="1" x14ac:dyDescent="0.2">
      <c r="A178">
        <v>171</v>
      </c>
      <c r="B178" s="33" t="s">
        <v>4</v>
      </c>
      <c r="C178" s="31" t="s">
        <v>5</v>
      </c>
      <c r="D178" s="119" t="s">
        <v>145</v>
      </c>
      <c r="E178" s="120">
        <v>13454</v>
      </c>
      <c r="F178" s="135">
        <f>IF(LOOKUP($J178,RABAT!$A$6:$A$9,RABAT!$A$6:$A$9)=$J178,LOOKUP($J178,RABAT!$A$6:$A$9,RABAT!C$6:C$9),"---")</f>
        <v>0</v>
      </c>
      <c r="G178" s="121">
        <f t="shared" si="15"/>
        <v>13454</v>
      </c>
      <c r="H178" s="70" t="s">
        <v>350</v>
      </c>
      <c r="I178" s="31" t="s">
        <v>3520</v>
      </c>
      <c r="J178" s="32" t="s">
        <v>2070</v>
      </c>
      <c r="K178" s="31" t="s">
        <v>2069</v>
      </c>
    </row>
    <row r="179" spans="1:11" ht="12.75" customHeight="1" x14ac:dyDescent="0.2">
      <c r="A179" s="3">
        <v>172</v>
      </c>
      <c r="B179" s="31" t="s">
        <v>943</v>
      </c>
      <c r="C179" s="31" t="s">
        <v>944</v>
      </c>
      <c r="D179" s="119" t="s">
        <v>143</v>
      </c>
      <c r="E179" s="120">
        <v>16320</v>
      </c>
      <c r="F179" s="135">
        <f>IF(LOOKUP($J179,RABAT!$A$6:$A$9,RABAT!$A$6:$A$9)=$J179,LOOKUP($J179,RABAT!$A$6:$A$9,RABAT!C$6:C$9),"---")</f>
        <v>0</v>
      </c>
      <c r="G179" s="121">
        <f t="shared" si="15"/>
        <v>16320</v>
      </c>
      <c r="H179" s="70" t="s">
        <v>1950</v>
      </c>
      <c r="I179" s="31" t="s">
        <v>3520</v>
      </c>
      <c r="J179" s="32" t="s">
        <v>2070</v>
      </c>
      <c r="K179" s="31" t="s">
        <v>2069</v>
      </c>
    </row>
    <row r="180" spans="1:11" ht="12.75" customHeight="1" x14ac:dyDescent="0.2">
      <c r="A180">
        <v>173</v>
      </c>
      <c r="B180" s="31" t="s">
        <v>945</v>
      </c>
      <c r="C180" s="31" t="s">
        <v>946</v>
      </c>
      <c r="D180" s="119" t="s">
        <v>143</v>
      </c>
      <c r="E180" s="120">
        <v>16451</v>
      </c>
      <c r="F180" s="135">
        <f>IF(LOOKUP($J180,RABAT!$A$6:$A$9,RABAT!$A$6:$A$9)=$J180,LOOKUP($J180,RABAT!$A$6:$A$9,RABAT!C$6:C$9),"---")</f>
        <v>0</v>
      </c>
      <c r="G180" s="121">
        <f t="shared" si="15"/>
        <v>16451</v>
      </c>
      <c r="H180" s="71" t="s">
        <v>352</v>
      </c>
      <c r="I180" s="49" t="s">
        <v>3520</v>
      </c>
      <c r="J180" s="50" t="s">
        <v>2070</v>
      </c>
      <c r="K180" s="49" t="s">
        <v>2069</v>
      </c>
    </row>
    <row r="181" spans="1:11" ht="12.75" customHeight="1" x14ac:dyDescent="0.2">
      <c r="A181" s="3">
        <v>174</v>
      </c>
      <c r="B181" s="33" t="s">
        <v>6</v>
      </c>
      <c r="C181" s="31" t="s">
        <v>7</v>
      </c>
      <c r="D181" s="119" t="s">
        <v>145</v>
      </c>
      <c r="E181" s="120">
        <v>16273</v>
      </c>
      <c r="F181" s="135">
        <f>IF(LOOKUP($J181,RABAT!$A$6:$A$9,RABAT!$A$6:$A$9)=$J181,LOOKUP($J181,RABAT!$A$6:$A$9,RABAT!C$6:C$9),"---")</f>
        <v>0</v>
      </c>
      <c r="G181" s="121">
        <f t="shared" si="15"/>
        <v>16273</v>
      </c>
      <c r="H181" s="2" t="s">
        <v>353</v>
      </c>
      <c r="I181" s="31" t="s">
        <v>3520</v>
      </c>
      <c r="J181" s="32" t="s">
        <v>2070</v>
      </c>
      <c r="K181" s="31" t="s">
        <v>2069</v>
      </c>
    </row>
    <row r="182" spans="1:11" customFormat="1" ht="12.75" customHeight="1" x14ac:dyDescent="0.2">
      <c r="A182">
        <v>175</v>
      </c>
      <c r="B182" s="78" t="s">
        <v>123</v>
      </c>
      <c r="C182" s="79" t="s">
        <v>3153</v>
      </c>
      <c r="D182" s="116" t="s">
        <v>141</v>
      </c>
      <c r="E182" s="117" t="s">
        <v>128</v>
      </c>
      <c r="F182" s="99" t="s">
        <v>129</v>
      </c>
      <c r="G182" s="118" t="s">
        <v>130</v>
      </c>
      <c r="H182" s="2" t="s">
        <v>125</v>
      </c>
      <c r="I182" s="2" t="s">
        <v>126</v>
      </c>
      <c r="J182" s="2" t="s">
        <v>127</v>
      </c>
      <c r="K182" s="2" t="s">
        <v>2068</v>
      </c>
    </row>
    <row r="183" spans="1:11" ht="12.75" customHeight="1" x14ac:dyDescent="0.2">
      <c r="A183" s="3">
        <v>176</v>
      </c>
      <c r="B183" s="31" t="s">
        <v>4277</v>
      </c>
      <c r="C183" s="31" t="s">
        <v>4278</v>
      </c>
      <c r="D183" s="119" t="s">
        <v>142</v>
      </c>
      <c r="E183" s="120">
        <v>394</v>
      </c>
      <c r="F183" s="135">
        <f>IF(LOOKUP($J183,RABAT!$A$6:$A$9,RABAT!$A$6:$A$9)=$J183,LOOKUP($J183,RABAT!$A$6:$A$9,RABAT!C$6:C$9),"---")</f>
        <v>0</v>
      </c>
      <c r="G183" s="121">
        <f t="shared" ref="G183:G188" si="16">CEILING(E183-(E183*F183),0.1)</f>
        <v>394</v>
      </c>
      <c r="H183" s="70" t="s">
        <v>2074</v>
      </c>
      <c r="I183" s="31" t="s">
        <v>3520</v>
      </c>
      <c r="J183" s="32" t="s">
        <v>2070</v>
      </c>
      <c r="K183" s="31" t="s">
        <v>2069</v>
      </c>
    </row>
    <row r="184" spans="1:11" ht="12.75" customHeight="1" x14ac:dyDescent="0.2">
      <c r="A184">
        <v>177</v>
      </c>
      <c r="B184" s="31" t="s">
        <v>4279</v>
      </c>
      <c r="C184" s="31" t="s">
        <v>4280</v>
      </c>
      <c r="D184" s="119" t="s">
        <v>142</v>
      </c>
      <c r="E184" s="120">
        <v>240</v>
      </c>
      <c r="F184" s="135">
        <f>IF(LOOKUP($J184,RABAT!$A$6:$A$9,RABAT!$A$6:$A$9)=$J184,LOOKUP($J184,RABAT!$A$6:$A$9,RABAT!C$6:C$9),"---")</f>
        <v>0</v>
      </c>
      <c r="G184" s="121">
        <f t="shared" si="16"/>
        <v>240</v>
      </c>
      <c r="H184" s="70" t="s">
        <v>2078</v>
      </c>
      <c r="I184" s="31" t="s">
        <v>3520</v>
      </c>
      <c r="J184" s="32" t="s">
        <v>2070</v>
      </c>
      <c r="K184" s="31" t="s">
        <v>2069</v>
      </c>
    </row>
    <row r="185" spans="1:11" ht="12.75" customHeight="1" x14ac:dyDescent="0.2">
      <c r="A185" s="3">
        <v>178</v>
      </c>
      <c r="B185" s="31" t="s">
        <v>4281</v>
      </c>
      <c r="C185" s="31" t="s">
        <v>4282</v>
      </c>
      <c r="D185" s="119" t="s">
        <v>142</v>
      </c>
      <c r="E185" s="120">
        <v>231</v>
      </c>
      <c r="F185" s="135">
        <f>IF(LOOKUP($J185,RABAT!$A$6:$A$9,RABAT!$A$6:$A$9)=$J185,LOOKUP($J185,RABAT!$A$6:$A$9,RABAT!C$6:C$9),"---")</f>
        <v>0</v>
      </c>
      <c r="G185" s="121">
        <f t="shared" si="16"/>
        <v>231</v>
      </c>
      <c r="H185" s="70" t="s">
        <v>2081</v>
      </c>
      <c r="I185" s="31" t="s">
        <v>3520</v>
      </c>
      <c r="J185" s="32" t="s">
        <v>2070</v>
      </c>
      <c r="K185" s="31" t="s">
        <v>2069</v>
      </c>
    </row>
    <row r="186" spans="1:11" ht="12.75" customHeight="1" x14ac:dyDescent="0.2">
      <c r="A186">
        <v>179</v>
      </c>
      <c r="B186" s="31" t="s">
        <v>4283</v>
      </c>
      <c r="C186" s="31" t="s">
        <v>4284</v>
      </c>
      <c r="D186" s="119" t="s">
        <v>142</v>
      </c>
      <c r="E186" s="120">
        <v>283</v>
      </c>
      <c r="F186" s="135">
        <f>IF(LOOKUP($J186,RABAT!$A$6:$A$9,RABAT!$A$6:$A$9)=$J186,LOOKUP($J186,RABAT!$A$6:$A$9,RABAT!C$6:C$9),"---")</f>
        <v>0</v>
      </c>
      <c r="G186" s="121">
        <f t="shared" si="16"/>
        <v>283</v>
      </c>
      <c r="H186" s="70" t="s">
        <v>2084</v>
      </c>
      <c r="I186" s="31" t="s">
        <v>3520</v>
      </c>
      <c r="J186" s="32" t="s">
        <v>2070</v>
      </c>
      <c r="K186" s="31" t="s">
        <v>2069</v>
      </c>
    </row>
    <row r="187" spans="1:11" ht="12.75" customHeight="1" x14ac:dyDescent="0.2">
      <c r="A187" s="3">
        <v>180</v>
      </c>
      <c r="B187" s="31" t="s">
        <v>4285</v>
      </c>
      <c r="C187" s="31" t="s">
        <v>4286</v>
      </c>
      <c r="D187" s="119" t="s">
        <v>142</v>
      </c>
      <c r="E187" s="120">
        <v>379</v>
      </c>
      <c r="F187" s="135">
        <f>IF(LOOKUP($J187,RABAT!$A$6:$A$9,RABAT!$A$6:$A$9)=$J187,LOOKUP($J187,RABAT!$A$6:$A$9,RABAT!C$6:C$9),"---")</f>
        <v>0</v>
      </c>
      <c r="G187" s="121">
        <f t="shared" si="16"/>
        <v>379</v>
      </c>
      <c r="H187" s="70" t="s">
        <v>2087</v>
      </c>
      <c r="I187" s="31" t="s">
        <v>3520</v>
      </c>
      <c r="J187" s="32" t="s">
        <v>2070</v>
      </c>
      <c r="K187" s="31" t="s">
        <v>2069</v>
      </c>
    </row>
    <row r="188" spans="1:11" ht="12.75" customHeight="1" x14ac:dyDescent="0.2">
      <c r="A188">
        <v>181</v>
      </c>
      <c r="B188" s="31" t="s">
        <v>4287</v>
      </c>
      <c r="C188" s="31" t="s">
        <v>4288</v>
      </c>
      <c r="D188" s="119" t="s">
        <v>142</v>
      </c>
      <c r="E188" s="120">
        <v>441</v>
      </c>
      <c r="F188" s="135">
        <f>IF(LOOKUP($J188,RABAT!$A$6:$A$9,RABAT!$A$6:$A$9)=$J188,LOOKUP($J188,RABAT!$A$6:$A$9,RABAT!C$6:C$9),"---")</f>
        <v>0</v>
      </c>
      <c r="G188" s="121">
        <f t="shared" si="16"/>
        <v>441</v>
      </c>
      <c r="H188" s="71" t="s">
        <v>2090</v>
      </c>
      <c r="I188" s="49" t="s">
        <v>3520</v>
      </c>
      <c r="J188" s="50" t="s">
        <v>2070</v>
      </c>
      <c r="K188" s="49" t="s">
        <v>2069</v>
      </c>
    </row>
    <row r="189" spans="1:11" customFormat="1" ht="12.75" customHeight="1" x14ac:dyDescent="0.2">
      <c r="A189" s="3">
        <v>182</v>
      </c>
      <c r="B189" s="78" t="s">
        <v>123</v>
      </c>
      <c r="C189" s="79" t="s">
        <v>3154</v>
      </c>
      <c r="D189" s="116" t="s">
        <v>141</v>
      </c>
      <c r="E189" s="117" t="s">
        <v>128</v>
      </c>
      <c r="F189" s="99" t="s">
        <v>129</v>
      </c>
      <c r="G189" s="118" t="s">
        <v>130</v>
      </c>
      <c r="H189" s="2" t="s">
        <v>125</v>
      </c>
      <c r="I189" s="2" t="s">
        <v>126</v>
      </c>
      <c r="J189" s="2" t="s">
        <v>127</v>
      </c>
      <c r="K189" s="2" t="s">
        <v>2068</v>
      </c>
    </row>
    <row r="190" spans="1:11" ht="12.75" customHeight="1" x14ac:dyDescent="0.2">
      <c r="A190">
        <v>183</v>
      </c>
      <c r="B190" s="31" t="s">
        <v>4289</v>
      </c>
      <c r="C190" s="31" t="s">
        <v>4290</v>
      </c>
      <c r="D190" s="119" t="s">
        <v>143</v>
      </c>
      <c r="E190" s="120">
        <v>3350</v>
      </c>
      <c r="F190" s="135">
        <f>IF(LOOKUP($J190,RABAT!$A$6:$A$9,RABAT!$A$6:$A$9)=$J190,LOOKUP($J190,RABAT!$A$6:$A$9,RABAT!C$6:C$9),"---")</f>
        <v>0</v>
      </c>
      <c r="G190" s="121">
        <f>CEILING(E190-(E190*F190),0.1)</f>
        <v>3350</v>
      </c>
      <c r="H190" s="70" t="s">
        <v>3526</v>
      </c>
      <c r="I190" s="31" t="s">
        <v>3520</v>
      </c>
      <c r="J190" s="32" t="s">
        <v>2070</v>
      </c>
      <c r="K190" s="31" t="s">
        <v>2069</v>
      </c>
    </row>
    <row r="191" spans="1:11" ht="12.75" customHeight="1" x14ac:dyDescent="0.2">
      <c r="A191" s="3">
        <v>184</v>
      </c>
      <c r="B191" s="31" t="s">
        <v>4291</v>
      </c>
      <c r="C191" s="31" t="s">
        <v>4292</v>
      </c>
      <c r="D191" s="119" t="s">
        <v>143</v>
      </c>
      <c r="E191" s="120">
        <v>7343</v>
      </c>
      <c r="F191" s="135">
        <f>IF(LOOKUP($J191,RABAT!$A$6:$A$9,RABAT!$A$6:$A$9)=$J191,LOOKUP($J191,RABAT!$A$6:$A$9,RABAT!C$6:C$9),"---")</f>
        <v>0</v>
      </c>
      <c r="G191" s="121">
        <f>CEILING(E191-(E191*F191),0.1)</f>
        <v>7343</v>
      </c>
      <c r="H191" s="70" t="s">
        <v>3532</v>
      </c>
      <c r="I191" s="31" t="s">
        <v>3520</v>
      </c>
      <c r="J191" s="32" t="s">
        <v>2070</v>
      </c>
      <c r="K191" s="31" t="s">
        <v>2069</v>
      </c>
    </row>
    <row r="192" spans="1:11" ht="12.75" customHeight="1" x14ac:dyDescent="0.2">
      <c r="A192">
        <v>185</v>
      </c>
      <c r="B192" s="31" t="s">
        <v>4293</v>
      </c>
      <c r="C192" s="31" t="s">
        <v>4294</v>
      </c>
      <c r="D192" s="119" t="s">
        <v>143</v>
      </c>
      <c r="E192" s="120">
        <v>7793</v>
      </c>
      <c r="F192" s="135">
        <f>IF(LOOKUP($J192,RABAT!$A$6:$A$9,RABAT!$A$6:$A$9)=$J192,LOOKUP($J192,RABAT!$A$6:$A$9,RABAT!C$6:C$9),"---")</f>
        <v>0</v>
      </c>
      <c r="G192" s="121">
        <f>CEILING(E192-(E192*F192),0.1)</f>
        <v>7793</v>
      </c>
      <c r="H192" s="70" t="s">
        <v>3491</v>
      </c>
      <c r="I192" s="31" t="s">
        <v>3520</v>
      </c>
      <c r="J192" s="32" t="s">
        <v>2070</v>
      </c>
      <c r="K192" s="31" t="s">
        <v>2069</v>
      </c>
    </row>
    <row r="193" spans="1:11" ht="12.75" customHeight="1" x14ac:dyDescent="0.2">
      <c r="A193" s="3">
        <v>186</v>
      </c>
      <c r="B193" s="31" t="s">
        <v>4295</v>
      </c>
      <c r="C193" s="31" t="s">
        <v>4296</v>
      </c>
      <c r="D193" s="119" t="s">
        <v>143</v>
      </c>
      <c r="E193" s="120">
        <v>11526</v>
      </c>
      <c r="F193" s="135">
        <f>IF(LOOKUP($J193,RABAT!$A$6:$A$9,RABAT!$A$6:$A$9)=$J193,LOOKUP($J193,RABAT!$A$6:$A$9,RABAT!C$6:C$9),"---")</f>
        <v>0</v>
      </c>
      <c r="G193" s="121">
        <f>CEILING(E193-(E193*F193),0.1)</f>
        <v>11526</v>
      </c>
      <c r="H193" s="71" t="s">
        <v>4804</v>
      </c>
      <c r="I193" s="49" t="s">
        <v>3520</v>
      </c>
      <c r="J193" s="50" t="s">
        <v>2070</v>
      </c>
      <c r="K193" s="49" t="s">
        <v>2069</v>
      </c>
    </row>
    <row r="194" spans="1:11" customFormat="1" ht="12.75" customHeight="1" x14ac:dyDescent="0.2">
      <c r="A194">
        <v>187</v>
      </c>
      <c r="B194" s="78" t="s">
        <v>123</v>
      </c>
      <c r="C194" s="79" t="s">
        <v>3155</v>
      </c>
      <c r="D194" s="116" t="s">
        <v>141</v>
      </c>
      <c r="E194" s="117" t="s">
        <v>128</v>
      </c>
      <c r="F194" s="99" t="s">
        <v>129</v>
      </c>
      <c r="G194" s="118" t="s">
        <v>130</v>
      </c>
      <c r="H194" s="2" t="s">
        <v>125</v>
      </c>
      <c r="I194" s="2" t="s">
        <v>126</v>
      </c>
      <c r="J194" s="2" t="s">
        <v>127</v>
      </c>
      <c r="K194" s="2" t="s">
        <v>2068</v>
      </c>
    </row>
    <row r="195" spans="1:11" ht="12.75" customHeight="1" x14ac:dyDescent="0.2">
      <c r="A195" s="3">
        <v>188</v>
      </c>
      <c r="B195" s="31" t="s">
        <v>4297</v>
      </c>
      <c r="C195" s="31" t="s">
        <v>4298</v>
      </c>
      <c r="D195" s="119" t="s">
        <v>142</v>
      </c>
      <c r="E195" s="120">
        <v>1260</v>
      </c>
      <c r="F195" s="135">
        <f>IF(LOOKUP($J195,RABAT!$A$6:$A$9,RABAT!$A$6:$A$9)=$J195,LOOKUP($J195,RABAT!$A$6:$A$9,RABAT!C$6:C$9),"---")</f>
        <v>0</v>
      </c>
      <c r="G195" s="121">
        <f t="shared" ref="G195:G203" si="17">CEILING(E195-(E195*F195),0.1)</f>
        <v>1260</v>
      </c>
      <c r="H195" s="70" t="s">
        <v>2093</v>
      </c>
      <c r="I195" s="31" t="s">
        <v>3520</v>
      </c>
      <c r="J195" s="32" t="s">
        <v>2070</v>
      </c>
      <c r="K195" s="31" t="s">
        <v>2069</v>
      </c>
    </row>
    <row r="196" spans="1:11" ht="12.75" customHeight="1" x14ac:dyDescent="0.2">
      <c r="A196">
        <v>189</v>
      </c>
      <c r="B196" s="31" t="s">
        <v>4299</v>
      </c>
      <c r="C196" s="31" t="s">
        <v>4300</v>
      </c>
      <c r="D196" s="119" t="s">
        <v>142</v>
      </c>
      <c r="E196" s="120">
        <v>1028</v>
      </c>
      <c r="F196" s="135">
        <f>IF(LOOKUP($J196,RABAT!$A$6:$A$9,RABAT!$A$6:$A$9)=$J196,LOOKUP($J196,RABAT!$A$6:$A$9,RABAT!C$6:C$9),"---")</f>
        <v>0</v>
      </c>
      <c r="G196" s="121">
        <f t="shared" si="17"/>
        <v>1028</v>
      </c>
      <c r="H196" s="70" t="s">
        <v>2096</v>
      </c>
      <c r="I196" s="31" t="s">
        <v>3520</v>
      </c>
      <c r="J196" s="32" t="s">
        <v>2070</v>
      </c>
      <c r="K196" s="31" t="s">
        <v>2069</v>
      </c>
    </row>
    <row r="197" spans="1:11" ht="12.75" customHeight="1" x14ac:dyDescent="0.2">
      <c r="A197" s="3">
        <v>190</v>
      </c>
      <c r="B197" s="31" t="s">
        <v>4301</v>
      </c>
      <c r="C197" s="31" t="s">
        <v>4302</v>
      </c>
      <c r="D197" s="119" t="s">
        <v>142</v>
      </c>
      <c r="E197" s="120">
        <v>1287</v>
      </c>
      <c r="F197" s="135">
        <f>IF(LOOKUP($J197,RABAT!$A$6:$A$9,RABAT!$A$6:$A$9)=$J197,LOOKUP($J197,RABAT!$A$6:$A$9,RABAT!C$6:C$9),"---")</f>
        <v>0</v>
      </c>
      <c r="G197" s="121">
        <f t="shared" si="17"/>
        <v>1287</v>
      </c>
      <c r="H197" s="70" t="s">
        <v>2099</v>
      </c>
      <c r="I197" s="31" t="s">
        <v>3520</v>
      </c>
      <c r="J197" s="32" t="s">
        <v>2070</v>
      </c>
      <c r="K197" s="31" t="s">
        <v>2069</v>
      </c>
    </row>
    <row r="198" spans="1:11" ht="12.75" customHeight="1" x14ac:dyDescent="0.2">
      <c r="A198">
        <v>191</v>
      </c>
      <c r="B198" s="31" t="s">
        <v>4303</v>
      </c>
      <c r="C198" s="31" t="s">
        <v>4304</v>
      </c>
      <c r="D198" s="122" t="s">
        <v>143</v>
      </c>
      <c r="E198" s="120">
        <v>1712</v>
      </c>
      <c r="F198" s="135">
        <f>IF(LOOKUP($J198,RABAT!$A$6:$A$9,RABAT!$A$6:$A$9)=$J198,LOOKUP($J198,RABAT!$A$6:$A$9,RABAT!C$6:C$9),"---")</f>
        <v>0</v>
      </c>
      <c r="G198" s="121">
        <f t="shared" si="17"/>
        <v>1712</v>
      </c>
      <c r="H198" s="70" t="s">
        <v>3523</v>
      </c>
      <c r="I198" s="31" t="s">
        <v>3520</v>
      </c>
      <c r="J198" s="32" t="s">
        <v>2070</v>
      </c>
      <c r="K198" s="31" t="s">
        <v>2069</v>
      </c>
    </row>
    <row r="199" spans="1:11" ht="12.75" customHeight="1" x14ac:dyDescent="0.2">
      <c r="A199" s="3">
        <v>192</v>
      </c>
      <c r="B199" s="31" t="s">
        <v>4305</v>
      </c>
      <c r="C199" s="31" t="s">
        <v>4306</v>
      </c>
      <c r="D199" s="122" t="s">
        <v>143</v>
      </c>
      <c r="E199" s="120">
        <v>3227</v>
      </c>
      <c r="F199" s="135">
        <f>IF(LOOKUP($J199,RABAT!$A$6:$A$9,RABAT!$A$6:$A$9)=$J199,LOOKUP($J199,RABAT!$A$6:$A$9,RABAT!C$6:C$9),"---")</f>
        <v>0</v>
      </c>
      <c r="G199" s="121">
        <f t="shared" si="17"/>
        <v>3227</v>
      </c>
      <c r="H199" s="70" t="s">
        <v>4803</v>
      </c>
      <c r="I199" s="31" t="s">
        <v>3520</v>
      </c>
      <c r="J199" s="32" t="s">
        <v>2070</v>
      </c>
      <c r="K199" s="31" t="s">
        <v>2069</v>
      </c>
    </row>
    <row r="200" spans="1:11" ht="12.75" customHeight="1" x14ac:dyDescent="0.2">
      <c r="A200">
        <v>193</v>
      </c>
      <c r="B200" s="31" t="s">
        <v>4307</v>
      </c>
      <c r="C200" s="31" t="s">
        <v>4308</v>
      </c>
      <c r="D200" s="119" t="s">
        <v>142</v>
      </c>
      <c r="E200" s="120">
        <v>2107</v>
      </c>
      <c r="F200" s="135">
        <f>IF(LOOKUP($J200,RABAT!$A$6:$A$9,RABAT!$A$6:$A$9)=$J200,LOOKUP($J200,RABAT!$A$6:$A$9,RABAT!C$6:C$9),"---")</f>
        <v>0</v>
      </c>
      <c r="G200" s="121">
        <f t="shared" si="17"/>
        <v>2107</v>
      </c>
      <c r="H200" s="70" t="s">
        <v>3526</v>
      </c>
      <c r="I200" s="31" t="s">
        <v>3520</v>
      </c>
      <c r="J200" s="32" t="s">
        <v>2070</v>
      </c>
      <c r="K200" s="31" t="s">
        <v>2069</v>
      </c>
    </row>
    <row r="201" spans="1:11" ht="12.75" customHeight="1" x14ac:dyDescent="0.2">
      <c r="A201" s="3">
        <v>194</v>
      </c>
      <c r="B201" s="31" t="s">
        <v>4309</v>
      </c>
      <c r="C201" s="31" t="s">
        <v>4310</v>
      </c>
      <c r="D201" s="122" t="s">
        <v>143</v>
      </c>
      <c r="E201" s="120">
        <v>4596</v>
      </c>
      <c r="F201" s="135">
        <f>IF(LOOKUP($J201,RABAT!$A$6:$A$9,RABAT!$A$6:$A$9)=$J201,LOOKUP($J201,RABAT!$A$6:$A$9,RABAT!C$6:C$9),"---")</f>
        <v>0</v>
      </c>
      <c r="G201" s="121">
        <f t="shared" si="17"/>
        <v>4596</v>
      </c>
      <c r="H201" s="70" t="s">
        <v>3529</v>
      </c>
      <c r="I201" s="31" t="s">
        <v>3520</v>
      </c>
      <c r="J201" s="32" t="s">
        <v>2070</v>
      </c>
      <c r="K201" s="31" t="s">
        <v>2069</v>
      </c>
    </row>
    <row r="202" spans="1:11" ht="12.75" customHeight="1" x14ac:dyDescent="0.2">
      <c r="A202">
        <v>195</v>
      </c>
      <c r="B202" s="31" t="s">
        <v>4311</v>
      </c>
      <c r="C202" s="31" t="s">
        <v>4312</v>
      </c>
      <c r="D202" s="122" t="s">
        <v>143</v>
      </c>
      <c r="E202" s="120">
        <v>5941</v>
      </c>
      <c r="F202" s="135">
        <f>IF(LOOKUP($J202,RABAT!$A$6:$A$9,RABAT!$A$6:$A$9)=$J202,LOOKUP($J202,RABAT!$A$6:$A$9,RABAT!C$6:C$9),"---")</f>
        <v>0</v>
      </c>
      <c r="G202" s="121">
        <f t="shared" si="17"/>
        <v>5941</v>
      </c>
      <c r="H202" s="70" t="s">
        <v>3532</v>
      </c>
      <c r="I202" s="31" t="s">
        <v>3520</v>
      </c>
      <c r="J202" s="32" t="s">
        <v>2070</v>
      </c>
      <c r="K202" s="31" t="s">
        <v>2069</v>
      </c>
    </row>
    <row r="203" spans="1:11" ht="12.75" customHeight="1" x14ac:dyDescent="0.2">
      <c r="A203" s="3">
        <v>196</v>
      </c>
      <c r="B203" s="31" t="s">
        <v>4313</v>
      </c>
      <c r="C203" s="31" t="s">
        <v>4314</v>
      </c>
      <c r="D203" s="119" t="s">
        <v>142</v>
      </c>
      <c r="E203" s="120">
        <v>4419</v>
      </c>
      <c r="F203" s="135">
        <f>IF(LOOKUP($J203,RABAT!$A$6:$A$9,RABAT!$A$6:$A$9)=$J203,LOOKUP($J203,RABAT!$A$6:$A$9,RABAT!C$6:C$9),"---")</f>
        <v>0</v>
      </c>
      <c r="G203" s="121">
        <f t="shared" si="17"/>
        <v>4419</v>
      </c>
      <c r="H203" s="71" t="s">
        <v>3491</v>
      </c>
      <c r="I203" s="49" t="s">
        <v>3520</v>
      </c>
      <c r="J203" s="50" t="s">
        <v>2070</v>
      </c>
      <c r="K203" s="49" t="s">
        <v>2069</v>
      </c>
    </row>
    <row r="204" spans="1:11" customFormat="1" ht="12.75" customHeight="1" x14ac:dyDescent="0.2">
      <c r="A204">
        <v>197</v>
      </c>
      <c r="B204" s="78" t="s">
        <v>123</v>
      </c>
      <c r="C204" s="79" t="s">
        <v>3156</v>
      </c>
      <c r="D204" s="116" t="s">
        <v>141</v>
      </c>
      <c r="E204" s="117" t="s">
        <v>128</v>
      </c>
      <c r="F204" s="99" t="s">
        <v>129</v>
      </c>
      <c r="G204" s="118" t="s">
        <v>130</v>
      </c>
      <c r="H204" s="2" t="s">
        <v>125</v>
      </c>
      <c r="I204" s="2" t="s">
        <v>126</v>
      </c>
      <c r="J204" s="2" t="s">
        <v>127</v>
      </c>
      <c r="K204" s="2" t="s">
        <v>2068</v>
      </c>
    </row>
    <row r="205" spans="1:11" ht="12.75" customHeight="1" x14ac:dyDescent="0.2">
      <c r="A205" s="3">
        <v>198</v>
      </c>
      <c r="B205" s="31" t="s">
        <v>543</v>
      </c>
      <c r="C205" s="31" t="s">
        <v>544</v>
      </c>
      <c r="D205" s="119" t="s">
        <v>142</v>
      </c>
      <c r="E205" s="120">
        <v>4288</v>
      </c>
      <c r="F205" s="135">
        <f>IF(LOOKUP($J205,RABAT!$A$6:$A$9,RABAT!$A$6:$A$9)=$J205,LOOKUP($J205,RABAT!$A$6:$A$9,RABAT!C$6:C$9),"---")</f>
        <v>0</v>
      </c>
      <c r="G205" s="121">
        <f t="shared" ref="G205:G225" si="18">CEILING(E205-(E205*F205),0.1)</f>
        <v>4288</v>
      </c>
      <c r="H205" s="70" t="s">
        <v>545</v>
      </c>
      <c r="I205" s="31" t="s">
        <v>3520</v>
      </c>
      <c r="J205" s="32" t="s">
        <v>2070</v>
      </c>
      <c r="K205" s="31" t="s">
        <v>2069</v>
      </c>
    </row>
    <row r="206" spans="1:11" ht="12.75" customHeight="1" x14ac:dyDescent="0.2">
      <c r="A206">
        <v>199</v>
      </c>
      <c r="B206" s="31" t="s">
        <v>546</v>
      </c>
      <c r="C206" s="31" t="s">
        <v>547</v>
      </c>
      <c r="D206" s="119" t="s">
        <v>142</v>
      </c>
      <c r="E206" s="120">
        <v>4478</v>
      </c>
      <c r="F206" s="135">
        <f>IF(LOOKUP($J206,RABAT!$A$6:$A$9,RABAT!$A$6:$A$9)=$J206,LOOKUP($J206,RABAT!$A$6:$A$9,RABAT!C$6:C$9),"---")</f>
        <v>0</v>
      </c>
      <c r="G206" s="121">
        <f t="shared" si="18"/>
        <v>4478</v>
      </c>
      <c r="H206" s="70" t="s">
        <v>548</v>
      </c>
      <c r="I206" s="31" t="s">
        <v>3520</v>
      </c>
      <c r="J206" s="32" t="s">
        <v>2070</v>
      </c>
      <c r="K206" s="31" t="s">
        <v>2069</v>
      </c>
    </row>
    <row r="207" spans="1:11" ht="12.75" customHeight="1" x14ac:dyDescent="0.2">
      <c r="A207" s="3">
        <v>200</v>
      </c>
      <c r="B207" s="31" t="s">
        <v>549</v>
      </c>
      <c r="C207" s="31" t="s">
        <v>550</v>
      </c>
      <c r="D207" s="119" t="s">
        <v>143</v>
      </c>
      <c r="E207" s="120">
        <v>5235</v>
      </c>
      <c r="F207" s="135">
        <f>IF(LOOKUP($J207,RABAT!$A$6:$A$9,RABAT!$A$6:$A$9)=$J207,LOOKUP($J207,RABAT!$A$6:$A$9,RABAT!C$6:C$9),"---")</f>
        <v>0</v>
      </c>
      <c r="G207" s="121">
        <f t="shared" si="18"/>
        <v>5235</v>
      </c>
      <c r="H207" s="70" t="s">
        <v>551</v>
      </c>
      <c r="I207" s="31" t="s">
        <v>3520</v>
      </c>
      <c r="J207" s="32" t="s">
        <v>2070</v>
      </c>
      <c r="K207" s="31" t="s">
        <v>2069</v>
      </c>
    </row>
    <row r="208" spans="1:11" ht="12.75" customHeight="1" x14ac:dyDescent="0.2">
      <c r="A208">
        <v>201</v>
      </c>
      <c r="B208" s="31" t="s">
        <v>552</v>
      </c>
      <c r="C208" s="31" t="s">
        <v>553</v>
      </c>
      <c r="D208" s="119" t="s">
        <v>143</v>
      </c>
      <c r="E208" s="120">
        <v>5426</v>
      </c>
      <c r="F208" s="135">
        <f>IF(LOOKUP($J208,RABAT!$A$6:$A$9,RABAT!$A$6:$A$9)=$J208,LOOKUP($J208,RABAT!$A$6:$A$9,RABAT!C$6:C$9),"---")</f>
        <v>0</v>
      </c>
      <c r="G208" s="121">
        <f t="shared" si="18"/>
        <v>5426</v>
      </c>
      <c r="H208" s="70" t="s">
        <v>554</v>
      </c>
      <c r="I208" s="31" t="s">
        <v>3520</v>
      </c>
      <c r="J208" s="32" t="s">
        <v>2070</v>
      </c>
      <c r="K208" s="31" t="s">
        <v>2069</v>
      </c>
    </row>
    <row r="209" spans="1:11" ht="12.75" customHeight="1" x14ac:dyDescent="0.2">
      <c r="A209" s="3">
        <v>202</v>
      </c>
      <c r="B209" s="31" t="s">
        <v>555</v>
      </c>
      <c r="C209" s="31" t="s">
        <v>556</v>
      </c>
      <c r="D209" s="122" t="s">
        <v>143</v>
      </c>
      <c r="E209" s="120">
        <v>6223</v>
      </c>
      <c r="F209" s="135">
        <f>IF(LOOKUP($J209,RABAT!$A$6:$A$9,RABAT!$A$6:$A$9)=$J209,LOOKUP($J209,RABAT!$A$6:$A$9,RABAT!C$6:C$9),"---")</f>
        <v>0</v>
      </c>
      <c r="G209" s="121">
        <f t="shared" si="18"/>
        <v>6223</v>
      </c>
      <c r="H209" s="70" t="s">
        <v>557</v>
      </c>
      <c r="I209" s="31" t="s">
        <v>3520</v>
      </c>
      <c r="J209" s="32" t="s">
        <v>2070</v>
      </c>
      <c r="K209" s="31" t="s">
        <v>2069</v>
      </c>
    </row>
    <row r="210" spans="1:11" ht="12.75" customHeight="1" x14ac:dyDescent="0.2">
      <c r="A210">
        <v>203</v>
      </c>
      <c r="B210" s="31" t="s">
        <v>558</v>
      </c>
      <c r="C210" s="31" t="s">
        <v>559</v>
      </c>
      <c r="D210" s="122" t="s">
        <v>143</v>
      </c>
      <c r="E210" s="120">
        <v>6433</v>
      </c>
      <c r="F210" s="135">
        <f>IF(LOOKUP($J210,RABAT!$A$6:$A$9,RABAT!$A$6:$A$9)=$J210,LOOKUP($J210,RABAT!$A$6:$A$9,RABAT!C$6:C$9),"---")</f>
        <v>0</v>
      </c>
      <c r="G210" s="121">
        <f t="shared" si="18"/>
        <v>6433</v>
      </c>
      <c r="H210" s="70" t="s">
        <v>560</v>
      </c>
      <c r="I210" s="31" t="s">
        <v>3520</v>
      </c>
      <c r="J210" s="32" t="s">
        <v>2070</v>
      </c>
      <c r="K210" s="31" t="s">
        <v>2069</v>
      </c>
    </row>
    <row r="211" spans="1:11" ht="12.75" customHeight="1" x14ac:dyDescent="0.2">
      <c r="A211" s="3">
        <v>204</v>
      </c>
      <c r="B211" s="31" t="s">
        <v>561</v>
      </c>
      <c r="C211" s="31" t="s">
        <v>562</v>
      </c>
      <c r="D211" s="119" t="s">
        <v>142</v>
      </c>
      <c r="E211" s="120">
        <v>5853</v>
      </c>
      <c r="F211" s="135">
        <f>IF(LOOKUP($J211,RABAT!$A$6:$A$9,RABAT!$A$6:$A$9)=$J211,LOOKUP($J211,RABAT!$A$6:$A$9,RABAT!C$6:C$9),"---")</f>
        <v>0</v>
      </c>
      <c r="G211" s="121">
        <f t="shared" si="18"/>
        <v>5853</v>
      </c>
      <c r="H211" s="70" t="s">
        <v>563</v>
      </c>
      <c r="I211" s="31" t="s">
        <v>3520</v>
      </c>
      <c r="J211" s="32" t="s">
        <v>2070</v>
      </c>
      <c r="K211" s="31" t="s">
        <v>2069</v>
      </c>
    </row>
    <row r="212" spans="1:11" ht="12.75" customHeight="1" x14ac:dyDescent="0.2">
      <c r="A212">
        <v>205</v>
      </c>
      <c r="B212" s="31" t="s">
        <v>564</v>
      </c>
      <c r="C212" s="31" t="s">
        <v>565</v>
      </c>
      <c r="D212" s="119" t="s">
        <v>142</v>
      </c>
      <c r="E212" s="120">
        <v>6053</v>
      </c>
      <c r="F212" s="135">
        <f>IF(LOOKUP($J212,RABAT!$A$6:$A$9,RABAT!$A$6:$A$9)=$J212,LOOKUP($J212,RABAT!$A$6:$A$9,RABAT!C$6:C$9),"---")</f>
        <v>0</v>
      </c>
      <c r="G212" s="121">
        <f t="shared" si="18"/>
        <v>6053</v>
      </c>
      <c r="H212" s="70" t="s">
        <v>566</v>
      </c>
      <c r="I212" s="31" t="s">
        <v>3520</v>
      </c>
      <c r="J212" s="32" t="s">
        <v>2070</v>
      </c>
      <c r="K212" s="31" t="s">
        <v>2069</v>
      </c>
    </row>
    <row r="213" spans="1:11" ht="12.75" customHeight="1" x14ac:dyDescent="0.2">
      <c r="A213" s="3">
        <v>206</v>
      </c>
      <c r="B213" s="31" t="s">
        <v>567</v>
      </c>
      <c r="C213" s="31" t="s">
        <v>568</v>
      </c>
      <c r="D213" s="119" t="s">
        <v>143</v>
      </c>
      <c r="E213" s="120">
        <v>5804</v>
      </c>
      <c r="F213" s="135">
        <f>IF(LOOKUP($J213,RABAT!$A$6:$A$9,RABAT!$A$6:$A$9)=$J213,LOOKUP($J213,RABAT!$A$6:$A$9,RABAT!C$6:C$9),"---")</f>
        <v>0</v>
      </c>
      <c r="G213" s="121">
        <f t="shared" si="18"/>
        <v>5804</v>
      </c>
      <c r="H213" s="70" t="s">
        <v>569</v>
      </c>
      <c r="I213" s="31" t="s">
        <v>3520</v>
      </c>
      <c r="J213" s="32" t="s">
        <v>2070</v>
      </c>
      <c r="K213" s="31" t="s">
        <v>2069</v>
      </c>
    </row>
    <row r="214" spans="1:11" ht="12.75" customHeight="1" x14ac:dyDescent="0.2">
      <c r="A214">
        <v>207</v>
      </c>
      <c r="B214" s="31" t="s">
        <v>570</v>
      </c>
      <c r="C214" s="31" t="s">
        <v>571</v>
      </c>
      <c r="D214" s="119" t="s">
        <v>143</v>
      </c>
      <c r="E214" s="120">
        <v>5670</v>
      </c>
      <c r="F214" s="135">
        <f>IF(LOOKUP($J214,RABAT!$A$6:$A$9,RABAT!$A$6:$A$9)=$J214,LOOKUP($J214,RABAT!$A$6:$A$9,RABAT!C$6:C$9),"---")</f>
        <v>0</v>
      </c>
      <c r="G214" s="121">
        <f t="shared" si="18"/>
        <v>5670</v>
      </c>
      <c r="H214" s="70" t="s">
        <v>572</v>
      </c>
      <c r="I214" s="31" t="s">
        <v>3520</v>
      </c>
      <c r="J214" s="32" t="s">
        <v>2070</v>
      </c>
      <c r="K214" s="31" t="s">
        <v>2069</v>
      </c>
    </row>
    <row r="215" spans="1:11" ht="12.75" customHeight="1" x14ac:dyDescent="0.2">
      <c r="A215" s="3">
        <v>208</v>
      </c>
      <c r="B215" s="31" t="s">
        <v>573</v>
      </c>
      <c r="C215" s="31" t="s">
        <v>574</v>
      </c>
      <c r="D215" s="119" t="s">
        <v>143</v>
      </c>
      <c r="E215" s="120">
        <v>5855</v>
      </c>
      <c r="F215" s="135">
        <f>IF(LOOKUP($J215,RABAT!$A$6:$A$9,RABAT!$A$6:$A$9)=$J215,LOOKUP($J215,RABAT!$A$6:$A$9,RABAT!C$6:C$9),"---")</f>
        <v>0</v>
      </c>
      <c r="G215" s="121">
        <f t="shared" si="18"/>
        <v>5855</v>
      </c>
      <c r="H215" s="70" t="s">
        <v>575</v>
      </c>
      <c r="I215" s="31" t="s">
        <v>3520</v>
      </c>
      <c r="J215" s="32" t="s">
        <v>2070</v>
      </c>
      <c r="K215" s="31" t="s">
        <v>2069</v>
      </c>
    </row>
    <row r="216" spans="1:11" ht="12.75" customHeight="1" x14ac:dyDescent="0.2">
      <c r="A216">
        <v>209</v>
      </c>
      <c r="B216" s="31" t="s">
        <v>576</v>
      </c>
      <c r="C216" s="31" t="s">
        <v>577</v>
      </c>
      <c r="D216" s="119" t="s">
        <v>143</v>
      </c>
      <c r="E216" s="120">
        <v>6040</v>
      </c>
      <c r="F216" s="135">
        <f>IF(LOOKUP($J216,RABAT!$A$6:$A$9,RABAT!$A$6:$A$9)=$J216,LOOKUP($J216,RABAT!$A$6:$A$9,RABAT!C$6:C$9),"---")</f>
        <v>0</v>
      </c>
      <c r="G216" s="121">
        <f t="shared" si="18"/>
        <v>6040</v>
      </c>
      <c r="H216" s="70" t="s">
        <v>578</v>
      </c>
      <c r="I216" s="31" t="s">
        <v>3520</v>
      </c>
      <c r="J216" s="32" t="s">
        <v>2070</v>
      </c>
      <c r="K216" s="31" t="s">
        <v>2069</v>
      </c>
    </row>
    <row r="217" spans="1:11" ht="12.75" customHeight="1" x14ac:dyDescent="0.2">
      <c r="A217" s="3">
        <v>210</v>
      </c>
      <c r="B217" s="31" t="s">
        <v>579</v>
      </c>
      <c r="C217" s="31" t="s">
        <v>580</v>
      </c>
      <c r="D217" s="119" t="s">
        <v>143</v>
      </c>
      <c r="E217" s="120">
        <v>5849</v>
      </c>
      <c r="F217" s="135">
        <f>IF(LOOKUP($J217,RABAT!$A$6:$A$9,RABAT!$A$6:$A$9)=$J217,LOOKUP($J217,RABAT!$A$6:$A$9,RABAT!C$6:C$9),"---")</f>
        <v>0</v>
      </c>
      <c r="G217" s="121">
        <f t="shared" si="18"/>
        <v>5849</v>
      </c>
      <c r="H217" s="70" t="s">
        <v>581</v>
      </c>
      <c r="I217" s="31" t="s">
        <v>3520</v>
      </c>
      <c r="J217" s="32" t="s">
        <v>2070</v>
      </c>
      <c r="K217" s="31" t="s">
        <v>2069</v>
      </c>
    </row>
    <row r="218" spans="1:11" ht="12.75" customHeight="1" x14ac:dyDescent="0.2">
      <c r="A218">
        <v>211</v>
      </c>
      <c r="B218" s="31" t="s">
        <v>582</v>
      </c>
      <c r="C218" s="31" t="s">
        <v>583</v>
      </c>
      <c r="D218" s="119" t="s">
        <v>143</v>
      </c>
      <c r="E218" s="120">
        <v>6497</v>
      </c>
      <c r="F218" s="135">
        <f>IF(LOOKUP($J218,RABAT!$A$6:$A$9,RABAT!$A$6:$A$9)=$J218,LOOKUP($J218,RABAT!$A$6:$A$9,RABAT!C$6:C$9),"---")</f>
        <v>0</v>
      </c>
      <c r="G218" s="121">
        <f t="shared" si="18"/>
        <v>6497</v>
      </c>
      <c r="H218" s="70" t="s">
        <v>584</v>
      </c>
      <c r="I218" s="31" t="s">
        <v>3520</v>
      </c>
      <c r="J218" s="32" t="s">
        <v>2070</v>
      </c>
      <c r="K218" s="31" t="s">
        <v>2069</v>
      </c>
    </row>
    <row r="219" spans="1:11" ht="12.75" customHeight="1" x14ac:dyDescent="0.2">
      <c r="A219" s="3">
        <v>212</v>
      </c>
      <c r="B219" s="31" t="s">
        <v>585</v>
      </c>
      <c r="C219" s="31" t="s">
        <v>586</v>
      </c>
      <c r="D219" s="119" t="s">
        <v>143</v>
      </c>
      <c r="E219" s="120">
        <v>6209</v>
      </c>
      <c r="F219" s="135">
        <f>IF(LOOKUP($J219,RABAT!$A$6:$A$9,RABAT!$A$6:$A$9)=$J219,LOOKUP($J219,RABAT!$A$6:$A$9,RABAT!C$6:C$9),"---")</f>
        <v>0</v>
      </c>
      <c r="G219" s="121">
        <f t="shared" si="18"/>
        <v>6209</v>
      </c>
      <c r="H219" s="70" t="s">
        <v>587</v>
      </c>
      <c r="I219" s="31" t="s">
        <v>3520</v>
      </c>
      <c r="J219" s="32" t="s">
        <v>2070</v>
      </c>
      <c r="K219" s="31" t="s">
        <v>2069</v>
      </c>
    </row>
    <row r="220" spans="1:11" ht="12.75" customHeight="1" x14ac:dyDescent="0.2">
      <c r="A220">
        <v>213</v>
      </c>
      <c r="B220" s="31" t="s">
        <v>588</v>
      </c>
      <c r="C220" s="31" t="s">
        <v>589</v>
      </c>
      <c r="D220" s="119" t="s">
        <v>142</v>
      </c>
      <c r="E220" s="120">
        <v>6568</v>
      </c>
      <c r="F220" s="135">
        <f>IF(LOOKUP($J220,RABAT!$A$6:$A$9,RABAT!$A$6:$A$9)=$J220,LOOKUP($J220,RABAT!$A$6:$A$9,RABAT!C$6:C$9),"---")</f>
        <v>0</v>
      </c>
      <c r="G220" s="121">
        <f t="shared" si="18"/>
        <v>6568</v>
      </c>
      <c r="H220" s="70" t="s">
        <v>590</v>
      </c>
      <c r="I220" s="31" t="s">
        <v>3520</v>
      </c>
      <c r="J220" s="32" t="s">
        <v>2070</v>
      </c>
      <c r="K220" s="31" t="s">
        <v>2069</v>
      </c>
    </row>
    <row r="221" spans="1:11" ht="12.75" customHeight="1" x14ac:dyDescent="0.2">
      <c r="A221" s="3">
        <v>214</v>
      </c>
      <c r="B221" s="31" t="s">
        <v>591</v>
      </c>
      <c r="C221" s="31" t="s">
        <v>592</v>
      </c>
      <c r="D221" s="119" t="s">
        <v>142</v>
      </c>
      <c r="E221" s="120">
        <v>6470</v>
      </c>
      <c r="F221" s="135">
        <f>IF(LOOKUP($J221,RABAT!$A$6:$A$9,RABAT!$A$6:$A$9)=$J221,LOOKUP($J221,RABAT!$A$6:$A$9,RABAT!C$6:C$9),"---")</f>
        <v>0</v>
      </c>
      <c r="G221" s="121">
        <f t="shared" si="18"/>
        <v>6470</v>
      </c>
      <c r="H221" s="70" t="s">
        <v>593</v>
      </c>
      <c r="I221" s="31" t="s">
        <v>3520</v>
      </c>
      <c r="J221" s="32" t="s">
        <v>2070</v>
      </c>
      <c r="K221" s="31" t="s">
        <v>2069</v>
      </c>
    </row>
    <row r="222" spans="1:11" ht="12.75" customHeight="1" x14ac:dyDescent="0.2">
      <c r="A222">
        <v>215</v>
      </c>
      <c r="B222" s="31" t="s">
        <v>594</v>
      </c>
      <c r="C222" s="31" t="s">
        <v>595</v>
      </c>
      <c r="D222" s="119" t="s">
        <v>143</v>
      </c>
      <c r="E222" s="120">
        <v>6548</v>
      </c>
      <c r="F222" s="135">
        <f>IF(LOOKUP($J222,RABAT!$A$6:$A$9,RABAT!$A$6:$A$9)=$J222,LOOKUP($J222,RABAT!$A$6:$A$9,RABAT!C$6:C$9),"---")</f>
        <v>0</v>
      </c>
      <c r="G222" s="121">
        <f t="shared" si="18"/>
        <v>6548</v>
      </c>
      <c r="H222" s="70" t="s">
        <v>596</v>
      </c>
      <c r="I222" s="31" t="s">
        <v>3520</v>
      </c>
      <c r="J222" s="32" t="s">
        <v>2070</v>
      </c>
      <c r="K222" s="31" t="s">
        <v>2069</v>
      </c>
    </row>
    <row r="223" spans="1:11" ht="12.75" customHeight="1" x14ac:dyDescent="0.2">
      <c r="A223" s="3">
        <v>216</v>
      </c>
      <c r="B223" s="31" t="s">
        <v>597</v>
      </c>
      <c r="C223" s="31" t="s">
        <v>2477</v>
      </c>
      <c r="D223" s="119" t="s">
        <v>143</v>
      </c>
      <c r="E223" s="120">
        <v>6984</v>
      </c>
      <c r="F223" s="135">
        <f>IF(LOOKUP($J223,RABAT!$A$6:$A$9,RABAT!$A$6:$A$9)=$J223,LOOKUP($J223,RABAT!$A$6:$A$9,RABAT!C$6:C$9),"---")</f>
        <v>0</v>
      </c>
      <c r="G223" s="121">
        <f t="shared" si="18"/>
        <v>6984</v>
      </c>
      <c r="H223" s="70" t="s">
        <v>2478</v>
      </c>
      <c r="I223" s="31" t="s">
        <v>3520</v>
      </c>
      <c r="J223" s="32" t="s">
        <v>2070</v>
      </c>
      <c r="K223" s="31" t="s">
        <v>2069</v>
      </c>
    </row>
    <row r="224" spans="1:11" ht="12.75" customHeight="1" x14ac:dyDescent="0.2">
      <c r="A224">
        <v>217</v>
      </c>
      <c r="B224" s="31" t="s">
        <v>2479</v>
      </c>
      <c r="C224" s="31" t="s">
        <v>2480</v>
      </c>
      <c r="D224" s="119" t="s">
        <v>143</v>
      </c>
      <c r="E224" s="120">
        <v>6056</v>
      </c>
      <c r="F224" s="135">
        <f>IF(LOOKUP($J224,RABAT!$A$6:$A$9,RABAT!$A$6:$A$9)=$J224,LOOKUP($J224,RABAT!$A$6:$A$9,RABAT!C$6:C$9),"---")</f>
        <v>0</v>
      </c>
      <c r="G224" s="121">
        <f t="shared" si="18"/>
        <v>6056</v>
      </c>
      <c r="H224" s="70" t="s">
        <v>2481</v>
      </c>
      <c r="I224" s="31" t="s">
        <v>3520</v>
      </c>
      <c r="J224" s="32" t="s">
        <v>2070</v>
      </c>
      <c r="K224" s="31" t="s">
        <v>2069</v>
      </c>
    </row>
    <row r="225" spans="1:11" ht="12.75" customHeight="1" x14ac:dyDescent="0.2">
      <c r="A225" s="3">
        <v>218</v>
      </c>
      <c r="B225" s="31" t="s">
        <v>2482</v>
      </c>
      <c r="C225" s="31" t="s">
        <v>2483</v>
      </c>
      <c r="D225" s="119" t="s">
        <v>143</v>
      </c>
      <c r="E225" s="120">
        <v>6929</v>
      </c>
      <c r="F225" s="135">
        <f>IF(LOOKUP($J225,RABAT!$A$6:$A$9,RABAT!$A$6:$A$9)=$J225,LOOKUP($J225,RABAT!$A$6:$A$9,RABAT!C$6:C$9),"---")</f>
        <v>0</v>
      </c>
      <c r="G225" s="121">
        <f t="shared" si="18"/>
        <v>6929</v>
      </c>
      <c r="H225" s="71" t="s">
        <v>2484</v>
      </c>
      <c r="I225" s="49" t="s">
        <v>3520</v>
      </c>
      <c r="J225" s="50" t="s">
        <v>2070</v>
      </c>
      <c r="K225" s="49" t="s">
        <v>2069</v>
      </c>
    </row>
    <row r="226" spans="1:11" customFormat="1" ht="12.75" customHeight="1" x14ac:dyDescent="0.2">
      <c r="A226">
        <v>219</v>
      </c>
      <c r="B226" s="78" t="s">
        <v>123</v>
      </c>
      <c r="C226" s="79" t="s">
        <v>3157</v>
      </c>
      <c r="D226" s="116" t="s">
        <v>141</v>
      </c>
      <c r="E226" s="117" t="s">
        <v>128</v>
      </c>
      <c r="F226" s="99" t="s">
        <v>129</v>
      </c>
      <c r="G226" s="118" t="s">
        <v>130</v>
      </c>
      <c r="H226" s="2" t="s">
        <v>125</v>
      </c>
      <c r="I226" s="2" t="s">
        <v>126</v>
      </c>
      <c r="J226" s="2" t="s">
        <v>127</v>
      </c>
      <c r="K226" s="2" t="s">
        <v>2068</v>
      </c>
    </row>
    <row r="227" spans="1:11" ht="12.75" customHeight="1" x14ac:dyDescent="0.2">
      <c r="A227" s="3">
        <v>220</v>
      </c>
      <c r="B227" s="33" t="s">
        <v>3158</v>
      </c>
      <c r="C227" s="33" t="s">
        <v>3157</v>
      </c>
      <c r="D227" s="122" t="s">
        <v>143</v>
      </c>
      <c r="E227" s="120">
        <v>10575</v>
      </c>
      <c r="F227" s="135">
        <f>IF(LOOKUP($J227,RABAT!$A$6:$A$9,RABAT!$A$6:$A$9)=$J227,LOOKUP($J227,RABAT!$A$6:$A$9,RABAT!C$6:C$9),"---")</f>
        <v>0</v>
      </c>
      <c r="G227" s="121">
        <f>CEILING(E227-(E227*F227),0.1)</f>
        <v>10575</v>
      </c>
      <c r="H227" s="73" t="s">
        <v>4803</v>
      </c>
      <c r="I227" s="49"/>
      <c r="J227" s="50" t="s">
        <v>2070</v>
      </c>
      <c r="K227" s="49" t="s">
        <v>2069</v>
      </c>
    </row>
    <row r="228" spans="1:11" customFormat="1" ht="12.75" customHeight="1" x14ac:dyDescent="0.2">
      <c r="A228">
        <v>221</v>
      </c>
      <c r="B228" s="78" t="s">
        <v>123</v>
      </c>
      <c r="C228" s="79" t="s">
        <v>3159</v>
      </c>
      <c r="D228" s="116" t="s">
        <v>141</v>
      </c>
      <c r="E228" s="117" t="s">
        <v>128</v>
      </c>
      <c r="F228" s="99" t="s">
        <v>129</v>
      </c>
      <c r="G228" s="118" t="s">
        <v>130</v>
      </c>
      <c r="H228" s="2" t="s">
        <v>125</v>
      </c>
      <c r="I228" s="2" t="s">
        <v>126</v>
      </c>
      <c r="J228" s="2" t="s">
        <v>127</v>
      </c>
      <c r="K228" s="2" t="s">
        <v>2068</v>
      </c>
    </row>
    <row r="229" spans="1:11" ht="12.75" customHeight="1" x14ac:dyDescent="0.2">
      <c r="A229" s="3">
        <v>222</v>
      </c>
      <c r="B229" s="33" t="s">
        <v>3160</v>
      </c>
      <c r="C229" s="33" t="s">
        <v>3879</v>
      </c>
      <c r="D229" s="122" t="s">
        <v>143</v>
      </c>
      <c r="E229" s="120">
        <v>3039</v>
      </c>
      <c r="F229" s="135">
        <f>IF(LOOKUP($J229,RABAT!$A$6:$A$9,RABAT!$A$6:$A$9)=$J229,LOOKUP($J229,RABAT!$A$6:$A$9,RABAT!C$6:C$9),"---")</f>
        <v>0</v>
      </c>
      <c r="G229" s="121">
        <f>CEILING(E229-(E229*F229),0.1)</f>
        <v>3039</v>
      </c>
      <c r="H229" s="72" t="s">
        <v>3881</v>
      </c>
      <c r="I229" s="31"/>
      <c r="J229" s="32" t="s">
        <v>2070</v>
      </c>
      <c r="K229" s="31" t="s">
        <v>2069</v>
      </c>
    </row>
    <row r="230" spans="1:11" ht="12.75" customHeight="1" x14ac:dyDescent="0.2">
      <c r="A230">
        <v>223</v>
      </c>
      <c r="B230" s="33" t="s">
        <v>3161</v>
      </c>
      <c r="C230" s="33" t="s">
        <v>3880</v>
      </c>
      <c r="D230" s="122" t="s">
        <v>143</v>
      </c>
      <c r="E230" s="120">
        <v>2965</v>
      </c>
      <c r="F230" s="135">
        <f>IF(LOOKUP($J230,RABAT!$A$6:$A$9,RABAT!$A$6:$A$9)=$J230,LOOKUP($J230,RABAT!$A$6:$A$9,RABAT!C$6:C$9),"---")</f>
        <v>0</v>
      </c>
      <c r="G230" s="121">
        <f>CEILING(E230-(E230*F230),0.1)</f>
        <v>2965</v>
      </c>
      <c r="H230" s="73" t="s">
        <v>3882</v>
      </c>
      <c r="I230" s="49"/>
      <c r="J230" s="50" t="s">
        <v>2070</v>
      </c>
      <c r="K230" s="49" t="s">
        <v>2069</v>
      </c>
    </row>
    <row r="231" spans="1:11" customFormat="1" ht="12.75" customHeight="1" x14ac:dyDescent="0.2">
      <c r="A231" s="3">
        <v>224</v>
      </c>
      <c r="B231" s="78" t="s">
        <v>123</v>
      </c>
      <c r="C231" s="79" t="s">
        <v>3162</v>
      </c>
      <c r="D231" s="116" t="s">
        <v>141</v>
      </c>
      <c r="E231" s="117" t="s">
        <v>128</v>
      </c>
      <c r="F231" s="99" t="s">
        <v>129</v>
      </c>
      <c r="G231" s="118" t="s">
        <v>130</v>
      </c>
      <c r="H231" s="2" t="s">
        <v>125</v>
      </c>
      <c r="I231" s="2" t="s">
        <v>126</v>
      </c>
      <c r="J231" s="2" t="s">
        <v>127</v>
      </c>
      <c r="K231" s="2" t="s">
        <v>2068</v>
      </c>
    </row>
    <row r="232" spans="1:11" ht="12.75" customHeight="1" x14ac:dyDescent="0.2">
      <c r="A232">
        <v>225</v>
      </c>
      <c r="B232" s="31" t="s">
        <v>2494</v>
      </c>
      <c r="C232" s="31" t="s">
        <v>2495</v>
      </c>
      <c r="D232" s="122" t="s">
        <v>143</v>
      </c>
      <c r="E232" s="120">
        <v>11195</v>
      </c>
      <c r="F232" s="135">
        <f>IF(LOOKUP($J232,RABAT!$A$6:$A$9,RABAT!$A$6:$A$9)=$J232,LOOKUP($J232,RABAT!$A$6:$A$9,RABAT!C$6:C$9),"---")</f>
        <v>0</v>
      </c>
      <c r="G232" s="121">
        <f t="shared" ref="G232:G246" si="19">CEILING(E232-(E232*F232),0.1)</f>
        <v>11195</v>
      </c>
      <c r="H232" s="70" t="s">
        <v>2496</v>
      </c>
      <c r="I232" s="31" t="s">
        <v>3520</v>
      </c>
      <c r="J232" s="32" t="s">
        <v>2070</v>
      </c>
      <c r="K232" s="31" t="s">
        <v>2069</v>
      </c>
    </row>
    <row r="233" spans="1:11" ht="12.75" customHeight="1" x14ac:dyDescent="0.2">
      <c r="A233" s="3">
        <v>226</v>
      </c>
      <c r="B233" s="31" t="s">
        <v>2497</v>
      </c>
      <c r="C233" s="31" t="s">
        <v>2498</v>
      </c>
      <c r="D233" s="122" t="s">
        <v>143</v>
      </c>
      <c r="E233" s="120">
        <v>11195</v>
      </c>
      <c r="F233" s="135">
        <f>IF(LOOKUP($J233,RABAT!$A$6:$A$9,RABAT!$A$6:$A$9)=$J233,LOOKUP($J233,RABAT!$A$6:$A$9,RABAT!C$6:C$9),"---")</f>
        <v>0</v>
      </c>
      <c r="G233" s="121">
        <f t="shared" si="19"/>
        <v>11195</v>
      </c>
      <c r="H233" s="70" t="s">
        <v>2499</v>
      </c>
      <c r="I233" s="31" t="s">
        <v>3520</v>
      </c>
      <c r="J233" s="32" t="s">
        <v>2070</v>
      </c>
      <c r="K233" s="31" t="s">
        <v>2069</v>
      </c>
    </row>
    <row r="234" spans="1:11" ht="12.75" customHeight="1" x14ac:dyDescent="0.2">
      <c r="A234">
        <v>227</v>
      </c>
      <c r="B234" s="31" t="s">
        <v>2500</v>
      </c>
      <c r="C234" s="31" t="s">
        <v>2501</v>
      </c>
      <c r="D234" s="119" t="s">
        <v>143</v>
      </c>
      <c r="E234" s="120">
        <v>10283</v>
      </c>
      <c r="F234" s="135">
        <f>IF(LOOKUP($J234,RABAT!$A$6:$A$9,RABAT!$A$6:$A$9)=$J234,LOOKUP($J234,RABAT!$A$6:$A$9,RABAT!C$6:C$9),"---")</f>
        <v>0</v>
      </c>
      <c r="G234" s="121">
        <f t="shared" si="19"/>
        <v>10283</v>
      </c>
      <c r="H234" s="70" t="s">
        <v>2502</v>
      </c>
      <c r="I234" s="31" t="s">
        <v>3520</v>
      </c>
      <c r="J234" s="32" t="s">
        <v>2070</v>
      </c>
      <c r="K234" s="31" t="s">
        <v>2069</v>
      </c>
    </row>
    <row r="235" spans="1:11" ht="12.75" customHeight="1" x14ac:dyDescent="0.2">
      <c r="A235" s="3">
        <v>228</v>
      </c>
      <c r="B235" s="31" t="s">
        <v>2503</v>
      </c>
      <c r="C235" s="31" t="s">
        <v>2504</v>
      </c>
      <c r="D235" s="119" t="s">
        <v>142</v>
      </c>
      <c r="E235" s="120">
        <v>12215</v>
      </c>
      <c r="F235" s="135">
        <f>IF(LOOKUP($J235,RABAT!$A$6:$A$9,RABAT!$A$6:$A$9)=$J235,LOOKUP($J235,RABAT!$A$6:$A$9,RABAT!C$6:C$9),"---")</f>
        <v>0</v>
      </c>
      <c r="G235" s="121">
        <f t="shared" si="19"/>
        <v>12215</v>
      </c>
      <c r="H235" s="70" t="s">
        <v>2505</v>
      </c>
      <c r="I235" s="31" t="s">
        <v>3520</v>
      </c>
      <c r="J235" s="32" t="s">
        <v>2070</v>
      </c>
      <c r="K235" s="31" t="s">
        <v>2069</v>
      </c>
    </row>
    <row r="236" spans="1:11" ht="12.75" customHeight="1" x14ac:dyDescent="0.2">
      <c r="A236">
        <v>229</v>
      </c>
      <c r="B236" s="31" t="s">
        <v>2506</v>
      </c>
      <c r="C236" s="31" t="s">
        <v>2507</v>
      </c>
      <c r="D236" s="119" t="s">
        <v>142</v>
      </c>
      <c r="E236" s="120">
        <v>12215</v>
      </c>
      <c r="F236" s="135">
        <f>IF(LOOKUP($J236,RABAT!$A$6:$A$9,RABAT!$A$6:$A$9)=$J236,LOOKUP($J236,RABAT!$A$6:$A$9,RABAT!C$6:C$9),"---")</f>
        <v>0</v>
      </c>
      <c r="G236" s="121">
        <f t="shared" si="19"/>
        <v>12215</v>
      </c>
      <c r="H236" s="70" t="s">
        <v>2508</v>
      </c>
      <c r="I236" s="31" t="s">
        <v>3520</v>
      </c>
      <c r="J236" s="32" t="s">
        <v>2070</v>
      </c>
      <c r="K236" s="31" t="s">
        <v>2069</v>
      </c>
    </row>
    <row r="237" spans="1:11" ht="12.75" customHeight="1" x14ac:dyDescent="0.2">
      <c r="A237" s="3">
        <v>230</v>
      </c>
      <c r="B237" s="31" t="s">
        <v>2509</v>
      </c>
      <c r="C237" s="31" t="s">
        <v>2510</v>
      </c>
      <c r="D237" s="119" t="s">
        <v>143</v>
      </c>
      <c r="E237" s="120">
        <v>12215</v>
      </c>
      <c r="F237" s="135">
        <f>IF(LOOKUP($J237,RABAT!$A$6:$A$9,RABAT!$A$6:$A$9)=$J237,LOOKUP($J237,RABAT!$A$6:$A$9,RABAT!C$6:C$9),"---")</f>
        <v>0</v>
      </c>
      <c r="G237" s="121">
        <f t="shared" si="19"/>
        <v>12215</v>
      </c>
      <c r="H237" s="70" t="s">
        <v>2511</v>
      </c>
      <c r="I237" s="31" t="s">
        <v>3520</v>
      </c>
      <c r="J237" s="32" t="s">
        <v>2070</v>
      </c>
      <c r="K237" s="31" t="s">
        <v>2069</v>
      </c>
    </row>
    <row r="238" spans="1:11" ht="12.75" customHeight="1" x14ac:dyDescent="0.2">
      <c r="A238">
        <v>231</v>
      </c>
      <c r="B238" s="31" t="s">
        <v>2512</v>
      </c>
      <c r="C238" s="31" t="s">
        <v>8</v>
      </c>
      <c r="D238" s="119" t="s">
        <v>143</v>
      </c>
      <c r="E238" s="120">
        <v>12215</v>
      </c>
      <c r="F238" s="135">
        <f>IF(LOOKUP($J238,RABAT!$A$6:$A$9,RABAT!$A$6:$A$9)=$J238,LOOKUP($J238,RABAT!$A$6:$A$9,RABAT!C$6:C$9),"---")</f>
        <v>0</v>
      </c>
      <c r="G238" s="121">
        <f t="shared" si="19"/>
        <v>12215</v>
      </c>
      <c r="H238" s="70" t="s">
        <v>2513</v>
      </c>
      <c r="I238" s="31" t="s">
        <v>3520</v>
      </c>
      <c r="J238" s="32" t="s">
        <v>2070</v>
      </c>
      <c r="K238" s="31" t="s">
        <v>2069</v>
      </c>
    </row>
    <row r="239" spans="1:11" ht="12.75" customHeight="1" x14ac:dyDescent="0.2">
      <c r="A239" s="3">
        <v>232</v>
      </c>
      <c r="B239" s="31" t="s">
        <v>2514</v>
      </c>
      <c r="C239" s="31" t="s">
        <v>9</v>
      </c>
      <c r="D239" s="119" t="s">
        <v>143</v>
      </c>
      <c r="E239" s="120">
        <v>12215</v>
      </c>
      <c r="F239" s="135">
        <f>IF(LOOKUP($J239,RABAT!$A$6:$A$9,RABAT!$A$6:$A$9)=$J239,LOOKUP($J239,RABAT!$A$6:$A$9,RABAT!C$6:C$9),"---")</f>
        <v>0</v>
      </c>
      <c r="G239" s="121">
        <f t="shared" si="19"/>
        <v>12215</v>
      </c>
      <c r="H239" s="70" t="s">
        <v>2515</v>
      </c>
      <c r="I239" s="31" t="s">
        <v>3520</v>
      </c>
      <c r="J239" s="32" t="s">
        <v>2070</v>
      </c>
      <c r="K239" s="31" t="s">
        <v>2069</v>
      </c>
    </row>
    <row r="240" spans="1:11" ht="12.75" customHeight="1" x14ac:dyDescent="0.2">
      <c r="A240">
        <v>233</v>
      </c>
      <c r="B240" s="31" t="s">
        <v>2516</v>
      </c>
      <c r="C240" s="31" t="s">
        <v>10</v>
      </c>
      <c r="D240" s="119" t="s">
        <v>143</v>
      </c>
      <c r="E240" s="120">
        <v>11216</v>
      </c>
      <c r="F240" s="135">
        <f>IF(LOOKUP($J240,RABAT!$A$6:$A$9,RABAT!$A$6:$A$9)=$J240,LOOKUP($J240,RABAT!$A$6:$A$9,RABAT!C$6:C$9),"---")</f>
        <v>0</v>
      </c>
      <c r="G240" s="121">
        <f t="shared" si="19"/>
        <v>11216</v>
      </c>
      <c r="H240" s="70" t="s">
        <v>2517</v>
      </c>
      <c r="I240" s="31" t="s">
        <v>3520</v>
      </c>
      <c r="J240" s="32" t="s">
        <v>2070</v>
      </c>
      <c r="K240" s="31" t="s">
        <v>2069</v>
      </c>
    </row>
    <row r="241" spans="1:11" ht="12.75" customHeight="1" x14ac:dyDescent="0.2">
      <c r="A241" s="3">
        <v>234</v>
      </c>
      <c r="B241" s="33" t="s">
        <v>11</v>
      </c>
      <c r="C241" s="31" t="s">
        <v>14</v>
      </c>
      <c r="D241" s="119" t="s">
        <v>142</v>
      </c>
      <c r="E241" s="120">
        <v>11216</v>
      </c>
      <c r="F241" s="135">
        <f>IF(LOOKUP($J241,RABAT!$A$6:$A$9,RABAT!$A$6:$A$9)=$J241,LOOKUP($J241,RABAT!$A$6:$A$9,RABAT!C$6:C$9),"---")</f>
        <v>0</v>
      </c>
      <c r="G241" s="121">
        <f t="shared" si="19"/>
        <v>11216</v>
      </c>
      <c r="H241" s="70" t="s">
        <v>4880</v>
      </c>
      <c r="I241" s="31" t="s">
        <v>3520</v>
      </c>
      <c r="J241" s="32" t="s">
        <v>2070</v>
      </c>
      <c r="K241" s="31" t="s">
        <v>2069</v>
      </c>
    </row>
    <row r="242" spans="1:11" ht="12.75" customHeight="1" x14ac:dyDescent="0.2">
      <c r="A242">
        <v>235</v>
      </c>
      <c r="B242" s="33" t="s">
        <v>12</v>
      </c>
      <c r="C242" s="31" t="s">
        <v>15</v>
      </c>
      <c r="D242" s="119" t="s">
        <v>142</v>
      </c>
      <c r="E242" s="120">
        <v>11216</v>
      </c>
      <c r="F242" s="135">
        <f>IF(LOOKUP($J242,RABAT!$A$6:$A$9,RABAT!$A$6:$A$9)=$J242,LOOKUP($J242,RABAT!$A$6:$A$9,RABAT!C$6:C$9),"---")</f>
        <v>0</v>
      </c>
      <c r="G242" s="121">
        <f t="shared" si="19"/>
        <v>11216</v>
      </c>
      <c r="H242" s="70" t="s">
        <v>4881</v>
      </c>
      <c r="I242" s="31" t="s">
        <v>3520</v>
      </c>
      <c r="J242" s="32" t="s">
        <v>2070</v>
      </c>
      <c r="K242" s="31" t="s">
        <v>2069</v>
      </c>
    </row>
    <row r="243" spans="1:11" ht="12.75" customHeight="1" x14ac:dyDescent="0.2">
      <c r="A243" s="3">
        <v>236</v>
      </c>
      <c r="B243" s="33" t="s">
        <v>13</v>
      </c>
      <c r="C243" s="31" t="s">
        <v>16</v>
      </c>
      <c r="D243" s="119" t="s">
        <v>143</v>
      </c>
      <c r="E243" s="120">
        <v>11216</v>
      </c>
      <c r="F243" s="135">
        <f>IF(LOOKUP($J243,RABAT!$A$6:$A$9,RABAT!$A$6:$A$9)=$J243,LOOKUP($J243,RABAT!$A$6:$A$9,RABAT!C$6:C$9),"---")</f>
        <v>0</v>
      </c>
      <c r="G243" s="121">
        <f t="shared" si="19"/>
        <v>11216</v>
      </c>
      <c r="H243" s="70" t="s">
        <v>4882</v>
      </c>
      <c r="I243" s="31" t="s">
        <v>3520</v>
      </c>
      <c r="J243" s="32" t="s">
        <v>2070</v>
      </c>
      <c r="K243" s="31" t="s">
        <v>2069</v>
      </c>
    </row>
    <row r="244" spans="1:11" ht="12.75" customHeight="1" x14ac:dyDescent="0.2">
      <c r="A244">
        <v>237</v>
      </c>
      <c r="B244" s="31" t="s">
        <v>2485</v>
      </c>
      <c r="C244" s="31" t="s">
        <v>2486</v>
      </c>
      <c r="D244" s="119" t="s">
        <v>143</v>
      </c>
      <c r="E244" s="120">
        <v>12591</v>
      </c>
      <c r="F244" s="135">
        <f>IF(LOOKUP($J244,RABAT!$A$6:$A$9,RABAT!$A$6:$A$9)=$J244,LOOKUP($J244,RABAT!$A$6:$A$9,RABAT!C$6:C$9),"---")</f>
        <v>0</v>
      </c>
      <c r="G244" s="121">
        <f t="shared" si="19"/>
        <v>12591</v>
      </c>
      <c r="H244" s="70" t="s">
        <v>2487</v>
      </c>
      <c r="I244" s="31" t="s">
        <v>3520</v>
      </c>
      <c r="J244" s="32" t="s">
        <v>2070</v>
      </c>
      <c r="K244" s="31" t="s">
        <v>2069</v>
      </c>
    </row>
    <row r="245" spans="1:11" ht="12.75" customHeight="1" x14ac:dyDescent="0.2">
      <c r="A245" s="3">
        <v>238</v>
      </c>
      <c r="B245" s="31" t="s">
        <v>2488</v>
      </c>
      <c r="C245" s="31" t="s">
        <v>2489</v>
      </c>
      <c r="D245" s="119" t="s">
        <v>143</v>
      </c>
      <c r="E245" s="120">
        <v>12591</v>
      </c>
      <c r="F245" s="135">
        <f>IF(LOOKUP($J245,RABAT!$A$6:$A$9,RABAT!$A$6:$A$9)=$J245,LOOKUP($J245,RABAT!$A$6:$A$9,RABAT!C$6:C$9),"---")</f>
        <v>0</v>
      </c>
      <c r="G245" s="121">
        <f t="shared" si="19"/>
        <v>12591</v>
      </c>
      <c r="H245" s="70" t="s">
        <v>2490</v>
      </c>
      <c r="I245" s="31" t="s">
        <v>3520</v>
      </c>
      <c r="J245" s="32" t="s">
        <v>2070</v>
      </c>
      <c r="K245" s="31" t="s">
        <v>2069</v>
      </c>
    </row>
    <row r="246" spans="1:11" ht="12.75" customHeight="1" x14ac:dyDescent="0.2">
      <c r="A246">
        <v>239</v>
      </c>
      <c r="B246" s="31" t="s">
        <v>2491</v>
      </c>
      <c r="C246" s="31" t="s">
        <v>2492</v>
      </c>
      <c r="D246" s="119" t="s">
        <v>143</v>
      </c>
      <c r="E246" s="120">
        <v>12591</v>
      </c>
      <c r="F246" s="135">
        <f>IF(LOOKUP($J246,RABAT!$A$6:$A$9,RABAT!$A$6:$A$9)=$J246,LOOKUP($J246,RABAT!$A$6:$A$9,RABAT!C$6:C$9),"---")</f>
        <v>0</v>
      </c>
      <c r="G246" s="121">
        <f t="shared" si="19"/>
        <v>12591</v>
      </c>
      <c r="H246" s="71" t="s">
        <v>2493</v>
      </c>
      <c r="I246" s="49" t="s">
        <v>3520</v>
      </c>
      <c r="J246" s="50" t="s">
        <v>2070</v>
      </c>
      <c r="K246" s="49" t="s">
        <v>2069</v>
      </c>
    </row>
    <row r="247" spans="1:11" customFormat="1" ht="12.75" customHeight="1" x14ac:dyDescent="0.2">
      <c r="A247" s="3">
        <v>240</v>
      </c>
      <c r="B247" s="78" t="s">
        <v>123</v>
      </c>
      <c r="C247" s="79" t="s">
        <v>4945</v>
      </c>
      <c r="D247" s="116" t="s">
        <v>141</v>
      </c>
      <c r="E247" s="117" t="s">
        <v>128</v>
      </c>
      <c r="F247" s="99" t="s">
        <v>129</v>
      </c>
      <c r="G247" s="118" t="s">
        <v>130</v>
      </c>
      <c r="H247" s="2" t="s">
        <v>125</v>
      </c>
      <c r="I247" s="2" t="s">
        <v>126</v>
      </c>
      <c r="J247" s="2" t="s">
        <v>127</v>
      </c>
      <c r="K247" s="2" t="s">
        <v>2068</v>
      </c>
    </row>
    <row r="248" spans="1:11" ht="12.75" customHeight="1" x14ac:dyDescent="0.2">
      <c r="A248">
        <v>241</v>
      </c>
      <c r="B248" s="31" t="s">
        <v>17</v>
      </c>
      <c r="C248" s="31" t="s">
        <v>2518</v>
      </c>
      <c r="D248" s="122" t="s">
        <v>142</v>
      </c>
      <c r="E248" s="120">
        <v>29940</v>
      </c>
      <c r="F248" s="135">
        <f>IF(LOOKUP($J248,RABAT!$A$6:$A$9,RABAT!$A$6:$A$9)=$J248,LOOKUP($J248,RABAT!$A$6:$A$9,RABAT!C$6:C$9),"---")</f>
        <v>0</v>
      </c>
      <c r="G248" s="121">
        <f t="shared" ref="G248:G267" si="20">CEILING(E248-(E248*F248),0.1)</f>
        <v>29940</v>
      </c>
      <c r="H248" s="70" t="s">
        <v>2519</v>
      </c>
      <c r="I248" s="31" t="s">
        <v>3520</v>
      </c>
      <c r="J248" s="32" t="s">
        <v>2070</v>
      </c>
      <c r="K248" s="31" t="s">
        <v>2069</v>
      </c>
    </row>
    <row r="249" spans="1:11" ht="12.75" customHeight="1" x14ac:dyDescent="0.2">
      <c r="A249" s="3">
        <v>242</v>
      </c>
      <c r="B249" s="31" t="s">
        <v>4827</v>
      </c>
      <c r="C249" s="31" t="s">
        <v>2520</v>
      </c>
      <c r="D249" s="122" t="s">
        <v>142</v>
      </c>
      <c r="E249" s="120">
        <v>34435</v>
      </c>
      <c r="F249" s="135">
        <f>IF(LOOKUP($J249,RABAT!$A$6:$A$9,RABAT!$A$6:$A$9)=$J249,LOOKUP($J249,RABAT!$A$6:$A$9,RABAT!C$6:C$9),"---")</f>
        <v>0</v>
      </c>
      <c r="G249" s="121">
        <f t="shared" si="20"/>
        <v>34435</v>
      </c>
      <c r="H249" s="70" t="s">
        <v>2521</v>
      </c>
      <c r="I249" s="31" t="s">
        <v>3520</v>
      </c>
      <c r="J249" s="32" t="s">
        <v>2070</v>
      </c>
      <c r="K249" s="31" t="s">
        <v>2069</v>
      </c>
    </row>
    <row r="250" spans="1:11" ht="12.75" customHeight="1" x14ac:dyDescent="0.2">
      <c r="A250">
        <v>243</v>
      </c>
      <c r="B250" s="31" t="s">
        <v>18</v>
      </c>
      <c r="C250" s="31" t="s">
        <v>1035</v>
      </c>
      <c r="D250" s="122" t="s">
        <v>143</v>
      </c>
      <c r="E250" s="120">
        <v>35930</v>
      </c>
      <c r="F250" s="135">
        <f>IF(LOOKUP($J250,RABAT!$A$6:$A$9,RABAT!$A$6:$A$9)=$J250,LOOKUP($J250,RABAT!$A$6:$A$9,RABAT!C$6:C$9),"---")</f>
        <v>0</v>
      </c>
      <c r="G250" s="121">
        <f t="shared" si="20"/>
        <v>35930</v>
      </c>
      <c r="H250" s="70" t="s">
        <v>1036</v>
      </c>
      <c r="I250" s="31" t="s">
        <v>3520</v>
      </c>
      <c r="J250" s="32" t="s">
        <v>2070</v>
      </c>
      <c r="K250" s="31" t="s">
        <v>2069</v>
      </c>
    </row>
    <row r="251" spans="1:11" ht="12.75" customHeight="1" x14ac:dyDescent="0.2">
      <c r="A251" s="3">
        <v>244</v>
      </c>
      <c r="B251" s="31" t="s">
        <v>19</v>
      </c>
      <c r="C251" s="31" t="s">
        <v>1037</v>
      </c>
      <c r="D251" s="122" t="s">
        <v>143</v>
      </c>
      <c r="E251" s="120">
        <v>41321</v>
      </c>
      <c r="F251" s="135">
        <f>IF(LOOKUP($J251,RABAT!$A$6:$A$9,RABAT!$A$6:$A$9)=$J251,LOOKUP($J251,RABAT!$A$6:$A$9,RABAT!C$6:C$9),"---")</f>
        <v>0</v>
      </c>
      <c r="G251" s="121">
        <f t="shared" si="20"/>
        <v>41321</v>
      </c>
      <c r="H251" s="70" t="s">
        <v>1038</v>
      </c>
      <c r="I251" s="31" t="s">
        <v>3520</v>
      </c>
      <c r="J251" s="32" t="s">
        <v>2070</v>
      </c>
      <c r="K251" s="31" t="s">
        <v>2069</v>
      </c>
    </row>
    <row r="252" spans="1:11" ht="12.75" customHeight="1" x14ac:dyDescent="0.2">
      <c r="A252">
        <v>245</v>
      </c>
      <c r="B252" s="31" t="s">
        <v>20</v>
      </c>
      <c r="C252" s="31" t="s">
        <v>1039</v>
      </c>
      <c r="D252" s="122" t="s">
        <v>143</v>
      </c>
      <c r="E252" s="120">
        <v>43895</v>
      </c>
      <c r="F252" s="135">
        <f>IF(LOOKUP($J252,RABAT!$A$6:$A$9,RABAT!$A$6:$A$9)=$J252,LOOKUP($J252,RABAT!$A$6:$A$9,RABAT!C$6:C$9),"---")</f>
        <v>0</v>
      </c>
      <c r="G252" s="121">
        <f t="shared" si="20"/>
        <v>43895</v>
      </c>
      <c r="H252" s="70" t="s">
        <v>1040</v>
      </c>
      <c r="I252" s="31" t="s">
        <v>3520</v>
      </c>
      <c r="J252" s="32" t="s">
        <v>2070</v>
      </c>
      <c r="K252" s="31" t="s">
        <v>2069</v>
      </c>
    </row>
    <row r="253" spans="1:11" ht="12.75" customHeight="1" x14ac:dyDescent="0.2">
      <c r="A253" s="3">
        <v>246</v>
      </c>
      <c r="B253" s="31" t="s">
        <v>21</v>
      </c>
      <c r="C253" s="31" t="s">
        <v>1041</v>
      </c>
      <c r="D253" s="122" t="s">
        <v>143</v>
      </c>
      <c r="E253" s="120">
        <v>50973</v>
      </c>
      <c r="F253" s="135">
        <f>IF(LOOKUP($J253,RABAT!$A$6:$A$9,RABAT!$A$6:$A$9)=$J253,LOOKUP($J253,RABAT!$A$6:$A$9,RABAT!C$6:C$9),"---")</f>
        <v>0</v>
      </c>
      <c r="G253" s="121">
        <f t="shared" si="20"/>
        <v>50973</v>
      </c>
      <c r="H253" s="70" t="s">
        <v>1042</v>
      </c>
      <c r="I253" s="31" t="s">
        <v>3520</v>
      </c>
      <c r="J253" s="32" t="s">
        <v>2070</v>
      </c>
      <c r="K253" s="31" t="s">
        <v>2069</v>
      </c>
    </row>
    <row r="254" spans="1:11" ht="12.75" customHeight="1" x14ac:dyDescent="0.2">
      <c r="A254">
        <v>247</v>
      </c>
      <c r="B254" s="31" t="s">
        <v>22</v>
      </c>
      <c r="C254" s="31" t="s">
        <v>1043</v>
      </c>
      <c r="D254" s="122" t="s">
        <v>143</v>
      </c>
      <c r="E254" s="120">
        <v>41919</v>
      </c>
      <c r="F254" s="135">
        <f>IF(LOOKUP($J254,RABAT!$A$6:$A$9,RABAT!$A$6:$A$9)=$J254,LOOKUP($J254,RABAT!$A$6:$A$9,RABAT!C$6:C$9),"---")</f>
        <v>0</v>
      </c>
      <c r="G254" s="121">
        <f t="shared" si="20"/>
        <v>41919</v>
      </c>
      <c r="H254" s="70" t="s">
        <v>1044</v>
      </c>
      <c r="I254" s="31" t="s">
        <v>3520</v>
      </c>
      <c r="J254" s="32" t="s">
        <v>2070</v>
      </c>
      <c r="K254" s="31" t="s">
        <v>2069</v>
      </c>
    </row>
    <row r="255" spans="1:11" ht="12.75" customHeight="1" x14ac:dyDescent="0.2">
      <c r="A255" s="3">
        <v>248</v>
      </c>
      <c r="B255" s="31" t="s">
        <v>23</v>
      </c>
      <c r="C255" s="31" t="s">
        <v>1045</v>
      </c>
      <c r="D255" s="122" t="s">
        <v>143</v>
      </c>
      <c r="E255" s="120">
        <v>48205</v>
      </c>
      <c r="F255" s="135">
        <f>IF(LOOKUP($J255,RABAT!$A$6:$A$9,RABAT!$A$6:$A$9)=$J255,LOOKUP($J255,RABAT!$A$6:$A$9,RABAT!C$6:C$9),"---")</f>
        <v>0</v>
      </c>
      <c r="G255" s="121">
        <f t="shared" si="20"/>
        <v>48205</v>
      </c>
      <c r="H255" s="70" t="s">
        <v>1046</v>
      </c>
      <c r="I255" s="31" t="s">
        <v>3520</v>
      </c>
      <c r="J255" s="32" t="s">
        <v>2070</v>
      </c>
      <c r="K255" s="31" t="s">
        <v>2069</v>
      </c>
    </row>
    <row r="256" spans="1:11" ht="12.75" customHeight="1" x14ac:dyDescent="0.2">
      <c r="A256">
        <v>249</v>
      </c>
      <c r="B256" s="31" t="s">
        <v>24</v>
      </c>
      <c r="C256" s="31" t="s">
        <v>1047</v>
      </c>
      <c r="D256" s="122" t="s">
        <v>143</v>
      </c>
      <c r="E256" s="120">
        <v>44914</v>
      </c>
      <c r="F256" s="135">
        <f>IF(LOOKUP($J256,RABAT!$A$6:$A$9,RABAT!$A$6:$A$9)=$J256,LOOKUP($J256,RABAT!$A$6:$A$9,RABAT!C$6:C$9),"---")</f>
        <v>0</v>
      </c>
      <c r="G256" s="121">
        <f t="shared" si="20"/>
        <v>44914</v>
      </c>
      <c r="H256" s="70" t="s">
        <v>1048</v>
      </c>
      <c r="I256" s="31" t="s">
        <v>3520</v>
      </c>
      <c r="J256" s="32" t="s">
        <v>2070</v>
      </c>
      <c r="K256" s="31" t="s">
        <v>2069</v>
      </c>
    </row>
    <row r="257" spans="1:11" ht="12.75" customHeight="1" x14ac:dyDescent="0.2">
      <c r="A257" s="3">
        <v>250</v>
      </c>
      <c r="B257" s="31" t="s">
        <v>25</v>
      </c>
      <c r="C257" s="31" t="s">
        <v>1049</v>
      </c>
      <c r="D257" s="122" t="s">
        <v>143</v>
      </c>
      <c r="E257" s="120">
        <v>51649</v>
      </c>
      <c r="F257" s="135">
        <f>IF(LOOKUP($J257,RABAT!$A$6:$A$9,RABAT!$A$6:$A$9)=$J257,LOOKUP($J257,RABAT!$A$6:$A$9,RABAT!C$6:C$9),"---")</f>
        <v>0</v>
      </c>
      <c r="G257" s="121">
        <f t="shared" si="20"/>
        <v>51649</v>
      </c>
      <c r="H257" s="70" t="s">
        <v>1050</v>
      </c>
      <c r="I257" s="31" t="s">
        <v>3520</v>
      </c>
      <c r="J257" s="32" t="s">
        <v>2070</v>
      </c>
      <c r="K257" s="31" t="s">
        <v>2069</v>
      </c>
    </row>
    <row r="258" spans="1:11" ht="12.75" customHeight="1" x14ac:dyDescent="0.2">
      <c r="A258">
        <v>251</v>
      </c>
      <c r="B258" s="31" t="s">
        <v>26</v>
      </c>
      <c r="C258" s="31" t="s">
        <v>1054</v>
      </c>
      <c r="D258" s="122" t="s">
        <v>143</v>
      </c>
      <c r="E258" s="120">
        <v>47906</v>
      </c>
      <c r="F258" s="135">
        <f>IF(LOOKUP($J258,RABAT!$A$6:$A$9,RABAT!$A$6:$A$9)=$J258,LOOKUP($J258,RABAT!$A$6:$A$9,RABAT!C$6:C$9),"---")</f>
        <v>0</v>
      </c>
      <c r="G258" s="121">
        <f t="shared" si="20"/>
        <v>47906</v>
      </c>
      <c r="H258" s="70" t="s">
        <v>1055</v>
      </c>
      <c r="I258" s="31" t="s">
        <v>3520</v>
      </c>
      <c r="J258" s="32" t="s">
        <v>2070</v>
      </c>
      <c r="K258" s="31" t="s">
        <v>2069</v>
      </c>
    </row>
    <row r="259" spans="1:11" ht="12.75" customHeight="1" x14ac:dyDescent="0.2">
      <c r="A259" s="3">
        <v>252</v>
      </c>
      <c r="B259" s="31" t="s">
        <v>27</v>
      </c>
      <c r="C259" s="31" t="s">
        <v>1056</v>
      </c>
      <c r="D259" s="122" t="s">
        <v>143</v>
      </c>
      <c r="E259" s="120">
        <v>55093</v>
      </c>
      <c r="F259" s="135">
        <f>IF(LOOKUP($J259,RABAT!$A$6:$A$9,RABAT!$A$6:$A$9)=$J259,LOOKUP($J259,RABAT!$A$6:$A$9,RABAT!C$6:C$9),"---")</f>
        <v>0</v>
      </c>
      <c r="G259" s="121">
        <f t="shared" si="20"/>
        <v>55093</v>
      </c>
      <c r="H259" s="70" t="s">
        <v>1057</v>
      </c>
      <c r="I259" s="31" t="s">
        <v>3520</v>
      </c>
      <c r="J259" s="32" t="s">
        <v>2070</v>
      </c>
      <c r="K259" s="31" t="s">
        <v>2069</v>
      </c>
    </row>
    <row r="260" spans="1:11" ht="12.75" customHeight="1" x14ac:dyDescent="0.2">
      <c r="A260">
        <v>253</v>
      </c>
      <c r="B260" s="31" t="s">
        <v>28</v>
      </c>
      <c r="C260" s="31" t="s">
        <v>1061</v>
      </c>
      <c r="D260" s="122" t="s">
        <v>143</v>
      </c>
      <c r="E260" s="120">
        <v>50901</v>
      </c>
      <c r="F260" s="135">
        <f>IF(LOOKUP($J260,RABAT!$A$6:$A$9,RABAT!$A$6:$A$9)=$J260,LOOKUP($J260,RABAT!$A$6:$A$9,RABAT!C$6:C$9),"---")</f>
        <v>0</v>
      </c>
      <c r="G260" s="121">
        <f t="shared" si="20"/>
        <v>50901</v>
      </c>
      <c r="H260" s="70" t="s">
        <v>1062</v>
      </c>
      <c r="I260" s="31" t="s">
        <v>3520</v>
      </c>
      <c r="J260" s="32" t="s">
        <v>2070</v>
      </c>
      <c r="K260" s="31" t="s">
        <v>2069</v>
      </c>
    </row>
    <row r="261" spans="1:11" ht="12.75" customHeight="1" x14ac:dyDescent="0.2">
      <c r="A261" s="3">
        <v>254</v>
      </c>
      <c r="B261" s="31" t="s">
        <v>29</v>
      </c>
      <c r="C261" s="31" t="s">
        <v>1063</v>
      </c>
      <c r="D261" s="122" t="s">
        <v>143</v>
      </c>
      <c r="E261" s="120">
        <v>54445</v>
      </c>
      <c r="F261" s="135">
        <f>IF(LOOKUP($J261,RABAT!$A$6:$A$9,RABAT!$A$6:$A$9)=$J261,LOOKUP($J261,RABAT!$A$6:$A$9,RABAT!C$6:C$9),"---")</f>
        <v>0</v>
      </c>
      <c r="G261" s="121">
        <f t="shared" si="20"/>
        <v>54445</v>
      </c>
      <c r="H261" s="70" t="s">
        <v>1064</v>
      </c>
      <c r="I261" s="31" t="s">
        <v>3520</v>
      </c>
      <c r="J261" s="32" t="s">
        <v>2070</v>
      </c>
      <c r="K261" s="31" t="s">
        <v>2069</v>
      </c>
    </row>
    <row r="262" spans="1:11" ht="12.75" customHeight="1" x14ac:dyDescent="0.2">
      <c r="A262">
        <v>255</v>
      </c>
      <c r="B262" s="31" t="s">
        <v>30</v>
      </c>
      <c r="C262" s="31" t="s">
        <v>1068</v>
      </c>
      <c r="D262" s="122" t="s">
        <v>143</v>
      </c>
      <c r="E262" s="120">
        <v>58386</v>
      </c>
      <c r="F262" s="135">
        <f>IF(LOOKUP($J262,RABAT!$A$6:$A$9,RABAT!$A$6:$A$9)=$J262,LOOKUP($J262,RABAT!$A$6:$A$9,RABAT!C$6:C$9),"---")</f>
        <v>0</v>
      </c>
      <c r="G262" s="121">
        <f t="shared" si="20"/>
        <v>58386</v>
      </c>
      <c r="H262" s="70" t="s">
        <v>1069</v>
      </c>
      <c r="I262" s="31" t="s">
        <v>3520</v>
      </c>
      <c r="J262" s="32" t="s">
        <v>2070</v>
      </c>
      <c r="K262" s="31" t="s">
        <v>2069</v>
      </c>
    </row>
    <row r="263" spans="1:11" ht="12.75" customHeight="1" x14ac:dyDescent="0.2">
      <c r="A263" s="3">
        <v>256</v>
      </c>
      <c r="B263" s="31" t="s">
        <v>31</v>
      </c>
      <c r="C263" s="31" t="s">
        <v>1070</v>
      </c>
      <c r="D263" s="122" t="s">
        <v>143</v>
      </c>
      <c r="E263" s="120">
        <v>67145</v>
      </c>
      <c r="F263" s="135">
        <f>IF(LOOKUP($J263,RABAT!$A$6:$A$9,RABAT!$A$6:$A$9)=$J263,LOOKUP($J263,RABAT!$A$6:$A$9,RABAT!C$6:C$9),"---")</f>
        <v>0</v>
      </c>
      <c r="G263" s="121">
        <f t="shared" si="20"/>
        <v>67145</v>
      </c>
      <c r="H263" s="70" t="s">
        <v>1071</v>
      </c>
      <c r="I263" s="31" t="s">
        <v>3520</v>
      </c>
      <c r="J263" s="32" t="s">
        <v>2070</v>
      </c>
      <c r="K263" s="31" t="s">
        <v>2069</v>
      </c>
    </row>
    <row r="264" spans="1:11" ht="12.75" customHeight="1" x14ac:dyDescent="0.2">
      <c r="A264">
        <v>257</v>
      </c>
      <c r="B264" s="31" t="s">
        <v>32</v>
      </c>
      <c r="C264" s="31" t="s">
        <v>1075</v>
      </c>
      <c r="D264" s="122" t="s">
        <v>143</v>
      </c>
      <c r="E264" s="120">
        <v>67369</v>
      </c>
      <c r="F264" s="135">
        <f>IF(LOOKUP($J264,RABAT!$A$6:$A$9,RABAT!$A$6:$A$9)=$J264,LOOKUP($J264,RABAT!$A$6:$A$9,RABAT!C$6:C$9),"---")</f>
        <v>0</v>
      </c>
      <c r="G264" s="121">
        <f t="shared" si="20"/>
        <v>67369</v>
      </c>
      <c r="H264" s="70" t="s">
        <v>1076</v>
      </c>
      <c r="I264" s="31" t="s">
        <v>3520</v>
      </c>
      <c r="J264" s="32" t="s">
        <v>2070</v>
      </c>
      <c r="K264" s="31" t="s">
        <v>2069</v>
      </c>
    </row>
    <row r="265" spans="1:11" ht="12.75" customHeight="1" x14ac:dyDescent="0.2">
      <c r="A265" s="3">
        <v>258</v>
      </c>
      <c r="B265" s="31" t="s">
        <v>33</v>
      </c>
      <c r="C265" s="31" t="s">
        <v>1077</v>
      </c>
      <c r="D265" s="122" t="s">
        <v>143</v>
      </c>
      <c r="E265" s="120">
        <v>77474</v>
      </c>
      <c r="F265" s="135">
        <f>IF(LOOKUP($J265,RABAT!$A$6:$A$9,RABAT!$A$6:$A$9)=$J265,LOOKUP($J265,RABAT!$A$6:$A$9,RABAT!C$6:C$9),"---")</f>
        <v>0</v>
      </c>
      <c r="G265" s="121">
        <f t="shared" si="20"/>
        <v>77474</v>
      </c>
      <c r="H265" s="70" t="s">
        <v>1078</v>
      </c>
      <c r="I265" s="31" t="s">
        <v>3520</v>
      </c>
      <c r="J265" s="32" t="s">
        <v>2070</v>
      </c>
      <c r="K265" s="31" t="s">
        <v>2069</v>
      </c>
    </row>
    <row r="266" spans="1:11" ht="12.75" customHeight="1" x14ac:dyDescent="0.2">
      <c r="A266">
        <v>259</v>
      </c>
      <c r="B266" s="31" t="s">
        <v>34</v>
      </c>
      <c r="C266" s="31" t="s">
        <v>3072</v>
      </c>
      <c r="D266" s="122" t="s">
        <v>143</v>
      </c>
      <c r="E266" s="120">
        <v>82341</v>
      </c>
      <c r="F266" s="135">
        <f>IF(LOOKUP($J266,RABAT!$A$6:$A$9,RABAT!$A$6:$A$9)=$J266,LOOKUP($J266,RABAT!$A$6:$A$9,RABAT!C$6:C$9),"---")</f>
        <v>0</v>
      </c>
      <c r="G266" s="121">
        <f t="shared" si="20"/>
        <v>82341</v>
      </c>
      <c r="H266" s="70" t="s">
        <v>3073</v>
      </c>
      <c r="I266" s="31" t="s">
        <v>3520</v>
      </c>
      <c r="J266" s="32" t="s">
        <v>2070</v>
      </c>
      <c r="K266" s="31" t="s">
        <v>2069</v>
      </c>
    </row>
    <row r="267" spans="1:11" ht="12.75" customHeight="1" x14ac:dyDescent="0.2">
      <c r="A267" s="3">
        <v>260</v>
      </c>
      <c r="B267" s="31" t="s">
        <v>35</v>
      </c>
      <c r="C267" s="31" t="s">
        <v>3077</v>
      </c>
      <c r="D267" s="122" t="s">
        <v>143</v>
      </c>
      <c r="E267" s="120">
        <v>97309</v>
      </c>
      <c r="F267" s="135">
        <f>IF(LOOKUP($J267,RABAT!$A$6:$A$9,RABAT!$A$6:$A$9)=$J267,LOOKUP($J267,RABAT!$A$6:$A$9,RABAT!C$6:C$9),"---")</f>
        <v>0</v>
      </c>
      <c r="G267" s="121">
        <f t="shared" si="20"/>
        <v>97309</v>
      </c>
      <c r="H267" s="71" t="s">
        <v>3078</v>
      </c>
      <c r="I267" s="49" t="s">
        <v>3520</v>
      </c>
      <c r="J267" s="50" t="s">
        <v>2070</v>
      </c>
      <c r="K267" s="49" t="s">
        <v>2069</v>
      </c>
    </row>
    <row r="268" spans="1:11" customFormat="1" ht="12.75" customHeight="1" x14ac:dyDescent="0.2">
      <c r="A268">
        <v>261</v>
      </c>
      <c r="B268" s="78" t="s">
        <v>123</v>
      </c>
      <c r="C268" s="79" t="s">
        <v>3886</v>
      </c>
      <c r="D268" s="116" t="s">
        <v>141</v>
      </c>
      <c r="E268" s="117" t="s">
        <v>128</v>
      </c>
      <c r="F268" s="99" t="s">
        <v>129</v>
      </c>
      <c r="G268" s="118" t="s">
        <v>130</v>
      </c>
      <c r="H268" s="2" t="s">
        <v>125</v>
      </c>
      <c r="I268" s="2" t="s">
        <v>126</v>
      </c>
      <c r="J268" s="2" t="s">
        <v>127</v>
      </c>
      <c r="K268" s="2" t="s">
        <v>2068</v>
      </c>
    </row>
    <row r="269" spans="1:11" customFormat="1" ht="12.75" customHeight="1" x14ac:dyDescent="0.2">
      <c r="A269" s="3">
        <v>262</v>
      </c>
      <c r="B269" s="31" t="s">
        <v>397</v>
      </c>
      <c r="C269" s="31" t="s">
        <v>428</v>
      </c>
      <c r="D269" s="122" t="s">
        <v>143</v>
      </c>
      <c r="E269" s="123" t="s">
        <v>118</v>
      </c>
      <c r="F269" s="135">
        <f>IF(LOOKUP($J269,RABAT!$A$6:$A$9,RABAT!$A$6:$A$9)=$J269,LOOKUP($J269,RABAT!$A$6:$A$9,RABAT!C$6:C$9),"---")</f>
        <v>0</v>
      </c>
      <c r="G269" s="121" t="s">
        <v>118</v>
      </c>
      <c r="H269" s="72" t="s">
        <v>501</v>
      </c>
      <c r="I269" s="49" t="s">
        <v>3520</v>
      </c>
      <c r="J269" s="32" t="s">
        <v>2070</v>
      </c>
      <c r="K269" s="31" t="s">
        <v>2069</v>
      </c>
    </row>
    <row r="270" spans="1:11" ht="12.75" customHeight="1" x14ac:dyDescent="0.2">
      <c r="A270">
        <v>263</v>
      </c>
      <c r="B270" s="31" t="s">
        <v>1051</v>
      </c>
      <c r="C270" s="31" t="s">
        <v>1052</v>
      </c>
      <c r="D270" s="122" t="s">
        <v>143</v>
      </c>
      <c r="E270" s="123" t="s">
        <v>118</v>
      </c>
      <c r="F270" s="135">
        <f>IF(LOOKUP($J270,RABAT!$A$6:$A$9,RABAT!$A$6:$A$9)=$J270,LOOKUP($J270,RABAT!$A$6:$A$9,RABAT!C$6:C$9),"---")</f>
        <v>0</v>
      </c>
      <c r="G270" s="121" t="s">
        <v>118</v>
      </c>
      <c r="H270" s="70" t="s">
        <v>1053</v>
      </c>
      <c r="I270" s="33"/>
      <c r="J270" s="32" t="s">
        <v>2070</v>
      </c>
      <c r="K270" s="31" t="s">
        <v>2069</v>
      </c>
    </row>
    <row r="271" spans="1:11" ht="12.75" customHeight="1" x14ac:dyDescent="0.2">
      <c r="A271" s="3">
        <v>264</v>
      </c>
      <c r="B271" s="31" t="s">
        <v>1058</v>
      </c>
      <c r="C271" s="31" t="s">
        <v>1059</v>
      </c>
      <c r="D271" s="122" t="s">
        <v>143</v>
      </c>
      <c r="E271" s="123" t="s">
        <v>118</v>
      </c>
      <c r="F271" s="135">
        <f>IF(LOOKUP($J271,RABAT!$A$6:$A$9,RABAT!$A$6:$A$9)=$J271,LOOKUP($J271,RABAT!$A$6:$A$9,RABAT!C$6:C$9),"---")</f>
        <v>0</v>
      </c>
      <c r="G271" s="121" t="s">
        <v>118</v>
      </c>
      <c r="H271" s="70" t="s">
        <v>1060</v>
      </c>
      <c r="I271" s="33"/>
      <c r="J271" s="32" t="s">
        <v>2070</v>
      </c>
      <c r="K271" s="31" t="s">
        <v>2069</v>
      </c>
    </row>
    <row r="272" spans="1:11" ht="12.75" customHeight="1" x14ac:dyDescent="0.2">
      <c r="A272">
        <v>265</v>
      </c>
      <c r="B272" s="31" t="s">
        <v>1065</v>
      </c>
      <c r="C272" s="31" t="s">
        <v>1066</v>
      </c>
      <c r="D272" s="122" t="s">
        <v>143</v>
      </c>
      <c r="E272" s="123" t="s">
        <v>118</v>
      </c>
      <c r="F272" s="135">
        <f>IF(LOOKUP($J272,RABAT!$A$6:$A$9,RABAT!$A$6:$A$9)=$J272,LOOKUP($J272,RABAT!$A$6:$A$9,RABAT!C$6:C$9),"---")</f>
        <v>0</v>
      </c>
      <c r="G272" s="121" t="s">
        <v>118</v>
      </c>
      <c r="H272" s="70" t="s">
        <v>1067</v>
      </c>
      <c r="I272" s="33"/>
      <c r="J272" s="32" t="s">
        <v>2070</v>
      </c>
      <c r="K272" s="31" t="s">
        <v>2069</v>
      </c>
    </row>
    <row r="273" spans="1:11" ht="12.75" customHeight="1" x14ac:dyDescent="0.2">
      <c r="A273" s="3">
        <v>266</v>
      </c>
      <c r="B273" s="31" t="s">
        <v>1072</v>
      </c>
      <c r="C273" s="31" t="s">
        <v>1073</v>
      </c>
      <c r="D273" s="122" t="s">
        <v>143</v>
      </c>
      <c r="E273" s="123" t="s">
        <v>118</v>
      </c>
      <c r="F273" s="135">
        <f>IF(LOOKUP($J273,RABAT!$A$6:$A$9,RABAT!$A$6:$A$9)=$J273,LOOKUP($J273,RABAT!$A$6:$A$9,RABAT!C$6:C$9),"---")</f>
        <v>0</v>
      </c>
      <c r="G273" s="121" t="s">
        <v>118</v>
      </c>
      <c r="H273" s="70" t="s">
        <v>1074</v>
      </c>
      <c r="I273" s="33"/>
      <c r="J273" s="32" t="s">
        <v>2070</v>
      </c>
      <c r="K273" s="31" t="s">
        <v>2069</v>
      </c>
    </row>
    <row r="274" spans="1:11" ht="12.75" customHeight="1" x14ac:dyDescent="0.2">
      <c r="A274">
        <v>267</v>
      </c>
      <c r="B274" s="31" t="s">
        <v>1079</v>
      </c>
      <c r="C274" s="31" t="s">
        <v>1080</v>
      </c>
      <c r="D274" s="122" t="s">
        <v>143</v>
      </c>
      <c r="E274" s="123" t="s">
        <v>118</v>
      </c>
      <c r="F274" s="135">
        <f>IF(LOOKUP($J274,RABAT!$A$6:$A$9,RABAT!$A$6:$A$9)=$J274,LOOKUP($J274,RABAT!$A$6:$A$9,RABAT!C$6:C$9),"---")</f>
        <v>0</v>
      </c>
      <c r="G274" s="121" t="s">
        <v>118</v>
      </c>
      <c r="H274" s="70" t="s">
        <v>3071</v>
      </c>
      <c r="I274" s="33"/>
      <c r="J274" s="32" t="s">
        <v>2070</v>
      </c>
      <c r="K274" s="31" t="s">
        <v>2069</v>
      </c>
    </row>
    <row r="275" spans="1:11" ht="12.75" customHeight="1" x14ac:dyDescent="0.2">
      <c r="A275" s="3">
        <v>268</v>
      </c>
      <c r="B275" s="31" t="s">
        <v>3074</v>
      </c>
      <c r="C275" s="31" t="s">
        <v>3075</v>
      </c>
      <c r="D275" s="122" t="s">
        <v>143</v>
      </c>
      <c r="E275" s="123" t="s">
        <v>118</v>
      </c>
      <c r="F275" s="135">
        <f>IF(LOOKUP($J275,RABAT!$A$6:$A$9,RABAT!$A$6:$A$9)=$J275,LOOKUP($J275,RABAT!$A$6:$A$9,RABAT!C$6:C$9),"---")</f>
        <v>0</v>
      </c>
      <c r="G275" s="121" t="s">
        <v>118</v>
      </c>
      <c r="H275" s="70" t="s">
        <v>3076</v>
      </c>
      <c r="I275" s="33"/>
      <c r="J275" s="32" t="s">
        <v>2070</v>
      </c>
      <c r="K275" s="31" t="s">
        <v>2069</v>
      </c>
    </row>
    <row r="276" spans="1:11" ht="12.75" customHeight="1" x14ac:dyDescent="0.2">
      <c r="A276">
        <v>269</v>
      </c>
      <c r="B276" s="31" t="s">
        <v>3079</v>
      </c>
      <c r="C276" s="31" t="s">
        <v>3080</v>
      </c>
      <c r="D276" s="122" t="s">
        <v>143</v>
      </c>
      <c r="E276" s="123" t="s">
        <v>118</v>
      </c>
      <c r="F276" s="135">
        <f>IF(LOOKUP($J276,RABAT!$A$6:$A$9,RABAT!$A$6:$A$9)=$J276,LOOKUP($J276,RABAT!$A$6:$A$9,RABAT!C$6:C$9),"---")</f>
        <v>0</v>
      </c>
      <c r="G276" s="121" t="s">
        <v>118</v>
      </c>
      <c r="H276" s="71" t="s">
        <v>3081</v>
      </c>
      <c r="I276" s="42"/>
      <c r="J276" s="50" t="s">
        <v>2070</v>
      </c>
      <c r="K276" s="49" t="s">
        <v>2069</v>
      </c>
    </row>
    <row r="277" spans="1:11" customFormat="1" ht="12.75" customHeight="1" x14ac:dyDescent="0.2">
      <c r="A277" s="3">
        <v>270</v>
      </c>
      <c r="B277" s="78" t="s">
        <v>123</v>
      </c>
      <c r="C277" s="79" t="s">
        <v>3887</v>
      </c>
      <c r="D277" s="116" t="s">
        <v>141</v>
      </c>
      <c r="E277" s="117" t="s">
        <v>128</v>
      </c>
      <c r="F277" s="99" t="s">
        <v>129</v>
      </c>
      <c r="G277" s="118" t="s">
        <v>130</v>
      </c>
      <c r="H277" s="2" t="s">
        <v>125</v>
      </c>
      <c r="I277" s="2" t="s">
        <v>126</v>
      </c>
      <c r="J277" s="2" t="s">
        <v>127</v>
      </c>
      <c r="K277" s="2" t="s">
        <v>2068</v>
      </c>
    </row>
    <row r="278" spans="1:11" ht="12.75" customHeight="1" x14ac:dyDescent="0.2">
      <c r="A278">
        <v>271</v>
      </c>
      <c r="B278" s="31" t="s">
        <v>3082</v>
      </c>
      <c r="C278" s="31" t="s">
        <v>3083</v>
      </c>
      <c r="D278" s="122" t="s">
        <v>143</v>
      </c>
      <c r="E278" s="123" t="s">
        <v>118</v>
      </c>
      <c r="F278" s="135">
        <f>IF(LOOKUP($J278,RABAT!$A$6:$A$9,RABAT!$A$6:$A$9)=$J278,LOOKUP($J278,RABAT!$A$6:$A$9,RABAT!C$6:C$9),"---")</f>
        <v>0</v>
      </c>
      <c r="G278" s="121" t="s">
        <v>118</v>
      </c>
      <c r="H278" s="70" t="s">
        <v>1074</v>
      </c>
      <c r="I278" s="33"/>
      <c r="J278" s="32" t="s">
        <v>2070</v>
      </c>
      <c r="K278" s="31" t="s">
        <v>2069</v>
      </c>
    </row>
    <row r="279" spans="1:11" ht="12.75" customHeight="1" x14ac:dyDescent="0.2">
      <c r="A279" s="3">
        <v>272</v>
      </c>
      <c r="B279" s="31" t="s">
        <v>3084</v>
      </c>
      <c r="C279" s="31" t="s">
        <v>3085</v>
      </c>
      <c r="D279" s="122" t="s">
        <v>143</v>
      </c>
      <c r="E279" s="123" t="s">
        <v>118</v>
      </c>
      <c r="F279" s="135">
        <f>IF(LOOKUP($J279,RABAT!$A$6:$A$9,RABAT!$A$6:$A$9)=$J279,LOOKUP($J279,RABAT!$A$6:$A$9,RABAT!C$6:C$9),"---")</f>
        <v>0</v>
      </c>
      <c r="G279" s="121" t="s">
        <v>118</v>
      </c>
      <c r="H279" s="70" t="s">
        <v>3071</v>
      </c>
      <c r="I279" s="33"/>
      <c r="J279" s="32" t="s">
        <v>2070</v>
      </c>
      <c r="K279" s="31" t="s">
        <v>2069</v>
      </c>
    </row>
    <row r="280" spans="1:11" ht="12.75" customHeight="1" x14ac:dyDescent="0.2">
      <c r="A280">
        <v>273</v>
      </c>
      <c r="B280" s="31" t="s">
        <v>3086</v>
      </c>
      <c r="C280" s="31" t="s">
        <v>3087</v>
      </c>
      <c r="D280" s="122" t="s">
        <v>143</v>
      </c>
      <c r="E280" s="123" t="s">
        <v>118</v>
      </c>
      <c r="F280" s="135">
        <f>IF(LOOKUP($J280,RABAT!$A$6:$A$9,RABAT!$A$6:$A$9)=$J280,LOOKUP($J280,RABAT!$A$6:$A$9,RABAT!C$6:C$9),"---")</f>
        <v>0</v>
      </c>
      <c r="G280" s="121" t="s">
        <v>118</v>
      </c>
      <c r="H280" s="70" t="s">
        <v>3076</v>
      </c>
      <c r="I280" s="33"/>
      <c r="J280" s="32" t="s">
        <v>2070</v>
      </c>
      <c r="K280" s="31" t="s">
        <v>2069</v>
      </c>
    </row>
    <row r="281" spans="1:11" ht="12.75" customHeight="1" x14ac:dyDescent="0.2">
      <c r="A281" s="3">
        <v>274</v>
      </c>
      <c r="B281" s="31" t="s">
        <v>3088</v>
      </c>
      <c r="C281" s="31" t="s">
        <v>3089</v>
      </c>
      <c r="D281" s="122" t="s">
        <v>143</v>
      </c>
      <c r="E281" s="123" t="s">
        <v>118</v>
      </c>
      <c r="F281" s="135">
        <f>IF(LOOKUP($J281,RABAT!$A$6:$A$9,RABAT!$A$6:$A$9)=$J281,LOOKUP($J281,RABAT!$A$6:$A$9,RABAT!C$6:C$9),"---")</f>
        <v>0</v>
      </c>
      <c r="G281" s="121" t="s">
        <v>118</v>
      </c>
      <c r="H281" s="70" t="s">
        <v>3090</v>
      </c>
      <c r="I281" s="33"/>
      <c r="J281" s="32" t="s">
        <v>2070</v>
      </c>
      <c r="K281" s="31" t="s">
        <v>2069</v>
      </c>
    </row>
    <row r="282" spans="1:11" ht="12.75" customHeight="1" x14ac:dyDescent="0.2">
      <c r="A282">
        <v>275</v>
      </c>
      <c r="B282" s="31" t="s">
        <v>3091</v>
      </c>
      <c r="C282" s="31" t="s">
        <v>3092</v>
      </c>
      <c r="D282" s="122" t="s">
        <v>145</v>
      </c>
      <c r="E282" s="123" t="s">
        <v>118</v>
      </c>
      <c r="F282" s="135">
        <f>IF(LOOKUP($J282,RABAT!$A$6:$A$9,RABAT!$A$6:$A$9)=$J282,LOOKUP($J282,RABAT!$A$6:$A$9,RABAT!C$6:C$9),"---")</f>
        <v>0</v>
      </c>
      <c r="G282" s="121" t="s">
        <v>118</v>
      </c>
      <c r="H282" s="70" t="s">
        <v>3081</v>
      </c>
      <c r="I282" s="33"/>
      <c r="J282" s="32" t="s">
        <v>2070</v>
      </c>
      <c r="K282" s="31" t="s">
        <v>2069</v>
      </c>
    </row>
    <row r="283" spans="1:11" ht="12.75" customHeight="1" x14ac:dyDescent="0.2">
      <c r="A283" s="3">
        <v>276</v>
      </c>
      <c r="B283" s="31" t="s">
        <v>3093</v>
      </c>
      <c r="C283" s="31" t="s">
        <v>3094</v>
      </c>
      <c r="D283" s="122" t="s">
        <v>145</v>
      </c>
      <c r="E283" s="123" t="s">
        <v>118</v>
      </c>
      <c r="F283" s="135">
        <f>IF(LOOKUP($J283,RABAT!$A$6:$A$9,RABAT!$A$6:$A$9)=$J283,LOOKUP($J283,RABAT!$A$6:$A$9,RABAT!C$6:C$9),"---")</f>
        <v>0</v>
      </c>
      <c r="G283" s="121" t="s">
        <v>118</v>
      </c>
      <c r="H283" s="70" t="s">
        <v>3095</v>
      </c>
      <c r="I283" s="33"/>
      <c r="J283" s="32" t="s">
        <v>2070</v>
      </c>
      <c r="K283" s="31" t="s">
        <v>2069</v>
      </c>
    </row>
    <row r="284" spans="1:11" ht="12.75" customHeight="1" x14ac:dyDescent="0.2">
      <c r="A284">
        <v>277</v>
      </c>
      <c r="B284" s="31" t="s">
        <v>3096</v>
      </c>
      <c r="C284" s="31" t="s">
        <v>3097</v>
      </c>
      <c r="D284" s="122" t="s">
        <v>145</v>
      </c>
      <c r="E284" s="123" t="s">
        <v>118</v>
      </c>
      <c r="F284" s="135">
        <f>IF(LOOKUP($J284,RABAT!$A$6:$A$9,RABAT!$A$6:$A$9)=$J284,LOOKUP($J284,RABAT!$A$6:$A$9,RABAT!C$6:C$9),"---")</f>
        <v>0</v>
      </c>
      <c r="G284" s="121" t="s">
        <v>118</v>
      </c>
      <c r="H284" s="70" t="s">
        <v>3098</v>
      </c>
      <c r="I284" s="33"/>
      <c r="J284" s="32" t="s">
        <v>2070</v>
      </c>
      <c r="K284" s="31" t="s">
        <v>2069</v>
      </c>
    </row>
    <row r="285" spans="1:11" ht="12.75" customHeight="1" x14ac:dyDescent="0.2">
      <c r="A285" s="3">
        <v>278</v>
      </c>
      <c r="B285" s="31" t="s">
        <v>3099</v>
      </c>
      <c r="C285" s="31" t="s">
        <v>3100</v>
      </c>
      <c r="D285" s="122" t="s">
        <v>145</v>
      </c>
      <c r="E285" s="123" t="s">
        <v>118</v>
      </c>
      <c r="F285" s="135">
        <f>IF(LOOKUP($J285,RABAT!$A$6:$A$9,RABAT!$A$6:$A$9)=$J285,LOOKUP($J285,RABAT!$A$6:$A$9,RABAT!C$6:C$9),"---")</f>
        <v>0</v>
      </c>
      <c r="G285" s="121" t="s">
        <v>118</v>
      </c>
      <c r="H285" s="70" t="s">
        <v>3101</v>
      </c>
      <c r="I285" s="33"/>
      <c r="J285" s="32" t="s">
        <v>2070</v>
      </c>
      <c r="K285" s="31" t="s">
        <v>2069</v>
      </c>
    </row>
    <row r="286" spans="1:11" ht="12.75" customHeight="1" x14ac:dyDescent="0.2">
      <c r="A286">
        <v>279</v>
      </c>
      <c r="B286" s="31" t="s">
        <v>3102</v>
      </c>
      <c r="C286" s="31" t="s">
        <v>3103</v>
      </c>
      <c r="D286" s="122" t="s">
        <v>145</v>
      </c>
      <c r="E286" s="123" t="s">
        <v>118</v>
      </c>
      <c r="F286" s="135">
        <f>IF(LOOKUP($J286,RABAT!$A$6:$A$9,RABAT!$A$6:$A$9)=$J286,LOOKUP($J286,RABAT!$A$6:$A$9,RABAT!C$6:C$9),"---")</f>
        <v>0</v>
      </c>
      <c r="G286" s="121" t="s">
        <v>118</v>
      </c>
      <c r="H286" s="70" t="s">
        <v>1276</v>
      </c>
      <c r="I286" s="33"/>
      <c r="J286" s="32" t="s">
        <v>2070</v>
      </c>
      <c r="K286" s="31" t="s">
        <v>2069</v>
      </c>
    </row>
    <row r="287" spans="1:11" ht="12.75" customHeight="1" x14ac:dyDescent="0.2">
      <c r="A287" s="3">
        <v>280</v>
      </c>
      <c r="B287" s="31" t="s">
        <v>1277</v>
      </c>
      <c r="C287" s="31" t="s">
        <v>1278</v>
      </c>
      <c r="D287" s="122" t="s">
        <v>145</v>
      </c>
      <c r="E287" s="123" t="s">
        <v>118</v>
      </c>
      <c r="F287" s="135">
        <f>IF(LOOKUP($J287,RABAT!$A$6:$A$9,RABAT!$A$6:$A$9)=$J287,LOOKUP($J287,RABAT!$A$6:$A$9,RABAT!C$6:C$9),"---")</f>
        <v>0</v>
      </c>
      <c r="G287" s="121" t="s">
        <v>118</v>
      </c>
      <c r="H287" s="70" t="s">
        <v>1279</v>
      </c>
      <c r="I287" s="33"/>
      <c r="J287" s="32" t="s">
        <v>2070</v>
      </c>
      <c r="K287" s="31" t="s">
        <v>2069</v>
      </c>
    </row>
    <row r="288" spans="1:11" ht="12.75" customHeight="1" x14ac:dyDescent="0.2">
      <c r="A288">
        <v>281</v>
      </c>
      <c r="B288" s="31" t="s">
        <v>1280</v>
      </c>
      <c r="C288" s="31" t="s">
        <v>1281</v>
      </c>
      <c r="D288" s="122" t="s">
        <v>145</v>
      </c>
      <c r="E288" s="123" t="s">
        <v>118</v>
      </c>
      <c r="F288" s="135">
        <f>IF(LOOKUP($J288,RABAT!$A$6:$A$9,RABAT!$A$6:$A$9)=$J288,LOOKUP($J288,RABAT!$A$6:$A$9,RABAT!C$6:C$9),"---")</f>
        <v>0</v>
      </c>
      <c r="G288" s="121" t="s">
        <v>118</v>
      </c>
      <c r="H288" s="70" t="s">
        <v>1282</v>
      </c>
      <c r="I288" s="33"/>
      <c r="J288" s="32" t="s">
        <v>2070</v>
      </c>
      <c r="K288" s="31" t="s">
        <v>2069</v>
      </c>
    </row>
    <row r="289" spans="1:11" ht="12.75" customHeight="1" x14ac:dyDescent="0.2">
      <c r="A289" s="3">
        <v>282</v>
      </c>
      <c r="B289" s="31" t="s">
        <v>1283</v>
      </c>
      <c r="C289" s="31" t="s">
        <v>1284</v>
      </c>
      <c r="D289" s="122" t="s">
        <v>145</v>
      </c>
      <c r="E289" s="123" t="s">
        <v>118</v>
      </c>
      <c r="F289" s="135">
        <f>IF(LOOKUP($J289,RABAT!$A$6:$A$9,RABAT!$A$6:$A$9)=$J289,LOOKUP($J289,RABAT!$A$6:$A$9,RABAT!C$6:C$9),"---")</f>
        <v>0</v>
      </c>
      <c r="G289" s="121" t="s">
        <v>118</v>
      </c>
      <c r="H289" s="70" t="s">
        <v>1285</v>
      </c>
      <c r="I289" s="33"/>
      <c r="J289" s="32" t="s">
        <v>2070</v>
      </c>
      <c r="K289" s="31" t="s">
        <v>2069</v>
      </c>
    </row>
    <row r="290" spans="1:11" ht="12.75" customHeight="1" x14ac:dyDescent="0.2">
      <c r="A290">
        <v>283</v>
      </c>
      <c r="B290" s="31" t="s">
        <v>1286</v>
      </c>
      <c r="C290" s="31" t="s">
        <v>1287</v>
      </c>
      <c r="D290" s="122" t="s">
        <v>145</v>
      </c>
      <c r="E290" s="123" t="s">
        <v>118</v>
      </c>
      <c r="F290" s="135">
        <f>IF(LOOKUP($J290,RABAT!$A$6:$A$9,RABAT!$A$6:$A$9)=$J290,LOOKUP($J290,RABAT!$A$6:$A$9,RABAT!C$6:C$9),"---")</f>
        <v>0</v>
      </c>
      <c r="G290" s="121" t="s">
        <v>118</v>
      </c>
      <c r="H290" s="70" t="s">
        <v>1288</v>
      </c>
      <c r="I290" s="33"/>
      <c r="J290" s="32" t="s">
        <v>2070</v>
      </c>
      <c r="K290" s="31" t="s">
        <v>2069</v>
      </c>
    </row>
    <row r="291" spans="1:11" ht="12.75" customHeight="1" x14ac:dyDescent="0.2">
      <c r="A291" s="3">
        <v>284</v>
      </c>
      <c r="B291" s="31" t="s">
        <v>1289</v>
      </c>
      <c r="C291" s="31" t="s">
        <v>1290</v>
      </c>
      <c r="D291" s="122" t="s">
        <v>145</v>
      </c>
      <c r="E291" s="123" t="s">
        <v>118</v>
      </c>
      <c r="F291" s="135">
        <f>IF(LOOKUP($J291,RABAT!$A$6:$A$9,RABAT!$A$6:$A$9)=$J291,LOOKUP($J291,RABAT!$A$6:$A$9,RABAT!C$6:C$9),"---")</f>
        <v>0</v>
      </c>
      <c r="G291" s="121" t="s">
        <v>118</v>
      </c>
      <c r="H291" s="71" t="s">
        <v>1291</v>
      </c>
      <c r="I291" s="42"/>
      <c r="J291" s="50" t="s">
        <v>2070</v>
      </c>
      <c r="K291" s="49" t="s">
        <v>2069</v>
      </c>
    </row>
    <row r="292" spans="1:11" customFormat="1" ht="12.75" customHeight="1" x14ac:dyDescent="0.2">
      <c r="A292">
        <v>285</v>
      </c>
      <c r="B292" s="78" t="s">
        <v>123</v>
      </c>
      <c r="C292" s="79" t="s">
        <v>122</v>
      </c>
      <c r="D292" s="116" t="s">
        <v>141</v>
      </c>
      <c r="E292" s="117" t="s">
        <v>128</v>
      </c>
      <c r="F292" s="99" t="s">
        <v>129</v>
      </c>
      <c r="G292" s="118" t="s">
        <v>130</v>
      </c>
      <c r="H292" s="2" t="s">
        <v>125</v>
      </c>
      <c r="I292" s="2" t="s">
        <v>126</v>
      </c>
      <c r="J292" s="2" t="s">
        <v>127</v>
      </c>
      <c r="K292" s="2" t="s">
        <v>2068</v>
      </c>
    </row>
    <row r="293" spans="1:11" customFormat="1" ht="12.75" customHeight="1" x14ac:dyDescent="0.2">
      <c r="A293" s="3">
        <v>286</v>
      </c>
      <c r="B293" s="78" t="s">
        <v>123</v>
      </c>
      <c r="C293" s="79" t="s">
        <v>3891</v>
      </c>
      <c r="D293" s="116" t="s">
        <v>141</v>
      </c>
      <c r="E293" s="117" t="s">
        <v>128</v>
      </c>
      <c r="F293" s="99" t="s">
        <v>129</v>
      </c>
      <c r="G293" s="118" t="s">
        <v>130</v>
      </c>
      <c r="H293" s="2" t="s">
        <v>125</v>
      </c>
      <c r="I293" s="2" t="s">
        <v>126</v>
      </c>
      <c r="J293" s="2" t="s">
        <v>127</v>
      </c>
      <c r="K293" s="2" t="s">
        <v>2068</v>
      </c>
    </row>
    <row r="294" spans="1:11" ht="12.75" customHeight="1" x14ac:dyDescent="0.2">
      <c r="A294">
        <v>287</v>
      </c>
      <c r="B294" s="31" t="s">
        <v>1587</v>
      </c>
      <c r="C294" s="31" t="s">
        <v>1588</v>
      </c>
      <c r="D294" s="119" t="s">
        <v>143</v>
      </c>
      <c r="E294" s="120">
        <v>1122</v>
      </c>
      <c r="F294" s="135">
        <f>IF(LOOKUP($J294,RABAT!$A$6:$A$9,RABAT!$A$6:$A$9)=$J294,LOOKUP($J294,RABAT!$A$6:$A$9,RABAT!C$6:C$9),"---")</f>
        <v>0</v>
      </c>
      <c r="G294" s="121">
        <f t="shared" ref="G294:G300" si="21">CEILING(E294-(E294*F294),0.1)</f>
        <v>1122</v>
      </c>
      <c r="H294" s="70" t="s">
        <v>3608</v>
      </c>
      <c r="I294" s="31" t="s">
        <v>3520</v>
      </c>
      <c r="J294" s="32" t="s">
        <v>2070</v>
      </c>
      <c r="K294" s="31" t="s">
        <v>2069</v>
      </c>
    </row>
    <row r="295" spans="1:11" ht="12.75" customHeight="1" x14ac:dyDescent="0.2">
      <c r="A295" s="3">
        <v>288</v>
      </c>
      <c r="B295" s="31" t="s">
        <v>1589</v>
      </c>
      <c r="C295" s="31" t="s">
        <v>1590</v>
      </c>
      <c r="D295" s="119" t="s">
        <v>142</v>
      </c>
      <c r="E295" s="120">
        <v>1122</v>
      </c>
      <c r="F295" s="135">
        <f>IF(LOOKUP($J295,RABAT!$A$6:$A$9,RABAT!$A$6:$A$9)=$J295,LOOKUP($J295,RABAT!$A$6:$A$9,RABAT!C$6:C$9),"---")</f>
        <v>0</v>
      </c>
      <c r="G295" s="121">
        <f t="shared" si="21"/>
        <v>1122</v>
      </c>
      <c r="H295" s="70" t="s">
        <v>3611</v>
      </c>
      <c r="I295" s="31" t="s">
        <v>3520</v>
      </c>
      <c r="J295" s="32" t="s">
        <v>2070</v>
      </c>
      <c r="K295" s="31" t="s">
        <v>2069</v>
      </c>
    </row>
    <row r="296" spans="1:11" ht="12.75" customHeight="1" x14ac:dyDescent="0.2">
      <c r="A296">
        <v>289</v>
      </c>
      <c r="B296" s="31" t="s">
        <v>1577</v>
      </c>
      <c r="C296" s="31" t="s">
        <v>1578</v>
      </c>
      <c r="D296" s="119" t="s">
        <v>142</v>
      </c>
      <c r="E296" s="120">
        <v>1122</v>
      </c>
      <c r="F296" s="135">
        <f>IF(LOOKUP($J296,RABAT!$A$6:$A$9,RABAT!$A$6:$A$9)=$J296,LOOKUP($J296,RABAT!$A$6:$A$9,RABAT!C$6:C$9),"---")</f>
        <v>0</v>
      </c>
      <c r="G296" s="121">
        <f t="shared" si="21"/>
        <v>1122</v>
      </c>
      <c r="H296" s="70" t="s">
        <v>3595</v>
      </c>
      <c r="I296" s="31" t="s">
        <v>3520</v>
      </c>
      <c r="J296" s="32" t="s">
        <v>2070</v>
      </c>
      <c r="K296" s="31" t="s">
        <v>2069</v>
      </c>
    </row>
    <row r="297" spans="1:11" ht="12.75" customHeight="1" x14ac:dyDescent="0.2">
      <c r="A297" s="3">
        <v>290</v>
      </c>
      <c r="B297" s="31" t="s">
        <v>1591</v>
      </c>
      <c r="C297" s="31" t="s">
        <v>1592</v>
      </c>
      <c r="D297" s="119" t="s">
        <v>142</v>
      </c>
      <c r="E297" s="120">
        <v>1343</v>
      </c>
      <c r="F297" s="135">
        <f>IF(LOOKUP($J297,RABAT!$A$6:$A$9,RABAT!$A$6:$A$9)=$J297,LOOKUP($J297,RABAT!$A$6:$A$9,RABAT!C$6:C$9),"---")</f>
        <v>0</v>
      </c>
      <c r="G297" s="121">
        <f t="shared" si="21"/>
        <v>1343</v>
      </c>
      <c r="H297" s="70" t="s">
        <v>3616</v>
      </c>
      <c r="I297" s="31" t="s">
        <v>3520</v>
      </c>
      <c r="J297" s="32" t="s">
        <v>2070</v>
      </c>
      <c r="K297" s="31" t="s">
        <v>2069</v>
      </c>
    </row>
    <row r="298" spans="1:11" ht="12.75" customHeight="1" x14ac:dyDescent="0.2">
      <c r="A298">
        <v>291</v>
      </c>
      <c r="B298" s="31" t="s">
        <v>1579</v>
      </c>
      <c r="C298" s="31" t="s">
        <v>1580</v>
      </c>
      <c r="D298" s="119" t="s">
        <v>142</v>
      </c>
      <c r="E298" s="120">
        <v>1463</v>
      </c>
      <c r="F298" s="135">
        <f>IF(LOOKUP($J298,RABAT!$A$6:$A$9,RABAT!$A$6:$A$9)=$J298,LOOKUP($J298,RABAT!$A$6:$A$9,RABAT!C$6:C$9),"---")</f>
        <v>0</v>
      </c>
      <c r="G298" s="121">
        <f t="shared" si="21"/>
        <v>1463</v>
      </c>
      <c r="H298" s="70" t="s">
        <v>3546</v>
      </c>
      <c r="I298" s="31" t="s">
        <v>3520</v>
      </c>
      <c r="J298" s="32" t="s">
        <v>2070</v>
      </c>
      <c r="K298" s="31" t="s">
        <v>2069</v>
      </c>
    </row>
    <row r="299" spans="1:11" ht="12.75" customHeight="1" x14ac:dyDescent="0.2">
      <c r="A299" s="3">
        <v>292</v>
      </c>
      <c r="B299" s="31" t="s">
        <v>1594</v>
      </c>
      <c r="C299" s="31" t="s">
        <v>3883</v>
      </c>
      <c r="D299" s="119" t="s">
        <v>142</v>
      </c>
      <c r="E299" s="120">
        <v>1343</v>
      </c>
      <c r="F299" s="135">
        <f>IF(LOOKUP($J299,RABAT!$A$6:$A$9,RABAT!$A$6:$A$9)=$J299,LOOKUP($J299,RABAT!$A$6:$A$9,RABAT!C$6:C$9),"---")</f>
        <v>0</v>
      </c>
      <c r="G299" s="121">
        <f t="shared" si="21"/>
        <v>1343</v>
      </c>
      <c r="H299" s="70" t="s">
        <v>3546</v>
      </c>
      <c r="I299" s="31" t="s">
        <v>3520</v>
      </c>
      <c r="J299" s="32" t="s">
        <v>2070</v>
      </c>
      <c r="K299" s="31" t="s">
        <v>2069</v>
      </c>
    </row>
    <row r="300" spans="1:11" ht="12.75" customHeight="1" x14ac:dyDescent="0.2">
      <c r="A300">
        <v>293</v>
      </c>
      <c r="B300" s="33" t="s">
        <v>3892</v>
      </c>
      <c r="C300" s="31" t="s">
        <v>3884</v>
      </c>
      <c r="D300" s="122" t="s">
        <v>143</v>
      </c>
      <c r="E300" s="120">
        <v>1696</v>
      </c>
      <c r="F300" s="135">
        <f>IF(LOOKUP($J300,RABAT!$A$6:$A$9,RABAT!$A$6:$A$9)=$J300,LOOKUP($J300,RABAT!$A$6:$A$9,RABAT!C$6:C$9),"---")</f>
        <v>0</v>
      </c>
      <c r="G300" s="121">
        <f t="shared" si="21"/>
        <v>1696</v>
      </c>
      <c r="H300" s="71" t="s">
        <v>3546</v>
      </c>
      <c r="I300" s="49" t="s">
        <v>3520</v>
      </c>
      <c r="J300" s="50" t="s">
        <v>2070</v>
      </c>
      <c r="K300" s="49" t="s">
        <v>2069</v>
      </c>
    </row>
    <row r="301" spans="1:11" customFormat="1" ht="12.75" customHeight="1" x14ac:dyDescent="0.2">
      <c r="A301" s="3">
        <v>294</v>
      </c>
      <c r="B301" s="78" t="s">
        <v>123</v>
      </c>
      <c r="C301" s="79" t="s">
        <v>3893</v>
      </c>
      <c r="D301" s="116" t="s">
        <v>141</v>
      </c>
      <c r="E301" s="117" t="s">
        <v>128</v>
      </c>
      <c r="F301" s="99" t="s">
        <v>129</v>
      </c>
      <c r="G301" s="118" t="s">
        <v>130</v>
      </c>
      <c r="H301" s="2" t="s">
        <v>125</v>
      </c>
      <c r="I301" s="2" t="s">
        <v>126</v>
      </c>
      <c r="J301" s="2" t="s">
        <v>127</v>
      </c>
      <c r="K301" s="2" t="s">
        <v>2068</v>
      </c>
    </row>
    <row r="302" spans="1:11" ht="12.75" customHeight="1" x14ac:dyDescent="0.2">
      <c r="A302">
        <v>295</v>
      </c>
      <c r="B302" s="31" t="s">
        <v>1571</v>
      </c>
      <c r="C302" s="31" t="s">
        <v>1572</v>
      </c>
      <c r="D302" s="119" t="s">
        <v>145</v>
      </c>
      <c r="E302" s="120">
        <v>613</v>
      </c>
      <c r="F302" s="135">
        <f>IF(LOOKUP($J302,RABAT!$A$6:$A$9,RABAT!$A$6:$A$9)=$J302,LOOKUP($J302,RABAT!$A$6:$A$9,RABAT!C$6:C$9),"---")</f>
        <v>0</v>
      </c>
      <c r="G302" s="121">
        <f>CEILING(E302-(E302*F302),0.1)</f>
        <v>613</v>
      </c>
      <c r="H302" s="70" t="s">
        <v>1573</v>
      </c>
      <c r="I302" s="31" t="s">
        <v>3520</v>
      </c>
      <c r="J302" s="32" t="s">
        <v>2070</v>
      </c>
      <c r="K302" s="31" t="s">
        <v>2069</v>
      </c>
    </row>
    <row r="303" spans="1:11" ht="12.75" customHeight="1" x14ac:dyDescent="0.2">
      <c r="A303" s="3">
        <v>296</v>
      </c>
      <c r="B303" s="31" t="s">
        <v>1574</v>
      </c>
      <c r="C303" s="31" t="s">
        <v>1575</v>
      </c>
      <c r="D303" s="119" t="s">
        <v>145</v>
      </c>
      <c r="E303" s="120">
        <v>613</v>
      </c>
      <c r="F303" s="135">
        <f>IF(LOOKUP($J303,RABAT!$A$6:$A$9,RABAT!$A$6:$A$9)=$J303,LOOKUP($J303,RABAT!$A$6:$A$9,RABAT!C$6:C$9),"---")</f>
        <v>0</v>
      </c>
      <c r="G303" s="121">
        <f>CEILING(E303-(E303*F303),0.1)</f>
        <v>613</v>
      </c>
      <c r="H303" s="71" t="s">
        <v>1576</v>
      </c>
      <c r="I303" s="49" t="s">
        <v>3520</v>
      </c>
      <c r="J303" s="50" t="s">
        <v>2070</v>
      </c>
      <c r="K303" s="49" t="s">
        <v>2069</v>
      </c>
    </row>
    <row r="304" spans="1:11" customFormat="1" ht="12.75" customHeight="1" x14ac:dyDescent="0.2">
      <c r="A304">
        <v>297</v>
      </c>
      <c r="B304" s="78" t="s">
        <v>123</v>
      </c>
      <c r="C304" s="79" t="s">
        <v>3894</v>
      </c>
      <c r="D304" s="116" t="s">
        <v>141</v>
      </c>
      <c r="E304" s="117" t="s">
        <v>128</v>
      </c>
      <c r="F304" s="99" t="s">
        <v>129</v>
      </c>
      <c r="G304" s="118" t="s">
        <v>130</v>
      </c>
      <c r="H304" s="2" t="s">
        <v>125</v>
      </c>
      <c r="I304" s="2" t="s">
        <v>126</v>
      </c>
      <c r="J304" s="2" t="s">
        <v>127</v>
      </c>
      <c r="K304" s="2" t="s">
        <v>2068</v>
      </c>
    </row>
    <row r="305" spans="1:11" ht="12.75" customHeight="1" x14ac:dyDescent="0.2">
      <c r="A305" s="3">
        <v>298</v>
      </c>
      <c r="B305" s="31" t="s">
        <v>1600</v>
      </c>
      <c r="C305" s="31" t="s">
        <v>1598</v>
      </c>
      <c r="D305" s="122" t="s">
        <v>142</v>
      </c>
      <c r="E305" s="120">
        <v>6011</v>
      </c>
      <c r="F305" s="135">
        <f>IF(LOOKUP($J305,RABAT!$A$6:$A$9,RABAT!$A$6:$A$9)=$J305,LOOKUP($J305,RABAT!$A$6:$A$9,RABAT!C$6:C$9),"---")</f>
        <v>0</v>
      </c>
      <c r="G305" s="121">
        <f>CEILING(E305-(E305*F305),0.1)</f>
        <v>6011</v>
      </c>
      <c r="H305" s="70" t="s">
        <v>3595</v>
      </c>
      <c r="I305" s="31" t="s">
        <v>3520</v>
      </c>
      <c r="J305" s="32" t="s">
        <v>2070</v>
      </c>
      <c r="K305" s="31" t="s">
        <v>2069</v>
      </c>
    </row>
    <row r="306" spans="1:11" ht="12.75" customHeight="1" x14ac:dyDescent="0.2">
      <c r="A306">
        <v>299</v>
      </c>
      <c r="B306" s="31" t="s">
        <v>1601</v>
      </c>
      <c r="C306" s="31" t="s">
        <v>1593</v>
      </c>
      <c r="D306" s="122" t="s">
        <v>142</v>
      </c>
      <c r="E306" s="120">
        <v>6620</v>
      </c>
      <c r="F306" s="135">
        <f>IF(LOOKUP($J306,RABAT!$A$6:$A$9,RABAT!$A$6:$A$9)=$J306,LOOKUP($J306,RABAT!$A$6:$A$9,RABAT!C$6:C$9),"---")</f>
        <v>0</v>
      </c>
      <c r="G306" s="121">
        <f>CEILING(E306-(E306*F306),0.1)</f>
        <v>6620</v>
      </c>
      <c r="H306" s="71" t="s">
        <v>3546</v>
      </c>
      <c r="I306" s="49" t="s">
        <v>3520</v>
      </c>
      <c r="J306" s="50" t="s">
        <v>2070</v>
      </c>
      <c r="K306" s="49" t="s">
        <v>2069</v>
      </c>
    </row>
    <row r="307" spans="1:11" customFormat="1" ht="12.75" customHeight="1" x14ac:dyDescent="0.2">
      <c r="A307" s="3">
        <v>300</v>
      </c>
      <c r="B307" s="78" t="s">
        <v>123</v>
      </c>
      <c r="C307" s="79" t="s">
        <v>3895</v>
      </c>
      <c r="D307" s="116" t="s">
        <v>141</v>
      </c>
      <c r="E307" s="117" t="s">
        <v>128</v>
      </c>
      <c r="F307" s="99" t="s">
        <v>129</v>
      </c>
      <c r="G307" s="118" t="s">
        <v>130</v>
      </c>
      <c r="H307" s="2" t="s">
        <v>125</v>
      </c>
      <c r="I307" s="2" t="s">
        <v>126</v>
      </c>
      <c r="J307" s="2" t="s">
        <v>127</v>
      </c>
      <c r="K307" s="2" t="s">
        <v>2068</v>
      </c>
    </row>
    <row r="308" spans="1:11" ht="12.75" customHeight="1" x14ac:dyDescent="0.2">
      <c r="A308">
        <v>301</v>
      </c>
      <c r="B308" s="31" t="s">
        <v>1584</v>
      </c>
      <c r="C308" s="31" t="s">
        <v>1585</v>
      </c>
      <c r="D308" s="119" t="s">
        <v>142</v>
      </c>
      <c r="E308" s="120">
        <v>4701</v>
      </c>
      <c r="F308" s="135">
        <f>IF(LOOKUP($J308,RABAT!$A$6:$A$9,RABAT!$A$6:$A$9)=$J308,LOOKUP($J308,RABAT!$A$6:$A$9,RABAT!C$6:C$9),"---")</f>
        <v>0</v>
      </c>
      <c r="G308" s="121">
        <f>CEILING(E308-(E308*F308),0.1)</f>
        <v>4701</v>
      </c>
      <c r="H308" s="71" t="s">
        <v>1586</v>
      </c>
      <c r="I308" s="49" t="s">
        <v>3520</v>
      </c>
      <c r="J308" s="50" t="s">
        <v>2070</v>
      </c>
      <c r="K308" s="49" t="s">
        <v>2069</v>
      </c>
    </row>
    <row r="309" spans="1:11" customFormat="1" ht="12.75" customHeight="1" x14ac:dyDescent="0.2">
      <c r="A309" s="3">
        <v>302</v>
      </c>
      <c r="B309" s="78" t="s">
        <v>123</v>
      </c>
      <c r="C309" s="79" t="s">
        <v>3896</v>
      </c>
      <c r="D309" s="116" t="s">
        <v>141</v>
      </c>
      <c r="E309" s="117" t="s">
        <v>128</v>
      </c>
      <c r="F309" s="99" t="s">
        <v>129</v>
      </c>
      <c r="G309" s="118" t="s">
        <v>130</v>
      </c>
      <c r="H309" s="2" t="s">
        <v>125</v>
      </c>
      <c r="I309" s="2" t="s">
        <v>126</v>
      </c>
      <c r="J309" s="2" t="s">
        <v>127</v>
      </c>
      <c r="K309" s="2" t="s">
        <v>2068</v>
      </c>
    </row>
    <row r="310" spans="1:11" ht="12.75" customHeight="1" x14ac:dyDescent="0.2">
      <c r="A310">
        <v>303</v>
      </c>
      <c r="B310" s="31" t="s">
        <v>1581</v>
      </c>
      <c r="C310" s="31" t="s">
        <v>1582</v>
      </c>
      <c r="D310" s="119" t="s">
        <v>142</v>
      </c>
      <c r="E310" s="120">
        <v>2044</v>
      </c>
      <c r="F310" s="135">
        <f>IF(LOOKUP($J310,RABAT!$A$6:$A$9,RABAT!$A$6:$A$9)=$J310,LOOKUP($J310,RABAT!$A$6:$A$9,RABAT!C$6:C$9),"---")</f>
        <v>0</v>
      </c>
      <c r="G310" s="121">
        <f>CEILING(E310-(E310*F310),0.1)</f>
        <v>2044</v>
      </c>
      <c r="H310" s="71" t="s">
        <v>1583</v>
      </c>
      <c r="I310" s="49" t="s">
        <v>3520</v>
      </c>
      <c r="J310" s="50" t="s">
        <v>2070</v>
      </c>
      <c r="K310" s="49" t="s">
        <v>2069</v>
      </c>
    </row>
    <row r="311" spans="1:11" customFormat="1" ht="12.75" customHeight="1" x14ac:dyDescent="0.2">
      <c r="A311" s="3">
        <v>304</v>
      </c>
      <c r="B311" s="78" t="s">
        <v>123</v>
      </c>
      <c r="C311" s="79" t="s">
        <v>3897</v>
      </c>
      <c r="D311" s="116" t="s">
        <v>141</v>
      </c>
      <c r="E311" s="117" t="s">
        <v>128</v>
      </c>
      <c r="F311" s="99" t="s">
        <v>129</v>
      </c>
      <c r="G311" s="118" t="s">
        <v>130</v>
      </c>
      <c r="H311" s="2" t="s">
        <v>125</v>
      </c>
      <c r="I311" s="2" t="s">
        <v>126</v>
      </c>
      <c r="J311" s="2" t="s">
        <v>127</v>
      </c>
      <c r="K311" s="2" t="s">
        <v>2068</v>
      </c>
    </row>
    <row r="312" spans="1:11" ht="12.75" customHeight="1" x14ac:dyDescent="0.2">
      <c r="A312">
        <v>305</v>
      </c>
      <c r="B312" s="31" t="s">
        <v>2162</v>
      </c>
      <c r="C312" s="31" t="s">
        <v>2163</v>
      </c>
      <c r="D312" s="119" t="s">
        <v>142</v>
      </c>
      <c r="E312" s="120">
        <v>1063</v>
      </c>
      <c r="F312" s="135">
        <f>IF(LOOKUP($J312,RABAT!$A$6:$A$9,RABAT!$A$6:$A$9)=$J312,LOOKUP($J312,RABAT!$A$6:$A$9,RABAT!C$6:C$9),"---")</f>
        <v>0</v>
      </c>
      <c r="G312" s="121">
        <f t="shared" ref="G312:G318" si="22">CEILING(E312-(E312*F312),0.1)</f>
        <v>1063</v>
      </c>
      <c r="H312" s="70" t="s">
        <v>2108</v>
      </c>
      <c r="I312" s="31" t="s">
        <v>3520</v>
      </c>
      <c r="J312" s="32" t="s">
        <v>2070</v>
      </c>
      <c r="K312" s="31" t="s">
        <v>2069</v>
      </c>
    </row>
    <row r="313" spans="1:11" ht="12.75" customHeight="1" x14ac:dyDescent="0.2">
      <c r="A313" s="3">
        <v>306</v>
      </c>
      <c r="B313" s="31" t="s">
        <v>2164</v>
      </c>
      <c r="C313" s="31" t="s">
        <v>2165</v>
      </c>
      <c r="D313" s="119" t="s">
        <v>142</v>
      </c>
      <c r="E313" s="120">
        <v>1102</v>
      </c>
      <c r="F313" s="135">
        <f>IF(LOOKUP($J313,RABAT!$A$6:$A$9,RABAT!$A$6:$A$9)=$J313,LOOKUP($J313,RABAT!$A$6:$A$9,RABAT!C$6:C$9),"---")</f>
        <v>0</v>
      </c>
      <c r="G313" s="121">
        <f t="shared" si="22"/>
        <v>1102</v>
      </c>
      <c r="H313" s="70" t="s">
        <v>2111</v>
      </c>
      <c r="I313" s="31" t="s">
        <v>3520</v>
      </c>
      <c r="J313" s="32" t="s">
        <v>2070</v>
      </c>
      <c r="K313" s="31" t="s">
        <v>2069</v>
      </c>
    </row>
    <row r="314" spans="1:11" ht="12.75" customHeight="1" x14ac:dyDescent="0.2">
      <c r="A314">
        <v>307</v>
      </c>
      <c r="B314" s="31" t="s">
        <v>2166</v>
      </c>
      <c r="C314" s="31" t="s">
        <v>2167</v>
      </c>
      <c r="D314" s="119" t="s">
        <v>142</v>
      </c>
      <c r="E314" s="120">
        <v>1244</v>
      </c>
      <c r="F314" s="135">
        <f>IF(LOOKUP($J314,RABAT!$A$6:$A$9,RABAT!$A$6:$A$9)=$J314,LOOKUP($J314,RABAT!$A$6:$A$9,RABAT!C$6:C$9),"---")</f>
        <v>0</v>
      </c>
      <c r="G314" s="121">
        <f t="shared" si="22"/>
        <v>1244</v>
      </c>
      <c r="H314" s="70" t="s">
        <v>2114</v>
      </c>
      <c r="I314" s="31" t="s">
        <v>3520</v>
      </c>
      <c r="J314" s="32" t="s">
        <v>2070</v>
      </c>
      <c r="K314" s="31" t="s">
        <v>2069</v>
      </c>
    </row>
    <row r="315" spans="1:11" ht="12.75" customHeight="1" x14ac:dyDescent="0.2">
      <c r="A315">
        <v>309</v>
      </c>
      <c r="B315" s="31" t="s">
        <v>2170</v>
      </c>
      <c r="C315" s="31" t="s">
        <v>2171</v>
      </c>
      <c r="D315" s="119" t="s">
        <v>142</v>
      </c>
      <c r="E315" s="120">
        <v>1779</v>
      </c>
      <c r="F315" s="135">
        <f>IF(LOOKUP($J315,RABAT!$A$6:$A$9,RABAT!$A$6:$A$9)=$J315,LOOKUP($J315,RABAT!$A$6:$A$9,RABAT!C$6:C$9),"---")</f>
        <v>0</v>
      </c>
      <c r="G315" s="121">
        <f>CEILING(E315-(E315*F315),0.1)</f>
        <v>1779</v>
      </c>
      <c r="H315" s="70" t="s">
        <v>2151</v>
      </c>
      <c r="I315" s="31" t="s">
        <v>3520</v>
      </c>
      <c r="J315" s="32" t="s">
        <v>2070</v>
      </c>
      <c r="K315" s="31" t="s">
        <v>2069</v>
      </c>
    </row>
    <row r="316" spans="1:11" ht="12.75" customHeight="1" x14ac:dyDescent="0.2">
      <c r="A316" s="3">
        <v>310</v>
      </c>
      <c r="B316" s="31" t="s">
        <v>2172</v>
      </c>
      <c r="C316" s="31" t="s">
        <v>2173</v>
      </c>
      <c r="D316" s="119" t="s">
        <v>142</v>
      </c>
      <c r="E316" s="120">
        <v>1779</v>
      </c>
      <c r="F316" s="135">
        <f>IF(LOOKUP($J316,RABAT!$A$6:$A$9,RABAT!$A$6:$A$9)=$J316,LOOKUP($J316,RABAT!$A$6:$A$9,RABAT!C$6:C$9),"---")</f>
        <v>0</v>
      </c>
      <c r="G316" s="121">
        <f>CEILING(E316-(E316*F316),0.1)</f>
        <v>1779</v>
      </c>
      <c r="H316" s="70" t="s">
        <v>2447</v>
      </c>
      <c r="I316" s="31" t="s">
        <v>3520</v>
      </c>
      <c r="J316" s="32" t="s">
        <v>2070</v>
      </c>
      <c r="K316" s="31" t="s">
        <v>2069</v>
      </c>
    </row>
    <row r="317" spans="1:11" ht="12.75" customHeight="1" x14ac:dyDescent="0.2">
      <c r="A317">
        <v>311</v>
      </c>
      <c r="B317" s="31" t="s">
        <v>2174</v>
      </c>
      <c r="C317" s="31" t="s">
        <v>2175</v>
      </c>
      <c r="D317" s="119" t="s">
        <v>142</v>
      </c>
      <c r="E317" s="120">
        <v>1779</v>
      </c>
      <c r="F317" s="135">
        <f>IF(LOOKUP($J317,RABAT!$A$6:$A$9,RABAT!$A$6:$A$9)=$J317,LOOKUP($J317,RABAT!$A$6:$A$9,RABAT!C$6:C$9),"---")</f>
        <v>0</v>
      </c>
      <c r="G317" s="121">
        <f>CEILING(E317-(E317*F317),0.1)</f>
        <v>1779</v>
      </c>
      <c r="H317" s="71" t="s">
        <v>2450</v>
      </c>
      <c r="I317" s="49" t="s">
        <v>3520</v>
      </c>
      <c r="J317" s="50" t="s">
        <v>2070</v>
      </c>
      <c r="K317" s="49" t="s">
        <v>2069</v>
      </c>
    </row>
    <row r="318" spans="1:11" ht="12.75" customHeight="1" x14ac:dyDescent="0.2">
      <c r="A318" s="3">
        <v>308</v>
      </c>
      <c r="B318" s="31" t="s">
        <v>2168</v>
      </c>
      <c r="C318" s="31" t="s">
        <v>2169</v>
      </c>
      <c r="D318" s="119" t="s">
        <v>142</v>
      </c>
      <c r="E318" s="120">
        <v>1497</v>
      </c>
      <c r="F318" s="135">
        <f>IF(LOOKUP($J318,RABAT!$A$6:$A$9,RABAT!$A$6:$A$9)=$J318,LOOKUP($J318,RABAT!$A$6:$A$9,RABAT!C$6:C$9),"---")</f>
        <v>0</v>
      </c>
      <c r="G318" s="121">
        <f t="shared" si="22"/>
        <v>1497</v>
      </c>
      <c r="H318" s="70" t="s">
        <v>2117</v>
      </c>
      <c r="I318" s="31" t="s">
        <v>3520</v>
      </c>
      <c r="J318" s="32" t="s">
        <v>2070</v>
      </c>
      <c r="K318" s="31" t="s">
        <v>2069</v>
      </c>
    </row>
    <row r="319" spans="1:11" ht="12.75" customHeight="1" x14ac:dyDescent="0.2">
      <c r="A319" s="3">
        <v>312</v>
      </c>
      <c r="B319" s="69" t="s">
        <v>4930</v>
      </c>
      <c r="C319" s="31" t="s">
        <v>4953</v>
      </c>
      <c r="D319" s="122" t="s">
        <v>143</v>
      </c>
      <c r="E319" s="123" t="s">
        <v>118</v>
      </c>
      <c r="F319" s="135">
        <f>IF(LOOKUP($J319,RABAT!$A$6:$A$9,RABAT!$A$6:$A$9)=$J319,LOOKUP($J319,RABAT!$A$6:$A$9,RABAT!C$6:C$9),"---")</f>
        <v>0</v>
      </c>
      <c r="G319" s="121" t="s">
        <v>118</v>
      </c>
      <c r="H319" s="2" t="s">
        <v>2458</v>
      </c>
      <c r="I319" s="49" t="s">
        <v>4954</v>
      </c>
      <c r="J319" s="50" t="s">
        <v>2070</v>
      </c>
      <c r="K319" s="49" t="s">
        <v>2069</v>
      </c>
    </row>
    <row r="320" spans="1:11" ht="12.75" customHeight="1" x14ac:dyDescent="0.2">
      <c r="A320">
        <v>313</v>
      </c>
      <c r="B320" s="69" t="s">
        <v>4931</v>
      </c>
      <c r="C320" s="31" t="s">
        <v>4955</v>
      </c>
      <c r="D320" s="122" t="s">
        <v>143</v>
      </c>
      <c r="E320" s="123" t="s">
        <v>118</v>
      </c>
      <c r="F320" s="135">
        <f>IF(LOOKUP($J320,RABAT!$A$6:$A$9,RABAT!$A$6:$A$9)=$J320,LOOKUP($J320,RABAT!$A$6:$A$9,RABAT!C$6:C$9),"---")</f>
        <v>0</v>
      </c>
      <c r="G320" s="121" t="s">
        <v>118</v>
      </c>
      <c r="H320" s="2" t="s">
        <v>2464</v>
      </c>
      <c r="I320" s="49" t="s">
        <v>4954</v>
      </c>
      <c r="J320" s="50" t="s">
        <v>2070</v>
      </c>
      <c r="K320" s="49" t="s">
        <v>2069</v>
      </c>
    </row>
    <row r="321" spans="1:11" ht="12.75" customHeight="1" x14ac:dyDescent="0.2">
      <c r="A321" s="3">
        <v>314</v>
      </c>
      <c r="B321" s="69" t="s">
        <v>4932</v>
      </c>
      <c r="C321" s="31" t="s">
        <v>4956</v>
      </c>
      <c r="D321" s="122" t="s">
        <v>143</v>
      </c>
      <c r="E321" s="123" t="s">
        <v>118</v>
      </c>
      <c r="F321" s="135">
        <f>IF(LOOKUP($J321,RABAT!$A$6:$A$9,RABAT!$A$6:$A$9)=$J321,LOOKUP($J321,RABAT!$A$6:$A$9,RABAT!C$6:C$9),"---")</f>
        <v>0</v>
      </c>
      <c r="G321" s="121" t="s">
        <v>118</v>
      </c>
      <c r="H321" s="2" t="s">
        <v>2467</v>
      </c>
      <c r="I321" s="49" t="s">
        <v>4954</v>
      </c>
      <c r="J321" s="50" t="s">
        <v>2070</v>
      </c>
      <c r="K321" s="49" t="s">
        <v>2069</v>
      </c>
    </row>
    <row r="322" spans="1:11" ht="12.75" customHeight="1" x14ac:dyDescent="0.2">
      <c r="A322">
        <v>315</v>
      </c>
      <c r="B322" s="69" t="s">
        <v>4933</v>
      </c>
      <c r="C322" s="31" t="s">
        <v>4957</v>
      </c>
      <c r="D322" s="122" t="s">
        <v>143</v>
      </c>
      <c r="E322" s="123" t="s">
        <v>118</v>
      </c>
      <c r="F322" s="135">
        <f>IF(LOOKUP($J322,RABAT!$A$6:$A$9,RABAT!$A$6:$A$9)=$J322,LOOKUP($J322,RABAT!$A$6:$A$9,RABAT!C$6:C$9),"---")</f>
        <v>0</v>
      </c>
      <c r="G322" s="121" t="s">
        <v>118</v>
      </c>
      <c r="H322" s="2" t="s">
        <v>4514</v>
      </c>
      <c r="I322" s="49" t="s">
        <v>4954</v>
      </c>
      <c r="J322" s="50" t="s">
        <v>2070</v>
      </c>
      <c r="K322" s="49" t="s">
        <v>2069</v>
      </c>
    </row>
    <row r="323" spans="1:11" customFormat="1" ht="12.75" customHeight="1" x14ac:dyDescent="0.2">
      <c r="A323" s="3">
        <v>316</v>
      </c>
      <c r="B323" s="78" t="s">
        <v>123</v>
      </c>
      <c r="C323" s="79" t="s">
        <v>3898</v>
      </c>
      <c r="D323" s="116" t="s">
        <v>141</v>
      </c>
      <c r="E323" s="117" t="s">
        <v>128</v>
      </c>
      <c r="F323" s="99" t="s">
        <v>129</v>
      </c>
      <c r="G323" s="118" t="s">
        <v>130</v>
      </c>
      <c r="H323" s="2" t="s">
        <v>125</v>
      </c>
      <c r="I323" s="2" t="s">
        <v>126</v>
      </c>
      <c r="J323" s="2" t="s">
        <v>127</v>
      </c>
      <c r="K323" s="2" t="s">
        <v>2068</v>
      </c>
    </row>
    <row r="324" spans="1:11" ht="12.75" customHeight="1" x14ac:dyDescent="0.2">
      <c r="A324">
        <v>317</v>
      </c>
      <c r="B324" s="31" t="s">
        <v>2176</v>
      </c>
      <c r="C324" s="31" t="s">
        <v>2177</v>
      </c>
      <c r="D324" s="119" t="s">
        <v>143</v>
      </c>
      <c r="E324" s="120">
        <v>837</v>
      </c>
      <c r="F324" s="135">
        <f>IF(LOOKUP($J324,RABAT!$A$6:$A$9,RABAT!$A$6:$A$9)=$J324,LOOKUP($J324,RABAT!$A$6:$A$9,RABAT!C$6:C$9),"---")</f>
        <v>0</v>
      </c>
      <c r="G324" s="121">
        <f t="shared" ref="G324:G336" si="23">CEILING(E324-(E324*F324),0.1)</f>
        <v>837</v>
      </c>
      <c r="H324" s="70" t="s">
        <v>2102</v>
      </c>
      <c r="I324" s="31" t="s">
        <v>3520</v>
      </c>
      <c r="J324" s="32" t="s">
        <v>2070</v>
      </c>
      <c r="K324" s="31" t="s">
        <v>2069</v>
      </c>
    </row>
    <row r="325" spans="1:11" ht="12.75" customHeight="1" x14ac:dyDescent="0.2">
      <c r="A325" s="3">
        <v>318</v>
      </c>
      <c r="B325" s="31" t="s">
        <v>2178</v>
      </c>
      <c r="C325" s="31" t="s">
        <v>2179</v>
      </c>
      <c r="D325" s="119" t="s">
        <v>142</v>
      </c>
      <c r="E325" s="120">
        <v>837</v>
      </c>
      <c r="F325" s="135">
        <f>IF(LOOKUP($J325,RABAT!$A$6:$A$9,RABAT!$A$6:$A$9)=$J325,LOOKUP($J325,RABAT!$A$6:$A$9,RABAT!C$6:C$9),"---")</f>
        <v>0</v>
      </c>
      <c r="G325" s="121">
        <f t="shared" si="23"/>
        <v>837</v>
      </c>
      <c r="H325" s="70" t="s">
        <v>2105</v>
      </c>
      <c r="I325" s="31" t="s">
        <v>3520</v>
      </c>
      <c r="J325" s="32" t="s">
        <v>2070</v>
      </c>
      <c r="K325" s="31" t="s">
        <v>2069</v>
      </c>
    </row>
    <row r="326" spans="1:11" ht="12.75" customHeight="1" x14ac:dyDescent="0.2">
      <c r="A326">
        <v>319</v>
      </c>
      <c r="B326" s="31" t="s">
        <v>2180</v>
      </c>
      <c r="C326" s="31" t="s">
        <v>2181</v>
      </c>
      <c r="D326" s="119" t="s">
        <v>142</v>
      </c>
      <c r="E326" s="120">
        <v>758</v>
      </c>
      <c r="F326" s="135">
        <f>IF(LOOKUP($J326,RABAT!$A$6:$A$9,RABAT!$A$6:$A$9)=$J326,LOOKUP($J326,RABAT!$A$6:$A$9,RABAT!C$6:C$9),"---")</f>
        <v>0</v>
      </c>
      <c r="G326" s="121">
        <f t="shared" si="23"/>
        <v>758</v>
      </c>
      <c r="H326" s="70" t="s">
        <v>2108</v>
      </c>
      <c r="I326" s="31" t="s">
        <v>3520</v>
      </c>
      <c r="J326" s="32" t="s">
        <v>2070</v>
      </c>
      <c r="K326" s="31" t="s">
        <v>2069</v>
      </c>
    </row>
    <row r="327" spans="1:11" ht="12.75" customHeight="1" x14ac:dyDescent="0.2">
      <c r="A327">
        <v>323</v>
      </c>
      <c r="B327" s="31" t="s">
        <v>2188</v>
      </c>
      <c r="C327" s="31" t="s">
        <v>2189</v>
      </c>
      <c r="D327" s="119" t="s">
        <v>142</v>
      </c>
      <c r="E327" s="120">
        <v>1218</v>
      </c>
      <c r="F327" s="135">
        <f>IF(LOOKUP($J327,RABAT!$A$6:$A$9,RABAT!$A$6:$A$9)=$J327,LOOKUP($J327,RABAT!$A$6:$A$9,RABAT!C$6:C$9),"---")</f>
        <v>0</v>
      </c>
      <c r="G327" s="121">
        <f>CEILING(E327-(E327*F327),0.1)</f>
        <v>1218</v>
      </c>
      <c r="H327" s="70" t="s">
        <v>2422</v>
      </c>
      <c r="I327" s="31" t="s">
        <v>3520</v>
      </c>
      <c r="J327" s="32" t="s">
        <v>2070</v>
      </c>
      <c r="K327" s="31" t="s">
        <v>2069</v>
      </c>
    </row>
    <row r="328" spans="1:11" ht="12.75" customHeight="1" x14ac:dyDescent="0.2">
      <c r="A328">
        <v>327</v>
      </c>
      <c r="B328" s="31" t="s">
        <v>2196</v>
      </c>
      <c r="C328" s="31" t="s">
        <v>2197</v>
      </c>
      <c r="D328" s="119" t="s">
        <v>143</v>
      </c>
      <c r="E328" s="120">
        <v>1218</v>
      </c>
      <c r="F328" s="135">
        <f>IF(LOOKUP($J328,RABAT!$A$6:$A$9,RABAT!$A$6:$A$9)=$J328,LOOKUP($J328,RABAT!$A$6:$A$9,RABAT!C$6:C$9),"---")</f>
        <v>0</v>
      </c>
      <c r="G328" s="121">
        <f>CEILING(E328-(E328*F328),0.1)</f>
        <v>1218</v>
      </c>
      <c r="H328" s="70" t="s">
        <v>2654</v>
      </c>
      <c r="I328" s="31" t="s">
        <v>3520</v>
      </c>
      <c r="J328" s="32" t="s">
        <v>2070</v>
      </c>
      <c r="K328" s="31" t="s">
        <v>2069</v>
      </c>
    </row>
    <row r="329" spans="1:11" ht="12.75" customHeight="1" x14ac:dyDescent="0.2">
      <c r="A329" s="3">
        <v>324</v>
      </c>
      <c r="B329" s="31" t="s">
        <v>2190</v>
      </c>
      <c r="C329" s="31" t="s">
        <v>2191</v>
      </c>
      <c r="D329" s="119" t="s">
        <v>142</v>
      </c>
      <c r="E329" s="120">
        <v>1160</v>
      </c>
      <c r="F329" s="135">
        <f>IF(LOOKUP($J329,RABAT!$A$6:$A$9,RABAT!$A$6:$A$9)=$J329,LOOKUP($J329,RABAT!$A$6:$A$9,RABAT!C$6:C$9),"---")</f>
        <v>0</v>
      </c>
      <c r="G329" s="121">
        <f>CEILING(E329-(E329*F329),0.1)</f>
        <v>1160</v>
      </c>
      <c r="H329" s="70" t="s">
        <v>2428</v>
      </c>
      <c r="I329" s="31" t="s">
        <v>3520</v>
      </c>
      <c r="J329" s="32" t="s">
        <v>2070</v>
      </c>
      <c r="K329" s="31" t="s">
        <v>2069</v>
      </c>
    </row>
    <row r="330" spans="1:11" ht="12.75" customHeight="1" x14ac:dyDescent="0.2">
      <c r="A330" s="3">
        <v>320</v>
      </c>
      <c r="B330" s="31" t="s">
        <v>2182</v>
      </c>
      <c r="C330" s="31" t="s">
        <v>2183</v>
      </c>
      <c r="D330" s="119" t="s">
        <v>142</v>
      </c>
      <c r="E330" s="120">
        <v>878</v>
      </c>
      <c r="F330" s="135">
        <f>IF(LOOKUP($J330,RABAT!$A$6:$A$9,RABAT!$A$6:$A$9)=$J330,LOOKUP($J330,RABAT!$A$6:$A$9,RABAT!C$6:C$9),"---")</f>
        <v>0</v>
      </c>
      <c r="G330" s="121">
        <f t="shared" si="23"/>
        <v>878</v>
      </c>
      <c r="H330" s="70" t="s">
        <v>2111</v>
      </c>
      <c r="I330" s="31" t="s">
        <v>3520</v>
      </c>
      <c r="J330" s="32" t="s">
        <v>2070</v>
      </c>
      <c r="K330" s="31" t="s">
        <v>2069</v>
      </c>
    </row>
    <row r="331" spans="1:11" ht="12.75" customHeight="1" x14ac:dyDescent="0.2">
      <c r="A331" s="3">
        <v>328</v>
      </c>
      <c r="B331" s="31" t="s">
        <v>2198</v>
      </c>
      <c r="C331" s="31" t="s">
        <v>2199</v>
      </c>
      <c r="D331" s="119" t="s">
        <v>143</v>
      </c>
      <c r="E331" s="120">
        <v>1281</v>
      </c>
      <c r="F331" s="135">
        <f>IF(LOOKUP($J331,RABAT!$A$6:$A$9,RABAT!$A$6:$A$9)=$J331,LOOKUP($J331,RABAT!$A$6:$A$9,RABAT!C$6:C$9),"---")</f>
        <v>0</v>
      </c>
      <c r="G331" s="121">
        <f>CEILING(E331-(E331*F331),0.1)</f>
        <v>1281</v>
      </c>
      <c r="H331" s="70" t="s">
        <v>2433</v>
      </c>
      <c r="I331" s="31" t="s">
        <v>3520</v>
      </c>
      <c r="J331" s="32" t="s">
        <v>2070</v>
      </c>
      <c r="K331" s="31" t="s">
        <v>2069</v>
      </c>
    </row>
    <row r="332" spans="1:11" ht="13.5" customHeight="1" x14ac:dyDescent="0.2">
      <c r="A332">
        <v>325</v>
      </c>
      <c r="B332" s="31" t="s">
        <v>2192</v>
      </c>
      <c r="C332" s="31" t="s">
        <v>2193</v>
      </c>
      <c r="D332" s="119" t="s">
        <v>142</v>
      </c>
      <c r="E332" s="120">
        <v>1320</v>
      </c>
      <c r="F332" s="135">
        <f>IF(LOOKUP($J332,RABAT!$A$6:$A$9,RABAT!$A$6:$A$9)=$J332,LOOKUP($J332,RABAT!$A$6:$A$9,RABAT!C$6:C$9),"---")</f>
        <v>0</v>
      </c>
      <c r="G332" s="121">
        <f>CEILING(E332-(E332*F332),0.1)</f>
        <v>1320</v>
      </c>
      <c r="H332" s="70" t="s">
        <v>2436</v>
      </c>
      <c r="I332" s="31" t="s">
        <v>3520</v>
      </c>
      <c r="J332" s="32" t="s">
        <v>2070</v>
      </c>
      <c r="K332" s="31" t="s">
        <v>2069</v>
      </c>
    </row>
    <row r="333" spans="1:11" ht="12.75" customHeight="1" x14ac:dyDescent="0.2">
      <c r="A333">
        <v>329</v>
      </c>
      <c r="B333" s="31" t="s">
        <v>2200</v>
      </c>
      <c r="C333" s="31" t="s">
        <v>2201</v>
      </c>
      <c r="D333" s="119" t="s">
        <v>142</v>
      </c>
      <c r="E333" s="120">
        <v>1320</v>
      </c>
      <c r="F333" s="135">
        <f>IF(LOOKUP($J333,RABAT!$A$6:$A$9,RABAT!$A$6:$A$9)=$J333,LOOKUP($J333,RABAT!$A$6:$A$9,RABAT!C$6:C$9),"---")</f>
        <v>0</v>
      </c>
      <c r="G333" s="121">
        <f>CEILING(E333-(E333*F333),0.1)</f>
        <v>1320</v>
      </c>
      <c r="H333" s="70" t="s">
        <v>2439</v>
      </c>
      <c r="I333" s="31" t="s">
        <v>3520</v>
      </c>
      <c r="J333" s="32" t="s">
        <v>2070</v>
      </c>
      <c r="K333" s="31" t="s">
        <v>2069</v>
      </c>
    </row>
    <row r="334" spans="1:11" ht="12.75" customHeight="1" x14ac:dyDescent="0.2">
      <c r="A334">
        <v>321</v>
      </c>
      <c r="B334" s="31" t="s">
        <v>2184</v>
      </c>
      <c r="C334" s="31" t="s">
        <v>2185</v>
      </c>
      <c r="D334" s="119" t="s">
        <v>142</v>
      </c>
      <c r="E334" s="120">
        <v>985</v>
      </c>
      <c r="F334" s="135">
        <f>IF(LOOKUP($J334,RABAT!$A$6:$A$9,RABAT!$A$6:$A$9)=$J334,LOOKUP($J334,RABAT!$A$6:$A$9,RABAT!C$6:C$9),"---")</f>
        <v>0</v>
      </c>
      <c r="G334" s="121">
        <f t="shared" si="23"/>
        <v>985</v>
      </c>
      <c r="H334" s="70" t="s">
        <v>2114</v>
      </c>
      <c r="I334" s="31" t="s">
        <v>3520</v>
      </c>
      <c r="J334" s="32" t="s">
        <v>2070</v>
      </c>
      <c r="K334" s="31" t="s">
        <v>2069</v>
      </c>
    </row>
    <row r="335" spans="1:11" ht="12.75" customHeight="1" x14ac:dyDescent="0.2">
      <c r="A335" s="3">
        <v>326</v>
      </c>
      <c r="B335" s="31" t="s">
        <v>2194</v>
      </c>
      <c r="C335" s="31" t="s">
        <v>2195</v>
      </c>
      <c r="D335" s="119" t="s">
        <v>142</v>
      </c>
      <c r="E335" s="120">
        <v>1695</v>
      </c>
      <c r="F335" s="135">
        <f>IF(LOOKUP($J335,RABAT!$A$6:$A$9,RABAT!$A$6:$A$9)=$J335,LOOKUP($J335,RABAT!$A$6:$A$9,RABAT!C$6:C$9),"---")</f>
        <v>0</v>
      </c>
      <c r="G335" s="121">
        <f t="shared" si="23"/>
        <v>1695</v>
      </c>
      <c r="H335" s="70" t="s">
        <v>2447</v>
      </c>
      <c r="I335" s="31" t="s">
        <v>3520</v>
      </c>
      <c r="J335" s="32" t="s">
        <v>2070</v>
      </c>
      <c r="K335" s="31" t="s">
        <v>2069</v>
      </c>
    </row>
    <row r="336" spans="1:11" ht="12.75" customHeight="1" x14ac:dyDescent="0.2">
      <c r="A336" s="3">
        <v>330</v>
      </c>
      <c r="B336" s="31" t="s">
        <v>2202</v>
      </c>
      <c r="C336" s="31" t="s">
        <v>2203</v>
      </c>
      <c r="D336" s="119" t="s">
        <v>142</v>
      </c>
      <c r="E336" s="120">
        <v>1695</v>
      </c>
      <c r="F336" s="135">
        <f>IF(LOOKUP($J336,RABAT!$A$6:$A$9,RABAT!$A$6:$A$9)=$J336,LOOKUP($J336,RABAT!$A$6:$A$9,RABAT!C$6:C$9),"---")</f>
        <v>0</v>
      </c>
      <c r="G336" s="121">
        <f t="shared" si="23"/>
        <v>1695</v>
      </c>
      <c r="H336" s="71" t="s">
        <v>2450</v>
      </c>
      <c r="I336" s="49" t="s">
        <v>3520</v>
      </c>
      <c r="J336" s="50" t="s">
        <v>2070</v>
      </c>
      <c r="K336" s="49" t="s">
        <v>2069</v>
      </c>
    </row>
    <row r="337" spans="1:11" ht="12.75" customHeight="1" x14ac:dyDescent="0.2">
      <c r="A337" s="3">
        <v>322</v>
      </c>
      <c r="B337" s="31" t="s">
        <v>2186</v>
      </c>
      <c r="C337" s="31" t="s">
        <v>2187</v>
      </c>
      <c r="D337" s="119" t="s">
        <v>142</v>
      </c>
      <c r="E337" s="120">
        <v>1495</v>
      </c>
      <c r="F337" s="135">
        <f>IF(LOOKUP($J337,RABAT!$A$6:$A$9,RABAT!$A$6:$A$9)=$J337,LOOKUP($J337,RABAT!$A$6:$A$9,RABAT!C$6:C$9),"---")</f>
        <v>0</v>
      </c>
      <c r="G337" s="121">
        <f>CEILING(E337-(E337*F337),0.1)</f>
        <v>1495</v>
      </c>
      <c r="H337" s="70" t="s">
        <v>2117</v>
      </c>
      <c r="I337" s="31" t="s">
        <v>3520</v>
      </c>
      <c r="J337" s="32" t="s">
        <v>2070</v>
      </c>
      <c r="K337" s="31" t="s">
        <v>2069</v>
      </c>
    </row>
    <row r="338" spans="1:11" ht="12.75" customHeight="1" x14ac:dyDescent="0.2">
      <c r="A338">
        <v>331</v>
      </c>
      <c r="B338" s="69" t="s">
        <v>4925</v>
      </c>
      <c r="C338" s="31" t="s">
        <v>4958</v>
      </c>
      <c r="D338" s="122" t="s">
        <v>143</v>
      </c>
      <c r="E338" s="123" t="s">
        <v>118</v>
      </c>
      <c r="F338" s="135">
        <f>IF(LOOKUP($J338,RABAT!$A$6:$A$9,RABAT!$A$6:$A$9)=$J338,LOOKUP($J338,RABAT!$A$6:$A$9,RABAT!C$6:C$9),"---")</f>
        <v>0</v>
      </c>
      <c r="G338" s="121" t="s">
        <v>118</v>
      </c>
      <c r="H338" s="2" t="s">
        <v>2455</v>
      </c>
      <c r="I338" s="49" t="s">
        <v>4954</v>
      </c>
      <c r="J338" s="50" t="s">
        <v>2070</v>
      </c>
      <c r="K338" s="49" t="s">
        <v>2069</v>
      </c>
    </row>
    <row r="339" spans="1:11" ht="12.75" customHeight="1" x14ac:dyDescent="0.2">
      <c r="A339" s="3">
        <v>332</v>
      </c>
      <c r="B339" s="69" t="s">
        <v>4926</v>
      </c>
      <c r="C339" s="31" t="s">
        <v>4959</v>
      </c>
      <c r="D339" s="122" t="s">
        <v>143</v>
      </c>
      <c r="E339" s="123" t="s">
        <v>118</v>
      </c>
      <c r="F339" s="135">
        <f>IF(LOOKUP($J339,RABAT!$A$6:$A$9,RABAT!$A$6:$A$9)=$J339,LOOKUP($J339,RABAT!$A$6:$A$9,RABAT!C$6:C$9),"---")</f>
        <v>0</v>
      </c>
      <c r="G339" s="121" t="s">
        <v>118</v>
      </c>
      <c r="H339" s="2" t="s">
        <v>2458</v>
      </c>
      <c r="I339" s="49" t="s">
        <v>4954</v>
      </c>
      <c r="J339" s="50" t="s">
        <v>2070</v>
      </c>
      <c r="K339" s="49" t="s">
        <v>2069</v>
      </c>
    </row>
    <row r="340" spans="1:11" ht="12.75" customHeight="1" x14ac:dyDescent="0.2">
      <c r="A340">
        <v>333</v>
      </c>
      <c r="B340" s="69" t="s">
        <v>4927</v>
      </c>
      <c r="C340" s="31" t="s">
        <v>4960</v>
      </c>
      <c r="D340" s="122" t="s">
        <v>143</v>
      </c>
      <c r="E340" s="123" t="s">
        <v>118</v>
      </c>
      <c r="F340" s="135">
        <f>IF(LOOKUP($J340,RABAT!$A$6:$A$9,RABAT!$A$6:$A$9)=$J340,LOOKUP($J340,RABAT!$A$6:$A$9,RABAT!C$6:C$9),"---")</f>
        <v>0</v>
      </c>
      <c r="G340" s="121" t="s">
        <v>118</v>
      </c>
      <c r="H340" s="2" t="s">
        <v>2464</v>
      </c>
      <c r="I340" s="49" t="s">
        <v>4954</v>
      </c>
      <c r="J340" s="50" t="s">
        <v>2070</v>
      </c>
      <c r="K340" s="49" t="s">
        <v>2069</v>
      </c>
    </row>
    <row r="341" spans="1:11" ht="12.75" customHeight="1" x14ac:dyDescent="0.2">
      <c r="A341" s="3">
        <v>334</v>
      </c>
      <c r="B341" s="69" t="s">
        <v>4928</v>
      </c>
      <c r="C341" s="31" t="s">
        <v>4961</v>
      </c>
      <c r="D341" s="122" t="s">
        <v>143</v>
      </c>
      <c r="E341" s="123" t="s">
        <v>118</v>
      </c>
      <c r="F341" s="135">
        <f>IF(LOOKUP($J341,RABAT!$A$6:$A$9,RABAT!$A$6:$A$9)=$J341,LOOKUP($J341,RABAT!$A$6:$A$9,RABAT!C$6:C$9),"---")</f>
        <v>0</v>
      </c>
      <c r="G341" s="121" t="s">
        <v>118</v>
      </c>
      <c r="H341" s="2" t="s">
        <v>2467</v>
      </c>
      <c r="I341" s="49" t="s">
        <v>4954</v>
      </c>
      <c r="J341" s="50" t="s">
        <v>2070</v>
      </c>
      <c r="K341" s="49" t="s">
        <v>2069</v>
      </c>
    </row>
    <row r="342" spans="1:11" ht="12.75" customHeight="1" x14ac:dyDescent="0.2">
      <c r="A342">
        <v>335</v>
      </c>
      <c r="B342" s="69" t="s">
        <v>4929</v>
      </c>
      <c r="C342" s="31" t="s">
        <v>4962</v>
      </c>
      <c r="D342" s="122" t="s">
        <v>143</v>
      </c>
      <c r="E342" s="123" t="s">
        <v>118</v>
      </c>
      <c r="F342" s="135">
        <f>IF(LOOKUP($J342,RABAT!$A$6:$A$9,RABAT!$A$6:$A$9)=$J342,LOOKUP($J342,RABAT!$A$6:$A$9,RABAT!C$6:C$9),"---")</f>
        <v>0</v>
      </c>
      <c r="G342" s="121" t="s">
        <v>118</v>
      </c>
      <c r="H342" s="2" t="s">
        <v>4514</v>
      </c>
      <c r="I342" s="49" t="s">
        <v>4954</v>
      </c>
      <c r="J342" s="50" t="s">
        <v>2070</v>
      </c>
      <c r="K342" s="49" t="s">
        <v>2069</v>
      </c>
    </row>
    <row r="343" spans="1:11" customFormat="1" ht="12.75" customHeight="1" x14ac:dyDescent="0.2">
      <c r="A343" s="3">
        <v>336</v>
      </c>
      <c r="B343" s="78" t="s">
        <v>123</v>
      </c>
      <c r="C343" s="79" t="s">
        <v>3899</v>
      </c>
      <c r="D343" s="116" t="s">
        <v>141</v>
      </c>
      <c r="E343" s="117" t="s">
        <v>128</v>
      </c>
      <c r="F343" s="99" t="s">
        <v>129</v>
      </c>
      <c r="G343" s="118" t="s">
        <v>130</v>
      </c>
      <c r="H343" s="2" t="s">
        <v>125</v>
      </c>
      <c r="I343" s="2" t="s">
        <v>126</v>
      </c>
      <c r="J343" s="2" t="s">
        <v>127</v>
      </c>
      <c r="K343" s="2" t="s">
        <v>2068</v>
      </c>
    </row>
    <row r="344" spans="1:11" ht="12.75" customHeight="1" x14ac:dyDescent="0.2">
      <c r="A344">
        <v>337</v>
      </c>
      <c r="B344" s="31" t="s">
        <v>2152</v>
      </c>
      <c r="C344" s="31" t="s">
        <v>2153</v>
      </c>
      <c r="D344" s="122" t="s">
        <v>143</v>
      </c>
      <c r="E344" s="120">
        <v>1369</v>
      </c>
      <c r="F344" s="135">
        <f>IF(LOOKUP($J344,RABAT!$A$6:$A$9,RABAT!$A$6:$A$9)=$J344,LOOKUP($J344,RABAT!$A$6:$A$9,RABAT!C$6:C$9),"---")</f>
        <v>0</v>
      </c>
      <c r="G344" s="121">
        <f t="shared" ref="G344:G348" si="24">CEILING(E344-(E344*F344),0.1)</f>
        <v>1369</v>
      </c>
      <c r="H344" s="70" t="s">
        <v>2105</v>
      </c>
      <c r="I344" s="31" t="s">
        <v>3520</v>
      </c>
      <c r="J344" s="32" t="s">
        <v>2070</v>
      </c>
      <c r="K344" s="31" t="s">
        <v>2069</v>
      </c>
    </row>
    <row r="345" spans="1:11" ht="12.75" customHeight="1" x14ac:dyDescent="0.2">
      <c r="A345" s="3">
        <v>338</v>
      </c>
      <c r="B345" s="31" t="s">
        <v>2154</v>
      </c>
      <c r="C345" s="31" t="s">
        <v>2155</v>
      </c>
      <c r="D345" s="122" t="s">
        <v>143</v>
      </c>
      <c r="E345" s="120">
        <v>1501</v>
      </c>
      <c r="F345" s="135">
        <f>IF(LOOKUP($J345,RABAT!$A$6:$A$9,RABAT!$A$6:$A$9)=$J345,LOOKUP($J345,RABAT!$A$6:$A$9,RABAT!C$6:C$9),"---")</f>
        <v>0</v>
      </c>
      <c r="G345" s="121">
        <f t="shared" si="24"/>
        <v>1501</v>
      </c>
      <c r="H345" s="70" t="s">
        <v>2108</v>
      </c>
      <c r="I345" s="31" t="s">
        <v>3520</v>
      </c>
      <c r="J345" s="32" t="s">
        <v>2070</v>
      </c>
      <c r="K345" s="31" t="s">
        <v>2069</v>
      </c>
    </row>
    <row r="346" spans="1:11" ht="12.75" customHeight="1" x14ac:dyDescent="0.2">
      <c r="A346">
        <v>339</v>
      </c>
      <c r="B346" s="31" t="s">
        <v>2156</v>
      </c>
      <c r="C346" s="31" t="s">
        <v>2157</v>
      </c>
      <c r="D346" s="119" t="s">
        <v>143</v>
      </c>
      <c r="E346" s="120">
        <v>2106</v>
      </c>
      <c r="F346" s="135">
        <f>IF(LOOKUP($J346,RABAT!$A$6:$A$9,RABAT!$A$6:$A$9)=$J346,LOOKUP($J346,RABAT!$A$6:$A$9,RABAT!C$6:C$9),"---")</f>
        <v>0</v>
      </c>
      <c r="G346" s="121">
        <f t="shared" si="24"/>
        <v>2106</v>
      </c>
      <c r="H346" s="70" t="s">
        <v>2114</v>
      </c>
      <c r="I346" s="31" t="s">
        <v>3520</v>
      </c>
      <c r="J346" s="32" t="s">
        <v>2070</v>
      </c>
      <c r="K346" s="31" t="s">
        <v>2069</v>
      </c>
    </row>
    <row r="347" spans="1:11" ht="12.75" customHeight="1" x14ac:dyDescent="0.2">
      <c r="A347" s="3">
        <v>342</v>
      </c>
      <c r="B347" s="31" t="s">
        <v>2160</v>
      </c>
      <c r="C347" s="31" t="s">
        <v>2161</v>
      </c>
      <c r="D347" s="122" t="s">
        <v>143</v>
      </c>
      <c r="E347" s="120">
        <v>2613</v>
      </c>
      <c r="F347" s="135">
        <f>IF(LOOKUP($J347,RABAT!$A$6:$A$9,RABAT!$A$6:$A$9)=$J347,LOOKUP($J347,RABAT!$A$6:$A$9,RABAT!C$6:C$9),"---")</f>
        <v>0</v>
      </c>
      <c r="G347" s="121">
        <f>CEILING(E347-(E347*F347),0.1)</f>
        <v>2613</v>
      </c>
      <c r="H347" s="70" t="s">
        <v>2151</v>
      </c>
      <c r="I347" s="31" t="s">
        <v>3520</v>
      </c>
      <c r="J347" s="32" t="s">
        <v>2070</v>
      </c>
      <c r="K347" s="31" t="s">
        <v>2069</v>
      </c>
    </row>
    <row r="348" spans="1:11" ht="12.75" customHeight="1" x14ac:dyDescent="0.2">
      <c r="A348" s="3">
        <v>340</v>
      </c>
      <c r="B348" s="31" t="s">
        <v>2158</v>
      </c>
      <c r="C348" s="31" t="s">
        <v>2159</v>
      </c>
      <c r="D348" s="122" t="s">
        <v>143</v>
      </c>
      <c r="E348" s="120">
        <v>2846</v>
      </c>
      <c r="F348" s="135">
        <f>IF(LOOKUP($J348,RABAT!$A$6:$A$9,RABAT!$A$6:$A$9)=$J348,LOOKUP($J348,RABAT!$A$6:$A$9,RABAT!C$6:C$9),"---")</f>
        <v>0</v>
      </c>
      <c r="G348" s="121">
        <f t="shared" si="24"/>
        <v>2846</v>
      </c>
      <c r="H348" s="70" t="s">
        <v>2117</v>
      </c>
      <c r="I348" s="31" t="s">
        <v>3520</v>
      </c>
      <c r="J348" s="32" t="s">
        <v>2070</v>
      </c>
      <c r="K348" s="31" t="s">
        <v>2069</v>
      </c>
    </row>
    <row r="349" spans="1:11" customFormat="1" ht="12.75" customHeight="1" x14ac:dyDescent="0.2">
      <c r="A349">
        <v>343</v>
      </c>
      <c r="B349" s="78" t="s">
        <v>123</v>
      </c>
      <c r="C349" s="79" t="s">
        <v>3900</v>
      </c>
      <c r="D349" s="116" t="s">
        <v>141</v>
      </c>
      <c r="E349" s="117" t="s">
        <v>128</v>
      </c>
      <c r="F349" s="99" t="s">
        <v>129</v>
      </c>
      <c r="G349" s="118" t="s">
        <v>130</v>
      </c>
      <c r="H349" s="2" t="s">
        <v>125</v>
      </c>
      <c r="I349" s="2" t="s">
        <v>126</v>
      </c>
      <c r="J349" s="2" t="s">
        <v>127</v>
      </c>
      <c r="K349" s="2" t="s">
        <v>2068</v>
      </c>
    </row>
    <row r="350" spans="1:11" ht="12.75" customHeight="1" x14ac:dyDescent="0.2">
      <c r="A350" s="3">
        <v>344</v>
      </c>
      <c r="B350" s="31" t="s">
        <v>2259</v>
      </c>
      <c r="C350" s="31" t="s">
        <v>2260</v>
      </c>
      <c r="D350" s="122" t="s">
        <v>143</v>
      </c>
      <c r="E350" s="120">
        <v>1809</v>
      </c>
      <c r="F350" s="135">
        <f>IF(LOOKUP($J350,RABAT!$A$6:$A$9,RABAT!$A$6:$A$9)=$J350,LOOKUP($J350,RABAT!$A$6:$A$9,RABAT!C$6:C$9),"---")</f>
        <v>0</v>
      </c>
      <c r="G350" s="121">
        <f t="shared" ref="G350:G356" si="25">CEILING(E350-(E350*F350),0.1)</f>
        <v>1809</v>
      </c>
      <c r="H350" s="70" t="s">
        <v>2102</v>
      </c>
      <c r="I350" s="31" t="s">
        <v>3520</v>
      </c>
      <c r="J350" s="32" t="s">
        <v>2070</v>
      </c>
      <c r="K350" s="31" t="s">
        <v>2069</v>
      </c>
    </row>
    <row r="351" spans="1:11" ht="12.75" customHeight="1" x14ac:dyDescent="0.2">
      <c r="A351">
        <v>345</v>
      </c>
      <c r="B351" s="31" t="s">
        <v>2261</v>
      </c>
      <c r="C351" s="31" t="s">
        <v>2262</v>
      </c>
      <c r="D351" s="122" t="s">
        <v>143</v>
      </c>
      <c r="E351" s="120">
        <v>1862</v>
      </c>
      <c r="F351" s="135">
        <f>IF(LOOKUP($J351,RABAT!$A$6:$A$9,RABAT!$A$6:$A$9)=$J351,LOOKUP($J351,RABAT!$A$6:$A$9,RABAT!C$6:C$9),"---")</f>
        <v>0</v>
      </c>
      <c r="G351" s="121">
        <f t="shared" si="25"/>
        <v>1862</v>
      </c>
      <c r="H351" s="70" t="s">
        <v>2105</v>
      </c>
      <c r="I351" s="31" t="s">
        <v>3520</v>
      </c>
      <c r="J351" s="32" t="s">
        <v>2070</v>
      </c>
      <c r="K351" s="31" t="s">
        <v>2069</v>
      </c>
    </row>
    <row r="352" spans="1:11" ht="12.75" customHeight="1" x14ac:dyDescent="0.2">
      <c r="A352" s="3">
        <v>346</v>
      </c>
      <c r="B352" s="31" t="s">
        <v>2263</v>
      </c>
      <c r="C352" s="31" t="s">
        <v>2264</v>
      </c>
      <c r="D352" s="122" t="s">
        <v>143</v>
      </c>
      <c r="E352" s="120">
        <v>2081</v>
      </c>
      <c r="F352" s="135">
        <f>IF(LOOKUP($J352,RABAT!$A$6:$A$9,RABAT!$A$6:$A$9)=$J352,LOOKUP($J352,RABAT!$A$6:$A$9,RABAT!C$6:C$9),"---")</f>
        <v>0</v>
      </c>
      <c r="G352" s="121">
        <f t="shared" si="25"/>
        <v>2081</v>
      </c>
      <c r="H352" s="70" t="s">
        <v>2108</v>
      </c>
      <c r="I352" s="31" t="s">
        <v>3520</v>
      </c>
      <c r="J352" s="32" t="s">
        <v>2070</v>
      </c>
      <c r="K352" s="31" t="s">
        <v>2069</v>
      </c>
    </row>
    <row r="353" spans="1:11" ht="12.75" customHeight="1" x14ac:dyDescent="0.2">
      <c r="A353">
        <v>347</v>
      </c>
      <c r="B353" s="31" t="s">
        <v>2265</v>
      </c>
      <c r="C353" s="31" t="s">
        <v>2266</v>
      </c>
      <c r="D353" s="122" t="s">
        <v>143</v>
      </c>
      <c r="E353" s="120">
        <v>2377</v>
      </c>
      <c r="F353" s="135">
        <f>IF(LOOKUP($J353,RABAT!$A$6:$A$9,RABAT!$A$6:$A$9)=$J353,LOOKUP($J353,RABAT!$A$6:$A$9,RABAT!C$6:C$9),"---")</f>
        <v>0</v>
      </c>
      <c r="G353" s="121">
        <f t="shared" si="25"/>
        <v>2377</v>
      </c>
      <c r="H353" s="70" t="s">
        <v>2111</v>
      </c>
      <c r="I353" s="31" t="s">
        <v>3520</v>
      </c>
      <c r="J353" s="32" t="s">
        <v>2070</v>
      </c>
      <c r="K353" s="31" t="s">
        <v>2069</v>
      </c>
    </row>
    <row r="354" spans="1:11" ht="12.75" customHeight="1" x14ac:dyDescent="0.2">
      <c r="A354" s="3">
        <v>348</v>
      </c>
      <c r="B354" s="31" t="s">
        <v>2267</v>
      </c>
      <c r="C354" s="31" t="s">
        <v>2268</v>
      </c>
      <c r="D354" s="122" t="s">
        <v>143</v>
      </c>
      <c r="E354" s="120">
        <v>2391</v>
      </c>
      <c r="F354" s="135">
        <f>IF(LOOKUP($J354,RABAT!$A$6:$A$9,RABAT!$A$6:$A$9)=$J354,LOOKUP($J354,RABAT!$A$6:$A$9,RABAT!C$6:C$9),"---")</f>
        <v>0</v>
      </c>
      <c r="G354" s="121">
        <f t="shared" si="25"/>
        <v>2391</v>
      </c>
      <c r="H354" s="70" t="s">
        <v>2114</v>
      </c>
      <c r="I354" s="31" t="s">
        <v>3520</v>
      </c>
      <c r="J354" s="32" t="s">
        <v>2070</v>
      </c>
      <c r="K354" s="31" t="s">
        <v>2069</v>
      </c>
    </row>
    <row r="355" spans="1:11" ht="12.75" customHeight="1" x14ac:dyDescent="0.2">
      <c r="A355" s="3">
        <v>350</v>
      </c>
      <c r="B355" s="31" t="s">
        <v>2271</v>
      </c>
      <c r="C355" s="31" t="s">
        <v>2272</v>
      </c>
      <c r="D355" s="122" t="s">
        <v>143</v>
      </c>
      <c r="E355" s="120">
        <v>2632</v>
      </c>
      <c r="F355" s="135">
        <f>IF(LOOKUP($J355,RABAT!$A$6:$A$9,RABAT!$A$6:$A$9)=$J355,LOOKUP($J355,RABAT!$A$6:$A$9,RABAT!C$6:C$9),"---")</f>
        <v>0</v>
      </c>
      <c r="G355" s="121">
        <f>CEILING(E355-(E355*F355),0.1)</f>
        <v>2632</v>
      </c>
      <c r="H355" s="71" t="s">
        <v>2450</v>
      </c>
      <c r="I355" s="49" t="s">
        <v>3520</v>
      </c>
      <c r="J355" s="50" t="s">
        <v>2070</v>
      </c>
      <c r="K355" s="49" t="s">
        <v>2069</v>
      </c>
    </row>
    <row r="356" spans="1:11" ht="12.75" customHeight="1" x14ac:dyDescent="0.2">
      <c r="A356">
        <v>349</v>
      </c>
      <c r="B356" s="31" t="s">
        <v>2269</v>
      </c>
      <c r="C356" s="31" t="s">
        <v>2270</v>
      </c>
      <c r="D356" s="122" t="s">
        <v>143</v>
      </c>
      <c r="E356" s="120">
        <v>3015</v>
      </c>
      <c r="F356" s="135">
        <f>IF(LOOKUP($J356,RABAT!$A$6:$A$9,RABAT!$A$6:$A$9)=$J356,LOOKUP($J356,RABAT!$A$6:$A$9,RABAT!C$6:C$9),"---")</f>
        <v>0</v>
      </c>
      <c r="G356" s="121">
        <f t="shared" si="25"/>
        <v>3015</v>
      </c>
      <c r="H356" s="70" t="s">
        <v>2117</v>
      </c>
      <c r="I356" s="31" t="s">
        <v>3520</v>
      </c>
      <c r="J356" s="32" t="s">
        <v>2070</v>
      </c>
      <c r="K356" s="31" t="s">
        <v>2069</v>
      </c>
    </row>
    <row r="357" spans="1:11" customFormat="1" ht="12.75" customHeight="1" x14ac:dyDescent="0.2">
      <c r="A357">
        <v>351</v>
      </c>
      <c r="B357" s="78" t="s">
        <v>123</v>
      </c>
      <c r="C357" s="79" t="s">
        <v>3901</v>
      </c>
      <c r="D357" s="116" t="s">
        <v>141</v>
      </c>
      <c r="E357" s="117" t="s">
        <v>128</v>
      </c>
      <c r="F357" s="99" t="s">
        <v>129</v>
      </c>
      <c r="G357" s="118" t="s">
        <v>130</v>
      </c>
      <c r="H357" s="2" t="s">
        <v>125</v>
      </c>
      <c r="I357" s="2" t="s">
        <v>126</v>
      </c>
      <c r="J357" s="2" t="s">
        <v>127</v>
      </c>
      <c r="K357" s="2" t="s">
        <v>2068</v>
      </c>
    </row>
    <row r="358" spans="1:11" ht="12.75" customHeight="1" x14ac:dyDescent="0.2">
      <c r="A358" s="3">
        <v>352</v>
      </c>
      <c r="B358" s="31" t="s">
        <v>2248</v>
      </c>
      <c r="C358" s="31" t="s">
        <v>2249</v>
      </c>
      <c r="D358" s="122" t="s">
        <v>143</v>
      </c>
      <c r="E358" s="120">
        <v>1897</v>
      </c>
      <c r="F358" s="135">
        <f>IF(LOOKUP($J358,RABAT!$A$6:$A$9,RABAT!$A$6:$A$9)=$J358,LOOKUP($J358,RABAT!$A$6:$A$9,RABAT!C$6:C$9),"---")</f>
        <v>0</v>
      </c>
      <c r="G358" s="121">
        <f t="shared" ref="G358:G363" si="26">CEILING(E358-(E358*F358),0.1)</f>
        <v>1897</v>
      </c>
      <c r="H358" s="70" t="s">
        <v>2102</v>
      </c>
      <c r="I358" s="31" t="s">
        <v>3520</v>
      </c>
      <c r="J358" s="32" t="s">
        <v>2070</v>
      </c>
      <c r="K358" s="31" t="s">
        <v>2069</v>
      </c>
    </row>
    <row r="359" spans="1:11" ht="12.75" customHeight="1" x14ac:dyDescent="0.2">
      <c r="A359">
        <v>353</v>
      </c>
      <c r="B359" s="31" t="s">
        <v>2250</v>
      </c>
      <c r="C359" s="31" t="s">
        <v>2251</v>
      </c>
      <c r="D359" s="122" t="s">
        <v>143</v>
      </c>
      <c r="E359" s="120">
        <v>2002</v>
      </c>
      <c r="F359" s="135">
        <f>IF(LOOKUP($J359,RABAT!$A$6:$A$9,RABAT!$A$6:$A$9)=$J359,LOOKUP($J359,RABAT!$A$6:$A$9,RABAT!C$6:C$9),"---")</f>
        <v>0</v>
      </c>
      <c r="G359" s="121">
        <f t="shared" si="26"/>
        <v>2002</v>
      </c>
      <c r="H359" s="70" t="s">
        <v>2105</v>
      </c>
      <c r="I359" s="31" t="s">
        <v>3520</v>
      </c>
      <c r="J359" s="32" t="s">
        <v>2070</v>
      </c>
      <c r="K359" s="31" t="s">
        <v>2069</v>
      </c>
    </row>
    <row r="360" spans="1:11" ht="12.75" customHeight="1" x14ac:dyDescent="0.2">
      <c r="A360" s="3">
        <v>354</v>
      </c>
      <c r="B360" s="31" t="s">
        <v>2252</v>
      </c>
      <c r="C360" s="31" t="s">
        <v>2253</v>
      </c>
      <c r="D360" s="122" t="s">
        <v>143</v>
      </c>
      <c r="E360" s="120">
        <v>2178</v>
      </c>
      <c r="F360" s="135">
        <f>IF(LOOKUP($J360,RABAT!$A$6:$A$9,RABAT!$A$6:$A$9)=$J360,LOOKUP($J360,RABAT!$A$6:$A$9,RABAT!C$6:C$9),"---")</f>
        <v>0</v>
      </c>
      <c r="G360" s="121">
        <f t="shared" si="26"/>
        <v>2178</v>
      </c>
      <c r="H360" s="70" t="s">
        <v>2108</v>
      </c>
      <c r="I360" s="31" t="s">
        <v>3520</v>
      </c>
      <c r="J360" s="32" t="s">
        <v>2070</v>
      </c>
      <c r="K360" s="31" t="s">
        <v>2069</v>
      </c>
    </row>
    <row r="361" spans="1:11" ht="12.75" customHeight="1" x14ac:dyDescent="0.2">
      <c r="A361">
        <v>355</v>
      </c>
      <c r="B361" s="31" t="s">
        <v>2254</v>
      </c>
      <c r="C361" s="31" t="s">
        <v>2255</v>
      </c>
      <c r="D361" s="122" t="s">
        <v>143</v>
      </c>
      <c r="E361" s="120">
        <v>2606</v>
      </c>
      <c r="F361" s="135">
        <f>IF(LOOKUP($J361,RABAT!$A$6:$A$9,RABAT!$A$6:$A$9)=$J361,LOOKUP($J361,RABAT!$A$6:$A$9,RABAT!C$6:C$9),"---")</f>
        <v>0</v>
      </c>
      <c r="G361" s="121">
        <f t="shared" si="26"/>
        <v>2606</v>
      </c>
      <c r="H361" s="70" t="s">
        <v>2111</v>
      </c>
      <c r="I361" s="31" t="s">
        <v>3520</v>
      </c>
      <c r="J361" s="32" t="s">
        <v>2070</v>
      </c>
      <c r="K361" s="31" t="s">
        <v>2069</v>
      </c>
    </row>
    <row r="362" spans="1:11" ht="12.75" customHeight="1" x14ac:dyDescent="0.2">
      <c r="A362" s="3">
        <v>356</v>
      </c>
      <c r="B362" s="31" t="s">
        <v>2256</v>
      </c>
      <c r="C362" s="31" t="s">
        <v>2257</v>
      </c>
      <c r="D362" s="122" t="s">
        <v>143</v>
      </c>
      <c r="E362" s="120">
        <v>2524</v>
      </c>
      <c r="F362" s="135">
        <f>IF(LOOKUP($J362,RABAT!$A$6:$A$9,RABAT!$A$6:$A$9)=$J362,LOOKUP($J362,RABAT!$A$6:$A$9,RABAT!C$6:C$9),"---")</f>
        <v>0</v>
      </c>
      <c r="G362" s="121">
        <f t="shared" si="26"/>
        <v>2524</v>
      </c>
      <c r="H362" s="70" t="s">
        <v>2114</v>
      </c>
      <c r="I362" s="31" t="s">
        <v>3520</v>
      </c>
      <c r="J362" s="32" t="s">
        <v>2070</v>
      </c>
      <c r="K362" s="31" t="s">
        <v>2069</v>
      </c>
    </row>
    <row r="363" spans="1:11" ht="12.75" customHeight="1" x14ac:dyDescent="0.2">
      <c r="A363">
        <v>357</v>
      </c>
      <c r="B363" s="31" t="s">
        <v>2258</v>
      </c>
      <c r="C363" s="31" t="s">
        <v>2257</v>
      </c>
      <c r="D363" s="122" t="s">
        <v>143</v>
      </c>
      <c r="E363" s="120">
        <v>3127</v>
      </c>
      <c r="F363" s="135">
        <f>IF(LOOKUP($J363,RABAT!$A$6:$A$9,RABAT!$A$6:$A$9)=$J363,LOOKUP($J363,RABAT!$A$6:$A$9,RABAT!C$6:C$9),"---")</f>
        <v>0</v>
      </c>
      <c r="G363" s="121">
        <f t="shared" si="26"/>
        <v>3127</v>
      </c>
      <c r="H363" s="71" t="s">
        <v>2117</v>
      </c>
      <c r="I363" s="49" t="s">
        <v>3520</v>
      </c>
      <c r="J363" s="50" t="s">
        <v>2070</v>
      </c>
      <c r="K363" s="49" t="s">
        <v>2069</v>
      </c>
    </row>
    <row r="364" spans="1:11" customFormat="1" ht="12.75" customHeight="1" x14ac:dyDescent="0.2">
      <c r="A364" s="3">
        <v>358</v>
      </c>
      <c r="B364" s="78" t="s">
        <v>123</v>
      </c>
      <c r="C364" s="79" t="s">
        <v>3903</v>
      </c>
      <c r="D364" s="116" t="s">
        <v>141</v>
      </c>
      <c r="E364" s="117" t="s">
        <v>128</v>
      </c>
      <c r="F364" s="99" t="s">
        <v>129</v>
      </c>
      <c r="G364" s="118" t="s">
        <v>130</v>
      </c>
      <c r="H364" s="2" t="s">
        <v>125</v>
      </c>
      <c r="I364" s="2" t="s">
        <v>126</v>
      </c>
      <c r="J364" s="2" t="s">
        <v>127</v>
      </c>
      <c r="K364" s="2" t="s">
        <v>2068</v>
      </c>
    </row>
    <row r="365" spans="1:11" customFormat="1" ht="12.75" customHeight="1" x14ac:dyDescent="0.2">
      <c r="A365">
        <v>359</v>
      </c>
      <c r="B365" s="33" t="s">
        <v>36</v>
      </c>
      <c r="C365" s="31" t="s">
        <v>37</v>
      </c>
      <c r="D365" s="122" t="s">
        <v>143</v>
      </c>
      <c r="E365" s="120">
        <v>516</v>
      </c>
      <c r="F365" s="135">
        <f>IF(LOOKUP($J365,RABAT!$A$6:$A$9,RABAT!$A$6:$A$9)=$J365,LOOKUP($J365,RABAT!$A$6:$A$9,RABAT!C$6:C$9),"---")</f>
        <v>0</v>
      </c>
      <c r="G365" s="121">
        <f>CEILING(E365-(E365*F365),0.1)</f>
        <v>516</v>
      </c>
      <c r="H365" s="75" t="s">
        <v>4883</v>
      </c>
      <c r="I365" s="49" t="s">
        <v>3520</v>
      </c>
      <c r="J365" s="50" t="s">
        <v>2070</v>
      </c>
      <c r="K365" s="49" t="s">
        <v>2069</v>
      </c>
    </row>
    <row r="366" spans="1:11" ht="12.75" customHeight="1" x14ac:dyDescent="0.2">
      <c r="A366" s="3">
        <v>360</v>
      </c>
      <c r="B366" s="33" t="s">
        <v>3519</v>
      </c>
      <c r="C366" s="31" t="s">
        <v>2899</v>
      </c>
      <c r="D366" s="122" t="s">
        <v>143</v>
      </c>
      <c r="E366" s="120">
        <v>570</v>
      </c>
      <c r="F366" s="135">
        <f>IF(LOOKUP($J366,RABAT!$A$6:$A$9,RABAT!$A$6:$A$9)=$J366,LOOKUP($J366,RABAT!$A$6:$A$9,RABAT!C$6:C$9),"---")</f>
        <v>0</v>
      </c>
      <c r="G366" s="121">
        <f>CEILING(E366-(E366*F366),0.1)</f>
        <v>570</v>
      </c>
      <c r="H366" s="71" t="s">
        <v>2450</v>
      </c>
      <c r="I366" s="49" t="s">
        <v>4318</v>
      </c>
      <c r="J366" s="50" t="s">
        <v>2070</v>
      </c>
      <c r="K366" s="49" t="s">
        <v>2069</v>
      </c>
    </row>
    <row r="367" spans="1:11" customFormat="1" ht="12.75" customHeight="1" x14ac:dyDescent="0.2">
      <c r="A367">
        <v>361</v>
      </c>
      <c r="B367" s="78" t="s">
        <v>123</v>
      </c>
      <c r="C367" s="79" t="s">
        <v>5069</v>
      </c>
      <c r="D367" s="116" t="s">
        <v>141</v>
      </c>
      <c r="E367" s="117" t="s">
        <v>128</v>
      </c>
      <c r="F367" s="99" t="s">
        <v>129</v>
      </c>
      <c r="G367" s="118" t="s">
        <v>130</v>
      </c>
      <c r="H367" s="2" t="s">
        <v>125</v>
      </c>
      <c r="I367" s="2" t="s">
        <v>126</v>
      </c>
      <c r="J367" s="2" t="s">
        <v>127</v>
      </c>
      <c r="K367" s="2" t="s">
        <v>2068</v>
      </c>
    </row>
    <row r="368" spans="1:11" ht="12.75" customHeight="1" x14ac:dyDescent="0.2">
      <c r="A368" s="3">
        <v>362</v>
      </c>
      <c r="B368" s="31" t="s">
        <v>5121</v>
      </c>
      <c r="C368" s="31" t="s">
        <v>3582</v>
      </c>
      <c r="D368" s="119" t="s">
        <v>142</v>
      </c>
      <c r="E368" s="120">
        <v>1386</v>
      </c>
      <c r="F368" s="135">
        <f>IF(LOOKUP($J368,RABAT!$A$6:$A$9,RABAT!$A$6:$A$9)=$J368,LOOKUP($J368,RABAT!$A$6:$A$9,RABAT!C$6:C$9),"---")</f>
        <v>0</v>
      </c>
      <c r="G368" s="121">
        <f t="shared" ref="G368:G382" si="27">CEILING(E368-(E368*F368),0.1)</f>
        <v>1386</v>
      </c>
      <c r="H368" s="70" t="s">
        <v>3546</v>
      </c>
      <c r="I368" s="31" t="s">
        <v>3520</v>
      </c>
      <c r="J368" s="32" t="s">
        <v>2070</v>
      </c>
      <c r="K368" s="31" t="s">
        <v>2069</v>
      </c>
    </row>
    <row r="369" spans="1:11" ht="12.75" customHeight="1" x14ac:dyDescent="0.2">
      <c r="A369">
        <v>363</v>
      </c>
      <c r="B369" s="31" t="s">
        <v>5122</v>
      </c>
      <c r="C369" s="31" t="s">
        <v>3583</v>
      </c>
      <c r="D369" s="119" t="s">
        <v>142</v>
      </c>
      <c r="E369" s="120">
        <v>1587</v>
      </c>
      <c r="F369" s="135">
        <f>IF(LOOKUP($J369,RABAT!$A$6:$A$9,RABAT!$A$6:$A$9)=$J369,LOOKUP($J369,RABAT!$A$6:$A$9,RABAT!C$6:C$9),"---")</f>
        <v>0</v>
      </c>
      <c r="G369" s="121">
        <f t="shared" si="27"/>
        <v>1587</v>
      </c>
      <c r="H369" s="70" t="s">
        <v>3549</v>
      </c>
      <c r="I369" s="31" t="s">
        <v>3520</v>
      </c>
      <c r="J369" s="32" t="s">
        <v>2070</v>
      </c>
      <c r="K369" s="31" t="s">
        <v>2069</v>
      </c>
    </row>
    <row r="370" spans="1:11" ht="12.75" customHeight="1" x14ac:dyDescent="0.2">
      <c r="A370" s="3">
        <v>364</v>
      </c>
      <c r="B370" s="31" t="s">
        <v>5123</v>
      </c>
      <c r="C370" s="31" t="s">
        <v>3584</v>
      </c>
      <c r="D370" s="119" t="s">
        <v>142</v>
      </c>
      <c r="E370" s="120">
        <v>1594</v>
      </c>
      <c r="F370" s="135">
        <f>IF(LOOKUP($J370,RABAT!$A$6:$A$9,RABAT!$A$6:$A$9)=$J370,LOOKUP($J370,RABAT!$A$6:$A$9,RABAT!C$6:C$9),"---")</f>
        <v>0</v>
      </c>
      <c r="G370" s="121">
        <f t="shared" si="27"/>
        <v>1594</v>
      </c>
      <c r="H370" s="70" t="s">
        <v>3552</v>
      </c>
      <c r="I370" s="31" t="s">
        <v>3520</v>
      </c>
      <c r="J370" s="32" t="s">
        <v>2070</v>
      </c>
      <c r="K370" s="31" t="s">
        <v>2069</v>
      </c>
    </row>
    <row r="371" spans="1:11" ht="12.75" customHeight="1" x14ac:dyDescent="0.2">
      <c r="A371">
        <v>365</v>
      </c>
      <c r="B371" s="33" t="s">
        <v>5124</v>
      </c>
      <c r="C371" s="31" t="s">
        <v>5148</v>
      </c>
      <c r="D371" s="119" t="s">
        <v>142</v>
      </c>
      <c r="E371" s="120">
        <v>1755</v>
      </c>
      <c r="F371" s="135">
        <f>IF(LOOKUP($J371,RABAT!$A$6:$A$9,RABAT!$A$6:$A$9)=$J371,LOOKUP($J371,RABAT!$A$6:$A$9,RABAT!C$6:C$9),"---")</f>
        <v>0</v>
      </c>
      <c r="G371" s="121">
        <f t="shared" si="27"/>
        <v>1755</v>
      </c>
      <c r="H371" s="70" t="s">
        <v>3555</v>
      </c>
      <c r="I371" s="49" t="s">
        <v>3520</v>
      </c>
      <c r="J371" s="50" t="s">
        <v>2070</v>
      </c>
      <c r="K371" s="49" t="s">
        <v>2069</v>
      </c>
    </row>
    <row r="372" spans="1:11" ht="12.75" customHeight="1" x14ac:dyDescent="0.2">
      <c r="A372" s="3">
        <v>366</v>
      </c>
      <c r="B372" s="31" t="s">
        <v>5125</v>
      </c>
      <c r="C372" s="31" t="s">
        <v>3585</v>
      </c>
      <c r="D372" s="119" t="s">
        <v>142</v>
      </c>
      <c r="E372" s="120">
        <v>2302</v>
      </c>
      <c r="F372" s="135">
        <f>IF(LOOKUP($J372,RABAT!$A$6:$A$9,RABAT!$A$6:$A$9)=$J372,LOOKUP($J372,RABAT!$A$6:$A$9,RABAT!C$6:C$9),"---")</f>
        <v>0</v>
      </c>
      <c r="G372" s="121">
        <f t="shared" si="27"/>
        <v>2302</v>
      </c>
      <c r="H372" s="70" t="s">
        <v>3558</v>
      </c>
      <c r="I372" s="31" t="s">
        <v>3520</v>
      </c>
      <c r="J372" s="32" t="s">
        <v>2070</v>
      </c>
      <c r="K372" s="31" t="s">
        <v>2069</v>
      </c>
    </row>
    <row r="373" spans="1:11" ht="12.75" customHeight="1" x14ac:dyDescent="0.2">
      <c r="A373">
        <v>367</v>
      </c>
      <c r="B373" s="31" t="s">
        <v>5126</v>
      </c>
      <c r="C373" s="31" t="s">
        <v>3586</v>
      </c>
      <c r="D373" s="119" t="s">
        <v>142</v>
      </c>
      <c r="E373" s="120">
        <v>3254</v>
      </c>
      <c r="F373" s="135">
        <f>IF(LOOKUP($J373,RABAT!$A$6:$A$9,RABAT!$A$6:$A$9)=$J373,LOOKUP($J373,RABAT!$A$6:$A$9,RABAT!C$6:C$9),"---")</f>
        <v>0</v>
      </c>
      <c r="G373" s="121">
        <f t="shared" si="27"/>
        <v>3254</v>
      </c>
      <c r="H373" s="70" t="s">
        <v>3561</v>
      </c>
      <c r="I373" s="31" t="s">
        <v>3520</v>
      </c>
      <c r="J373" s="32" t="s">
        <v>2070</v>
      </c>
      <c r="K373" s="31" t="s">
        <v>2069</v>
      </c>
    </row>
    <row r="374" spans="1:11" ht="12.6" customHeight="1" x14ac:dyDescent="0.2">
      <c r="A374" s="3">
        <v>368</v>
      </c>
      <c r="B374" s="31" t="s">
        <v>5127</v>
      </c>
      <c r="C374" s="31" t="s">
        <v>5149</v>
      </c>
      <c r="D374" s="119" t="s">
        <v>142</v>
      </c>
      <c r="E374" s="120">
        <v>3445</v>
      </c>
      <c r="F374" s="135">
        <f>IF(LOOKUP($J374,RABAT!$A$6:$A$9,RABAT!$A$6:$A$9)=$J374,LOOKUP($J374,RABAT!$A$6:$A$9,RABAT!C$6:C$9),"---")</f>
        <v>0</v>
      </c>
      <c r="G374" s="121">
        <f t="shared" si="27"/>
        <v>3445</v>
      </c>
      <c r="H374" s="70" t="s">
        <v>3564</v>
      </c>
      <c r="I374" s="31" t="s">
        <v>3520</v>
      </c>
      <c r="J374" s="32" t="s">
        <v>2070</v>
      </c>
      <c r="K374" s="31" t="s">
        <v>2069</v>
      </c>
    </row>
    <row r="375" spans="1:11" ht="12.75" customHeight="1" x14ac:dyDescent="0.2">
      <c r="A375">
        <v>369</v>
      </c>
      <c r="B375" s="31" t="s">
        <v>5128</v>
      </c>
      <c r="C375" s="31" t="s">
        <v>3587</v>
      </c>
      <c r="D375" s="119" t="s">
        <v>143</v>
      </c>
      <c r="E375" s="120">
        <v>3981</v>
      </c>
      <c r="F375" s="135">
        <f>IF(LOOKUP($J375,RABAT!$A$6:$A$9,RABAT!$A$6:$A$9)=$J375,LOOKUP($J375,RABAT!$A$6:$A$9,RABAT!C$6:C$9),"---")</f>
        <v>0</v>
      </c>
      <c r="G375" s="121">
        <f t="shared" si="27"/>
        <v>3981</v>
      </c>
      <c r="H375" s="70" t="s">
        <v>3567</v>
      </c>
      <c r="I375" s="31" t="s">
        <v>3520</v>
      </c>
      <c r="J375" s="32" t="s">
        <v>2070</v>
      </c>
      <c r="K375" s="31" t="s">
        <v>2069</v>
      </c>
    </row>
    <row r="376" spans="1:11" ht="12.75" customHeight="1" x14ac:dyDescent="0.2">
      <c r="A376" s="3">
        <v>370</v>
      </c>
      <c r="B376" s="31" t="s">
        <v>5129</v>
      </c>
      <c r="C376" s="31" t="s">
        <v>3588</v>
      </c>
      <c r="D376" s="119" t="s">
        <v>143</v>
      </c>
      <c r="E376" s="120">
        <v>4907</v>
      </c>
      <c r="F376" s="135">
        <f>IF(LOOKUP($J376,RABAT!$A$6:$A$9,RABAT!$A$6:$A$9)=$J376,LOOKUP($J376,RABAT!$A$6:$A$9,RABAT!C$6:C$9),"---")</f>
        <v>0</v>
      </c>
      <c r="G376" s="121">
        <f t="shared" si="27"/>
        <v>4907</v>
      </c>
      <c r="H376" s="70" t="s">
        <v>3570</v>
      </c>
      <c r="I376" s="31" t="s">
        <v>3520</v>
      </c>
      <c r="J376" s="32" t="s">
        <v>2070</v>
      </c>
      <c r="K376" s="31" t="s">
        <v>2069</v>
      </c>
    </row>
    <row r="377" spans="1:11" ht="12.75" customHeight="1" x14ac:dyDescent="0.2">
      <c r="A377">
        <v>371</v>
      </c>
      <c r="B377" s="31" t="s">
        <v>5130</v>
      </c>
      <c r="C377" s="31" t="s">
        <v>3589</v>
      </c>
      <c r="D377" s="119" t="s">
        <v>142</v>
      </c>
      <c r="E377" s="120">
        <v>5256</v>
      </c>
      <c r="F377" s="135">
        <f>IF(LOOKUP($J377,RABAT!$A$6:$A$9,RABAT!$A$6:$A$9)=$J377,LOOKUP($J377,RABAT!$A$6:$A$9,RABAT!C$6:C$9),"---")</f>
        <v>0</v>
      </c>
      <c r="G377" s="121">
        <f t="shared" si="27"/>
        <v>5256</v>
      </c>
      <c r="H377" s="70" t="s">
        <v>3573</v>
      </c>
      <c r="I377" s="31" t="s">
        <v>3520</v>
      </c>
      <c r="J377" s="32" t="s">
        <v>2070</v>
      </c>
      <c r="K377" s="31" t="s">
        <v>2069</v>
      </c>
    </row>
    <row r="378" spans="1:11" ht="12.75" customHeight="1" x14ac:dyDescent="0.2">
      <c r="A378" s="3">
        <v>372</v>
      </c>
      <c r="B378" s="31" t="s">
        <v>5131</v>
      </c>
      <c r="C378" s="31" t="s">
        <v>3590</v>
      </c>
      <c r="D378" s="119" t="s">
        <v>142</v>
      </c>
      <c r="E378" s="120">
        <v>7857</v>
      </c>
      <c r="F378" s="135">
        <f>IF(LOOKUP($J378,RABAT!$A$6:$A$9,RABAT!$A$6:$A$9)=$J378,LOOKUP($J378,RABAT!$A$6:$A$9,RABAT!C$6:C$9),"---")</f>
        <v>0</v>
      </c>
      <c r="G378" s="121">
        <f t="shared" si="27"/>
        <v>7857</v>
      </c>
      <c r="H378" s="70" t="s">
        <v>3576</v>
      </c>
      <c r="I378" s="31" t="s">
        <v>3520</v>
      </c>
      <c r="J378" s="32" t="s">
        <v>2070</v>
      </c>
      <c r="K378" s="31" t="s">
        <v>2069</v>
      </c>
    </row>
    <row r="379" spans="1:11" ht="12.75" customHeight="1" x14ac:dyDescent="0.2">
      <c r="A379">
        <v>373</v>
      </c>
      <c r="B379" s="100" t="s">
        <v>5132</v>
      </c>
      <c r="C379" s="100" t="s">
        <v>5315</v>
      </c>
      <c r="D379" s="221" t="s">
        <v>143</v>
      </c>
      <c r="E379" s="125">
        <v>7857</v>
      </c>
      <c r="F379" s="140">
        <f>IF(LOOKUP($J379,RABAT!$A$6:$A$9,RABAT!$A$6:$A$9)=$J379,LOOKUP($J379,RABAT!$A$6:$A$9,RABAT!C$6:C$9),"---")</f>
        <v>0</v>
      </c>
      <c r="G379" s="127">
        <f t="shared" si="27"/>
        <v>7857</v>
      </c>
      <c r="H379" s="70" t="s">
        <v>3577</v>
      </c>
      <c r="I379" s="31" t="s">
        <v>3520</v>
      </c>
      <c r="J379" s="32" t="s">
        <v>2070</v>
      </c>
      <c r="K379" s="31" t="s">
        <v>2069</v>
      </c>
    </row>
    <row r="380" spans="1:11" ht="12.75" customHeight="1" x14ac:dyDescent="0.2">
      <c r="A380" s="3">
        <v>374</v>
      </c>
      <c r="B380" s="100" t="s">
        <v>5133</v>
      </c>
      <c r="C380" s="100" t="s">
        <v>5310</v>
      </c>
      <c r="D380" s="221" t="s">
        <v>143</v>
      </c>
      <c r="E380" s="125">
        <v>8108</v>
      </c>
      <c r="F380" s="140">
        <f>IF(LOOKUP($J380,RABAT!$A$6:$A$9,RABAT!$A$6:$A$9)=$J380,LOOKUP($J380,RABAT!$A$6:$A$9,RABAT!C$6:C$9),"---")</f>
        <v>0</v>
      </c>
      <c r="G380" s="127">
        <f t="shared" si="27"/>
        <v>8108</v>
      </c>
      <c r="H380" s="70" t="s">
        <v>5330</v>
      </c>
      <c r="I380" s="31" t="s">
        <v>3520</v>
      </c>
      <c r="J380" s="32" t="s">
        <v>2070</v>
      </c>
      <c r="K380" s="31" t="s">
        <v>2069</v>
      </c>
    </row>
    <row r="381" spans="1:11" ht="12.75" customHeight="1" x14ac:dyDescent="0.2">
      <c r="B381" s="31" t="s">
        <v>3591</v>
      </c>
      <c r="C381" s="31" t="s">
        <v>6035</v>
      </c>
      <c r="D381" s="119" t="s">
        <v>142</v>
      </c>
      <c r="E381" s="120">
        <v>8108</v>
      </c>
      <c r="F381" s="135">
        <f>IF(LOOKUP($J381,RABAT!$A$6:$A$9,RABAT!$A$6:$A$9)=$J381,LOOKUP($J381,RABAT!$A$6:$A$9,RABAT!C$6:C$9),"---")</f>
        <v>0</v>
      </c>
      <c r="G381" s="121">
        <f t="shared" ref="G381" si="28">CEILING(E381-(E381*F381),0.1)</f>
        <v>8108</v>
      </c>
      <c r="H381" s="70" t="s">
        <v>6036</v>
      </c>
      <c r="I381" s="31" t="s">
        <v>3520</v>
      </c>
      <c r="J381" s="32" t="s">
        <v>2070</v>
      </c>
      <c r="K381" s="31" t="s">
        <v>2069</v>
      </c>
    </row>
    <row r="382" spans="1:11" ht="12.75" customHeight="1" x14ac:dyDescent="0.2">
      <c r="A382">
        <v>375</v>
      </c>
      <c r="B382" s="31" t="s">
        <v>3593</v>
      </c>
      <c r="C382" s="31" t="s">
        <v>3594</v>
      </c>
      <c r="D382" s="122" t="s">
        <v>143</v>
      </c>
      <c r="E382" s="120">
        <v>7664</v>
      </c>
      <c r="F382" s="135">
        <f>IF(LOOKUP($J382,RABAT!$A$6:$A$9,RABAT!$A$6:$A$9)=$J382,LOOKUP($J382,RABAT!$A$6:$A$9,RABAT!C$6:C$9),"---")</f>
        <v>0</v>
      </c>
      <c r="G382" s="121">
        <f t="shared" si="27"/>
        <v>7664</v>
      </c>
      <c r="H382" s="71" t="s">
        <v>3581</v>
      </c>
      <c r="I382" s="49" t="s">
        <v>3520</v>
      </c>
      <c r="J382" s="50" t="s">
        <v>2070</v>
      </c>
      <c r="K382" s="49" t="s">
        <v>2069</v>
      </c>
    </row>
    <row r="383" spans="1:11" customFormat="1" ht="12.75" customHeight="1" x14ac:dyDescent="0.2">
      <c r="A383" s="3">
        <v>376</v>
      </c>
      <c r="B383" s="78" t="s">
        <v>123</v>
      </c>
      <c r="C383" s="79" t="s">
        <v>5070</v>
      </c>
      <c r="D383" s="116" t="s">
        <v>141</v>
      </c>
      <c r="E383" s="117" t="s">
        <v>128</v>
      </c>
      <c r="F383" s="99" t="s">
        <v>129</v>
      </c>
      <c r="G383" s="118" t="s">
        <v>130</v>
      </c>
      <c r="H383" s="2" t="s">
        <v>125</v>
      </c>
      <c r="I383" s="2" t="s">
        <v>126</v>
      </c>
      <c r="J383" s="2" t="s">
        <v>127</v>
      </c>
      <c r="K383" s="2" t="s">
        <v>2068</v>
      </c>
    </row>
    <row r="384" spans="1:11" ht="12.75" customHeight="1" x14ac:dyDescent="0.2">
      <c r="A384">
        <v>377</v>
      </c>
      <c r="B384" s="31" t="s">
        <v>3544</v>
      </c>
      <c r="C384" s="31" t="s">
        <v>3545</v>
      </c>
      <c r="D384" s="119" t="s">
        <v>142</v>
      </c>
      <c r="E384" s="120">
        <v>1385</v>
      </c>
      <c r="F384" s="135">
        <f>IF(LOOKUP($J384,RABAT!$A$6:$A$9,RABAT!$A$6:$A$9)=$J384,LOOKUP($J384,RABAT!$A$6:$A$9,RABAT!C$6:C$9),"---")</f>
        <v>0</v>
      </c>
      <c r="G384" s="121">
        <f t="shared" ref="G384:G398" si="29">CEILING(E384-(E384*F384),0.1)</f>
        <v>1385</v>
      </c>
      <c r="H384" s="70" t="s">
        <v>3546</v>
      </c>
      <c r="I384" s="31" t="s">
        <v>3520</v>
      </c>
      <c r="J384" s="32" t="s">
        <v>2070</v>
      </c>
      <c r="K384" s="31" t="s">
        <v>2069</v>
      </c>
    </row>
    <row r="385" spans="1:11" ht="12.75" customHeight="1" x14ac:dyDescent="0.2">
      <c r="A385" s="3">
        <v>378</v>
      </c>
      <c r="B385" s="31" t="s">
        <v>3547</v>
      </c>
      <c r="C385" s="31" t="s">
        <v>3548</v>
      </c>
      <c r="D385" s="119" t="s">
        <v>142</v>
      </c>
      <c r="E385" s="120">
        <v>2015</v>
      </c>
      <c r="F385" s="135">
        <f>IF(LOOKUP($J385,RABAT!$A$6:$A$9,RABAT!$A$6:$A$9)=$J385,LOOKUP($J385,RABAT!$A$6:$A$9,RABAT!C$6:C$9),"---")</f>
        <v>0</v>
      </c>
      <c r="G385" s="121">
        <f t="shared" si="29"/>
        <v>2015</v>
      </c>
      <c r="H385" s="70" t="s">
        <v>3549</v>
      </c>
      <c r="I385" s="31" t="s">
        <v>3520</v>
      </c>
      <c r="J385" s="32" t="s">
        <v>2070</v>
      </c>
      <c r="K385" s="31" t="s">
        <v>2069</v>
      </c>
    </row>
    <row r="386" spans="1:11" ht="12.75" customHeight="1" x14ac:dyDescent="0.2">
      <c r="A386">
        <v>379</v>
      </c>
      <c r="B386" s="31" t="s">
        <v>3550</v>
      </c>
      <c r="C386" s="31" t="s">
        <v>3551</v>
      </c>
      <c r="D386" s="119" t="s">
        <v>142</v>
      </c>
      <c r="E386" s="120">
        <v>1856</v>
      </c>
      <c r="F386" s="135">
        <f>IF(LOOKUP($J386,RABAT!$A$6:$A$9,RABAT!$A$6:$A$9)=$J386,LOOKUP($J386,RABAT!$A$6:$A$9,RABAT!C$6:C$9),"---")</f>
        <v>0</v>
      </c>
      <c r="G386" s="121">
        <f t="shared" si="29"/>
        <v>1856</v>
      </c>
      <c r="H386" s="70" t="s">
        <v>3552</v>
      </c>
      <c r="I386" s="31" t="s">
        <v>3520</v>
      </c>
      <c r="J386" s="32" t="s">
        <v>2070</v>
      </c>
      <c r="K386" s="31" t="s">
        <v>2069</v>
      </c>
    </row>
    <row r="387" spans="1:11" ht="12.75" customHeight="1" x14ac:dyDescent="0.2">
      <c r="A387" s="3">
        <v>380</v>
      </c>
      <c r="B387" s="31" t="s">
        <v>3553</v>
      </c>
      <c r="C387" s="31" t="s">
        <v>3554</v>
      </c>
      <c r="D387" s="119" t="s">
        <v>142</v>
      </c>
      <c r="E387" s="120">
        <v>2094</v>
      </c>
      <c r="F387" s="135">
        <f>IF(LOOKUP($J387,RABAT!$A$6:$A$9,RABAT!$A$6:$A$9)=$J387,LOOKUP($J387,RABAT!$A$6:$A$9,RABAT!C$6:C$9),"---")</f>
        <v>0</v>
      </c>
      <c r="G387" s="121">
        <f t="shared" si="29"/>
        <v>2094</v>
      </c>
      <c r="H387" s="70" t="s">
        <v>3555</v>
      </c>
      <c r="I387" s="31" t="s">
        <v>3520</v>
      </c>
      <c r="J387" s="32" t="s">
        <v>2070</v>
      </c>
      <c r="K387" s="31" t="s">
        <v>2069</v>
      </c>
    </row>
    <row r="388" spans="1:11" ht="12.75" customHeight="1" x14ac:dyDescent="0.2">
      <c r="A388">
        <v>381</v>
      </c>
      <c r="B388" s="31" t="s">
        <v>3556</v>
      </c>
      <c r="C388" s="31" t="s">
        <v>3557</v>
      </c>
      <c r="D388" s="119" t="s">
        <v>142</v>
      </c>
      <c r="E388" s="120">
        <v>2672</v>
      </c>
      <c r="F388" s="135">
        <f>IF(LOOKUP($J388,RABAT!$A$6:$A$9,RABAT!$A$6:$A$9)=$J388,LOOKUP($J388,RABAT!$A$6:$A$9,RABAT!C$6:C$9),"---")</f>
        <v>0</v>
      </c>
      <c r="G388" s="121">
        <f t="shared" si="29"/>
        <v>2672</v>
      </c>
      <c r="H388" s="70" t="s">
        <v>3558</v>
      </c>
      <c r="I388" s="31" t="s">
        <v>3520</v>
      </c>
      <c r="J388" s="32" t="s">
        <v>2070</v>
      </c>
      <c r="K388" s="31" t="s">
        <v>2069</v>
      </c>
    </row>
    <row r="389" spans="1:11" ht="12.75" customHeight="1" x14ac:dyDescent="0.2">
      <c r="A389" s="3">
        <v>382</v>
      </c>
      <c r="B389" s="31" t="s">
        <v>3559</v>
      </c>
      <c r="C389" s="31" t="s">
        <v>3560</v>
      </c>
      <c r="D389" s="119" t="s">
        <v>142</v>
      </c>
      <c r="E389" s="120">
        <v>3543</v>
      </c>
      <c r="F389" s="135">
        <f>IF(LOOKUP($J389,RABAT!$A$6:$A$9,RABAT!$A$6:$A$9)=$J389,LOOKUP($J389,RABAT!$A$6:$A$9,RABAT!C$6:C$9),"---")</f>
        <v>0</v>
      </c>
      <c r="G389" s="121">
        <f t="shared" si="29"/>
        <v>3543</v>
      </c>
      <c r="H389" s="70" t="s">
        <v>3561</v>
      </c>
      <c r="I389" s="31" t="s">
        <v>3520</v>
      </c>
      <c r="J389" s="32" t="s">
        <v>2070</v>
      </c>
      <c r="K389" s="31" t="s">
        <v>2069</v>
      </c>
    </row>
    <row r="390" spans="1:11" ht="12.75" customHeight="1" x14ac:dyDescent="0.2">
      <c r="A390">
        <v>383</v>
      </c>
      <c r="B390" s="31" t="s">
        <v>3562</v>
      </c>
      <c r="C390" s="31" t="s">
        <v>3563</v>
      </c>
      <c r="D390" s="119" t="s">
        <v>142</v>
      </c>
      <c r="E390" s="120">
        <v>2557</v>
      </c>
      <c r="F390" s="135">
        <f>IF(LOOKUP($J390,RABAT!$A$6:$A$9,RABAT!$A$6:$A$9)=$J390,LOOKUP($J390,RABAT!$A$6:$A$9,RABAT!C$6:C$9),"---")</f>
        <v>0</v>
      </c>
      <c r="G390" s="121">
        <f t="shared" si="29"/>
        <v>2557</v>
      </c>
      <c r="H390" s="70" t="s">
        <v>3564</v>
      </c>
      <c r="I390" s="31" t="s">
        <v>3520</v>
      </c>
      <c r="J390" s="32" t="s">
        <v>2070</v>
      </c>
      <c r="K390" s="31" t="s">
        <v>2069</v>
      </c>
    </row>
    <row r="391" spans="1:11" ht="12.75" customHeight="1" x14ac:dyDescent="0.2">
      <c r="A391" s="3">
        <v>384</v>
      </c>
      <c r="B391" s="31" t="s">
        <v>3565</v>
      </c>
      <c r="C391" s="31" t="s">
        <v>3566</v>
      </c>
      <c r="D391" s="119" t="s">
        <v>143</v>
      </c>
      <c r="E391" s="120">
        <v>4210</v>
      </c>
      <c r="F391" s="135">
        <f>IF(LOOKUP($J391,RABAT!$A$6:$A$9,RABAT!$A$6:$A$9)=$J391,LOOKUP($J391,RABAT!$A$6:$A$9,RABAT!C$6:C$9),"---")</f>
        <v>0</v>
      </c>
      <c r="G391" s="121">
        <f t="shared" si="29"/>
        <v>4210</v>
      </c>
      <c r="H391" s="70" t="s">
        <v>3567</v>
      </c>
      <c r="I391" s="31" t="s">
        <v>3520</v>
      </c>
      <c r="J391" s="32" t="s">
        <v>2070</v>
      </c>
      <c r="K391" s="31" t="s">
        <v>2069</v>
      </c>
    </row>
    <row r="392" spans="1:11" ht="12.75" customHeight="1" x14ac:dyDescent="0.2">
      <c r="A392">
        <v>385</v>
      </c>
      <c r="B392" s="31" t="s">
        <v>3568</v>
      </c>
      <c r="C392" s="31" t="s">
        <v>3569</v>
      </c>
      <c r="D392" s="119" t="s">
        <v>143</v>
      </c>
      <c r="E392" s="120">
        <v>5063</v>
      </c>
      <c r="F392" s="135">
        <f>IF(LOOKUP($J392,RABAT!$A$6:$A$9,RABAT!$A$6:$A$9)=$J392,LOOKUP($J392,RABAT!$A$6:$A$9,RABAT!C$6:C$9),"---")</f>
        <v>0</v>
      </c>
      <c r="G392" s="121">
        <f t="shared" si="29"/>
        <v>5063</v>
      </c>
      <c r="H392" s="70" t="s">
        <v>3570</v>
      </c>
      <c r="I392" s="31" t="s">
        <v>3520</v>
      </c>
      <c r="J392" s="32" t="s">
        <v>2070</v>
      </c>
      <c r="K392" s="31" t="s">
        <v>2069</v>
      </c>
    </row>
    <row r="393" spans="1:11" ht="12.75" customHeight="1" x14ac:dyDescent="0.2">
      <c r="A393" s="3">
        <v>386</v>
      </c>
      <c r="B393" s="31" t="s">
        <v>3571</v>
      </c>
      <c r="C393" s="31" t="s">
        <v>3572</v>
      </c>
      <c r="D393" s="119" t="s">
        <v>142</v>
      </c>
      <c r="E393" s="120">
        <v>3856</v>
      </c>
      <c r="F393" s="135">
        <f>IF(LOOKUP($J393,RABAT!$A$6:$A$9,RABAT!$A$6:$A$9)=$J393,LOOKUP($J393,RABAT!$A$6:$A$9,RABAT!C$6:C$9),"---")</f>
        <v>0</v>
      </c>
      <c r="G393" s="121">
        <f t="shared" si="29"/>
        <v>3856</v>
      </c>
      <c r="H393" s="70" t="s">
        <v>3573</v>
      </c>
      <c r="I393" s="31" t="s">
        <v>3520</v>
      </c>
      <c r="J393" s="32" t="s">
        <v>2070</v>
      </c>
      <c r="K393" s="31" t="s">
        <v>2069</v>
      </c>
    </row>
    <row r="394" spans="1:11" ht="12.75" customHeight="1" x14ac:dyDescent="0.2">
      <c r="A394">
        <v>387</v>
      </c>
      <c r="B394" s="31" t="s">
        <v>3574</v>
      </c>
      <c r="C394" s="31" t="s">
        <v>3575</v>
      </c>
      <c r="D394" s="122" t="s">
        <v>143</v>
      </c>
      <c r="E394" s="120">
        <v>7772</v>
      </c>
      <c r="F394" s="135">
        <f>IF(LOOKUP($J394,RABAT!$A$6:$A$9,RABAT!$A$6:$A$9)=$J394,LOOKUP($J394,RABAT!$A$6:$A$9,RABAT!C$6:C$9),"---")</f>
        <v>0</v>
      </c>
      <c r="G394" s="121">
        <f t="shared" si="29"/>
        <v>7772</v>
      </c>
      <c r="H394" s="70" t="s">
        <v>3576</v>
      </c>
      <c r="I394" s="31" t="s">
        <v>3520</v>
      </c>
      <c r="J394" s="32" t="s">
        <v>2070</v>
      </c>
      <c r="K394" s="31" t="s">
        <v>2069</v>
      </c>
    </row>
    <row r="395" spans="1:11" ht="12.75" customHeight="1" x14ac:dyDescent="0.2">
      <c r="A395" s="3">
        <v>388</v>
      </c>
      <c r="B395" s="100" t="s">
        <v>5323</v>
      </c>
      <c r="C395" s="100" t="s">
        <v>5321</v>
      </c>
      <c r="D395" s="221" t="s">
        <v>143</v>
      </c>
      <c r="E395" s="125">
        <v>7772</v>
      </c>
      <c r="F395" s="140">
        <f>IF(LOOKUP($J395,RABAT!$A$6:$A$9,RABAT!$A$6:$A$9)=$J395,LOOKUP($J395,RABAT!$A$6:$A$9,RABAT!C$6:C$9),"---")</f>
        <v>0</v>
      </c>
      <c r="G395" s="127">
        <f t="shared" si="29"/>
        <v>7772</v>
      </c>
      <c r="H395" s="70" t="s">
        <v>3577</v>
      </c>
      <c r="I395" s="31" t="s">
        <v>3520</v>
      </c>
      <c r="J395" s="32" t="s">
        <v>2070</v>
      </c>
      <c r="K395" s="31" t="s">
        <v>2069</v>
      </c>
    </row>
    <row r="396" spans="1:11" ht="12.75" customHeight="1" x14ac:dyDescent="0.2">
      <c r="A396">
        <v>389</v>
      </c>
      <c r="B396" s="100" t="s">
        <v>5324</v>
      </c>
      <c r="C396" s="100" t="s">
        <v>5322</v>
      </c>
      <c r="D396" s="221" t="s">
        <v>143</v>
      </c>
      <c r="E396" s="125">
        <v>5169</v>
      </c>
      <c r="F396" s="140">
        <f>IF(LOOKUP($J396,RABAT!$A$6:$A$9,RABAT!$A$6:$A$9)=$J396,LOOKUP($J396,RABAT!$A$6:$A$9,RABAT!C$6:C$9),"---")</f>
        <v>0</v>
      </c>
      <c r="G396" s="127">
        <f t="shared" ref="G396" si="30">CEILING(E396-(E396*F396),0.1)</f>
        <v>5169</v>
      </c>
      <c r="H396" s="70" t="s">
        <v>5330</v>
      </c>
      <c r="I396" s="31" t="s">
        <v>3520</v>
      </c>
      <c r="J396" s="32" t="s">
        <v>2070</v>
      </c>
      <c r="K396" s="31" t="s">
        <v>2069</v>
      </c>
    </row>
    <row r="397" spans="1:11" ht="12.75" customHeight="1" x14ac:dyDescent="0.2">
      <c r="A397">
        <v>389</v>
      </c>
      <c r="B397" s="31" t="s">
        <v>3578</v>
      </c>
      <c r="C397" s="31" t="s">
        <v>6037</v>
      </c>
      <c r="D397" s="119" t="s">
        <v>142</v>
      </c>
      <c r="E397" s="120">
        <v>5169</v>
      </c>
      <c r="F397" s="135">
        <f>IF(LOOKUP($J397,RABAT!$A$6:$A$9,RABAT!$A$6:$A$9)=$J397,LOOKUP($J397,RABAT!$A$6:$A$9,RABAT!C$6:C$9),"---")</f>
        <v>0</v>
      </c>
      <c r="G397" s="121">
        <f t="shared" si="29"/>
        <v>5169</v>
      </c>
      <c r="H397" s="70" t="s">
        <v>6036</v>
      </c>
      <c r="I397" s="31" t="s">
        <v>3520</v>
      </c>
      <c r="J397" s="32" t="s">
        <v>2070</v>
      </c>
      <c r="K397" s="31" t="s">
        <v>2069</v>
      </c>
    </row>
    <row r="398" spans="1:11" ht="12.75" customHeight="1" x14ac:dyDescent="0.2">
      <c r="A398" s="3">
        <v>390</v>
      </c>
      <c r="B398" s="31" t="s">
        <v>3579</v>
      </c>
      <c r="C398" s="31" t="s">
        <v>3580</v>
      </c>
      <c r="D398" s="122" t="s">
        <v>145</v>
      </c>
      <c r="E398" s="120">
        <v>7561</v>
      </c>
      <c r="F398" s="135">
        <f>IF(LOOKUP($J398,RABAT!$A$6:$A$9,RABAT!$A$6:$A$9)=$J398,LOOKUP($J398,RABAT!$A$6:$A$9,RABAT!C$6:C$9),"---")</f>
        <v>0</v>
      </c>
      <c r="G398" s="121">
        <f t="shared" si="29"/>
        <v>7561</v>
      </c>
      <c r="H398" s="71" t="s">
        <v>3581</v>
      </c>
      <c r="I398" s="49" t="s">
        <v>3520</v>
      </c>
      <c r="J398" s="50" t="s">
        <v>2070</v>
      </c>
      <c r="K398" s="49" t="s">
        <v>2069</v>
      </c>
    </row>
    <row r="399" spans="1:11" customFormat="1" ht="12.75" customHeight="1" x14ac:dyDescent="0.2">
      <c r="A399">
        <v>391</v>
      </c>
      <c r="B399" s="78" t="s">
        <v>123</v>
      </c>
      <c r="C399" s="79" t="s">
        <v>3904</v>
      </c>
      <c r="D399" s="116" t="s">
        <v>141</v>
      </c>
      <c r="E399" s="117" t="s">
        <v>128</v>
      </c>
      <c r="F399" s="99" t="s">
        <v>129</v>
      </c>
      <c r="G399" s="118" t="s">
        <v>130</v>
      </c>
      <c r="H399" s="2" t="s">
        <v>125</v>
      </c>
      <c r="I399" s="2" t="s">
        <v>126</v>
      </c>
      <c r="J399" s="2" t="s">
        <v>127</v>
      </c>
      <c r="K399" s="2" t="s">
        <v>2068</v>
      </c>
    </row>
    <row r="400" spans="1:11" ht="12.75" customHeight="1" x14ac:dyDescent="0.2">
      <c r="A400" s="3">
        <v>392</v>
      </c>
      <c r="B400" s="31" t="s">
        <v>3166</v>
      </c>
      <c r="C400" s="31" t="s">
        <v>3167</v>
      </c>
      <c r="D400" s="119" t="s">
        <v>142</v>
      </c>
      <c r="E400" s="120">
        <v>2684</v>
      </c>
      <c r="F400" s="135">
        <f>IF(LOOKUP($J400,RABAT!$A$6:$A$9,RABAT!$A$6:$A$9)=$J400,LOOKUP($J400,RABAT!$A$6:$A$9,RABAT!C$6:C$9),"---")</f>
        <v>0</v>
      </c>
      <c r="G400" s="121">
        <f t="shared" ref="G400:G414" si="31">CEILING(E400-(E400*F400),0.1)</f>
        <v>2684</v>
      </c>
      <c r="H400" s="70" t="s">
        <v>3168</v>
      </c>
      <c r="I400" s="31" t="s">
        <v>3520</v>
      </c>
      <c r="J400" s="32" t="s">
        <v>2070</v>
      </c>
      <c r="K400" s="31" t="s">
        <v>2069</v>
      </c>
    </row>
    <row r="401" spans="1:11" ht="12.75" customHeight="1" x14ac:dyDescent="0.2">
      <c r="A401">
        <v>393</v>
      </c>
      <c r="B401" s="31" t="s">
        <v>3169</v>
      </c>
      <c r="C401" s="31" t="s">
        <v>3170</v>
      </c>
      <c r="D401" s="119" t="s">
        <v>142</v>
      </c>
      <c r="E401" s="120">
        <v>5776</v>
      </c>
      <c r="F401" s="135">
        <f>IF(LOOKUP($J401,RABAT!$A$6:$A$9,RABAT!$A$6:$A$9)=$J401,LOOKUP($J401,RABAT!$A$6:$A$9,RABAT!C$6:C$9),"---")</f>
        <v>0</v>
      </c>
      <c r="G401" s="121">
        <f t="shared" si="31"/>
        <v>5776</v>
      </c>
      <c r="H401" s="70" t="s">
        <v>3171</v>
      </c>
      <c r="I401" s="31" t="s">
        <v>3520</v>
      </c>
      <c r="J401" s="32" t="s">
        <v>2070</v>
      </c>
      <c r="K401" s="31" t="s">
        <v>2069</v>
      </c>
    </row>
    <row r="402" spans="1:11" ht="12.75" customHeight="1" x14ac:dyDescent="0.2">
      <c r="A402" s="3">
        <v>394</v>
      </c>
      <c r="B402" s="31" t="s">
        <v>3172</v>
      </c>
      <c r="C402" s="31" t="s">
        <v>3173</v>
      </c>
      <c r="D402" s="119" t="s">
        <v>142</v>
      </c>
      <c r="E402" s="120">
        <v>3317</v>
      </c>
      <c r="F402" s="135">
        <f>IF(LOOKUP($J402,RABAT!$A$6:$A$9,RABAT!$A$6:$A$9)=$J402,LOOKUP($J402,RABAT!$A$6:$A$9,RABAT!C$6:C$9),"---")</f>
        <v>0</v>
      </c>
      <c r="G402" s="121">
        <f t="shared" si="31"/>
        <v>3317</v>
      </c>
      <c r="H402" s="70" t="s">
        <v>3174</v>
      </c>
      <c r="I402" s="31" t="s">
        <v>3520</v>
      </c>
      <c r="J402" s="32" t="s">
        <v>2070</v>
      </c>
      <c r="K402" s="31" t="s">
        <v>2069</v>
      </c>
    </row>
    <row r="403" spans="1:11" ht="12.75" customHeight="1" x14ac:dyDescent="0.2">
      <c r="A403">
        <v>395</v>
      </c>
      <c r="B403" s="31" t="s">
        <v>3175</v>
      </c>
      <c r="C403" s="31" t="s">
        <v>3176</v>
      </c>
      <c r="D403" s="119" t="s">
        <v>142</v>
      </c>
      <c r="E403" s="120">
        <v>3563</v>
      </c>
      <c r="F403" s="135">
        <f>IF(LOOKUP($J403,RABAT!$A$6:$A$9,RABAT!$A$6:$A$9)=$J403,LOOKUP($J403,RABAT!$A$6:$A$9,RABAT!C$6:C$9),"---")</f>
        <v>0</v>
      </c>
      <c r="G403" s="121">
        <f t="shared" si="31"/>
        <v>3563</v>
      </c>
      <c r="H403" s="70" t="s">
        <v>3177</v>
      </c>
      <c r="I403" s="31" t="s">
        <v>3520</v>
      </c>
      <c r="J403" s="32" t="s">
        <v>2070</v>
      </c>
      <c r="K403" s="31" t="s">
        <v>2069</v>
      </c>
    </row>
    <row r="404" spans="1:11" ht="12.75" customHeight="1" x14ac:dyDescent="0.2">
      <c r="A404" s="3">
        <v>396</v>
      </c>
      <c r="B404" s="31" t="s">
        <v>3178</v>
      </c>
      <c r="C404" s="31" t="s">
        <v>3179</v>
      </c>
      <c r="D404" s="119" t="s">
        <v>142</v>
      </c>
      <c r="E404" s="120">
        <v>5206</v>
      </c>
      <c r="F404" s="135">
        <f>IF(LOOKUP($J404,RABAT!$A$6:$A$9,RABAT!$A$6:$A$9)=$J404,LOOKUP($J404,RABAT!$A$6:$A$9,RABAT!C$6:C$9),"---")</f>
        <v>0</v>
      </c>
      <c r="G404" s="121">
        <f t="shared" si="31"/>
        <v>5206</v>
      </c>
      <c r="H404" s="70" t="s">
        <v>3180</v>
      </c>
      <c r="I404" s="31" t="s">
        <v>3520</v>
      </c>
      <c r="J404" s="32" t="s">
        <v>2070</v>
      </c>
      <c r="K404" s="31" t="s">
        <v>2069</v>
      </c>
    </row>
    <row r="405" spans="1:11" ht="12.75" customHeight="1" x14ac:dyDescent="0.2">
      <c r="A405">
        <v>397</v>
      </c>
      <c r="B405" s="31" t="s">
        <v>3181</v>
      </c>
      <c r="C405" s="31" t="s">
        <v>3182</v>
      </c>
      <c r="D405" s="119" t="s">
        <v>142</v>
      </c>
      <c r="E405" s="120">
        <v>7311</v>
      </c>
      <c r="F405" s="135">
        <f>IF(LOOKUP($J405,RABAT!$A$6:$A$9,RABAT!$A$6:$A$9)=$J405,LOOKUP($J405,RABAT!$A$6:$A$9,RABAT!C$6:C$9),"---")</f>
        <v>0</v>
      </c>
      <c r="G405" s="121">
        <f t="shared" si="31"/>
        <v>7311</v>
      </c>
      <c r="H405" s="70" t="s">
        <v>3183</v>
      </c>
      <c r="I405" s="31" t="s">
        <v>3520</v>
      </c>
      <c r="J405" s="32" t="s">
        <v>2070</v>
      </c>
      <c r="K405" s="31" t="s">
        <v>2069</v>
      </c>
    </row>
    <row r="406" spans="1:11" ht="12.75" customHeight="1" x14ac:dyDescent="0.2">
      <c r="A406" s="3">
        <v>398</v>
      </c>
      <c r="B406" s="31" t="s">
        <v>3184</v>
      </c>
      <c r="C406" s="31" t="s">
        <v>3185</v>
      </c>
      <c r="D406" s="119" t="s">
        <v>142</v>
      </c>
      <c r="E406" s="120">
        <v>4627</v>
      </c>
      <c r="F406" s="135">
        <f>IF(LOOKUP($J406,RABAT!$A$6:$A$9,RABAT!$A$6:$A$9)=$J406,LOOKUP($J406,RABAT!$A$6:$A$9,RABAT!C$6:C$9),"---")</f>
        <v>0</v>
      </c>
      <c r="G406" s="121">
        <f t="shared" si="31"/>
        <v>4627</v>
      </c>
      <c r="H406" s="70" t="s">
        <v>3186</v>
      </c>
      <c r="I406" s="31" t="s">
        <v>3520</v>
      </c>
      <c r="J406" s="32" t="s">
        <v>2070</v>
      </c>
      <c r="K406" s="31" t="s">
        <v>2069</v>
      </c>
    </row>
    <row r="407" spans="1:11" ht="12.75" customHeight="1" x14ac:dyDescent="0.2">
      <c r="A407">
        <v>399</v>
      </c>
      <c r="B407" s="31" t="s">
        <v>3187</v>
      </c>
      <c r="C407" s="31" t="s">
        <v>3188</v>
      </c>
      <c r="D407" s="119" t="s">
        <v>143</v>
      </c>
      <c r="E407" s="120">
        <v>5478</v>
      </c>
      <c r="F407" s="135">
        <f>IF(LOOKUP($J407,RABAT!$A$6:$A$9,RABAT!$A$6:$A$9)=$J407,LOOKUP($J407,RABAT!$A$6:$A$9,RABAT!C$6:C$9),"---")</f>
        <v>0</v>
      </c>
      <c r="G407" s="121">
        <f t="shared" si="31"/>
        <v>5478</v>
      </c>
      <c r="H407" s="70" t="s">
        <v>3189</v>
      </c>
      <c r="I407" s="31" t="s">
        <v>3520</v>
      </c>
      <c r="J407" s="32" t="s">
        <v>2070</v>
      </c>
      <c r="K407" s="31" t="s">
        <v>2069</v>
      </c>
    </row>
    <row r="408" spans="1:11" ht="12.75" customHeight="1" x14ac:dyDescent="0.2">
      <c r="A408" s="3">
        <v>400</v>
      </c>
      <c r="B408" s="31" t="s">
        <v>3190</v>
      </c>
      <c r="C408" s="31" t="s">
        <v>3191</v>
      </c>
      <c r="D408" s="119" t="s">
        <v>143</v>
      </c>
      <c r="E408" s="120">
        <v>5731</v>
      </c>
      <c r="F408" s="135">
        <f>IF(LOOKUP($J408,RABAT!$A$6:$A$9,RABAT!$A$6:$A$9)=$J408,LOOKUP($J408,RABAT!$A$6:$A$9,RABAT!C$6:C$9),"---")</f>
        <v>0</v>
      </c>
      <c r="G408" s="121">
        <f t="shared" si="31"/>
        <v>5731</v>
      </c>
      <c r="H408" s="70" t="s">
        <v>3192</v>
      </c>
      <c r="I408" s="31" t="s">
        <v>3520</v>
      </c>
      <c r="J408" s="32" t="s">
        <v>2070</v>
      </c>
      <c r="K408" s="31" t="s">
        <v>2069</v>
      </c>
    </row>
    <row r="409" spans="1:11" ht="12.75" customHeight="1" x14ac:dyDescent="0.2">
      <c r="A409">
        <v>401</v>
      </c>
      <c r="B409" s="31" t="s">
        <v>3193</v>
      </c>
      <c r="C409" s="31" t="s">
        <v>3194</v>
      </c>
      <c r="D409" s="119" t="s">
        <v>142</v>
      </c>
      <c r="E409" s="120">
        <v>5730</v>
      </c>
      <c r="F409" s="135">
        <f>IF(LOOKUP($J409,RABAT!$A$6:$A$9,RABAT!$A$6:$A$9)=$J409,LOOKUP($J409,RABAT!$A$6:$A$9,RABAT!C$6:C$9),"---")</f>
        <v>0</v>
      </c>
      <c r="G409" s="121">
        <f t="shared" si="31"/>
        <v>5730</v>
      </c>
      <c r="H409" s="70" t="s">
        <v>3195</v>
      </c>
      <c r="I409" s="31" t="s">
        <v>3520</v>
      </c>
      <c r="J409" s="32" t="s">
        <v>2070</v>
      </c>
      <c r="K409" s="31" t="s">
        <v>2069</v>
      </c>
    </row>
    <row r="410" spans="1:11" ht="12.75" customHeight="1" x14ac:dyDescent="0.2">
      <c r="A410" s="3">
        <v>402</v>
      </c>
      <c r="B410" s="31" t="s">
        <v>3196</v>
      </c>
      <c r="C410" s="31" t="s">
        <v>3197</v>
      </c>
      <c r="D410" s="122" t="s">
        <v>143</v>
      </c>
      <c r="E410" s="120">
        <v>11529</v>
      </c>
      <c r="F410" s="135">
        <f>IF(LOOKUP($J410,RABAT!$A$6:$A$9,RABAT!$A$6:$A$9)=$J410,LOOKUP($J410,RABAT!$A$6:$A$9,RABAT!C$6:C$9),"---")</f>
        <v>0</v>
      </c>
      <c r="G410" s="121">
        <f t="shared" si="31"/>
        <v>11529</v>
      </c>
      <c r="H410" s="70" t="s">
        <v>3198</v>
      </c>
      <c r="I410" s="31" t="s">
        <v>3520</v>
      </c>
      <c r="J410" s="32" t="s">
        <v>2070</v>
      </c>
      <c r="K410" s="31" t="s">
        <v>2069</v>
      </c>
    </row>
    <row r="411" spans="1:11" ht="12.75" customHeight="1" x14ac:dyDescent="0.2">
      <c r="A411">
        <v>403</v>
      </c>
      <c r="B411" s="100" t="s">
        <v>5313</v>
      </c>
      <c r="C411" s="100" t="s">
        <v>5311</v>
      </c>
      <c r="D411" s="221" t="s">
        <v>143</v>
      </c>
      <c r="E411" s="125">
        <v>11529</v>
      </c>
      <c r="F411" s="140">
        <f>IF(LOOKUP($J411,RABAT!$A$6:$A$9,RABAT!$A$6:$A$9)=$J411,LOOKUP($J411,RABAT!$A$6:$A$9,RABAT!C$6:C$9),"---")</f>
        <v>0</v>
      </c>
      <c r="G411" s="127">
        <f t="shared" si="31"/>
        <v>11529</v>
      </c>
      <c r="H411" s="70" t="s">
        <v>3200</v>
      </c>
      <c r="I411" s="31" t="s">
        <v>3520</v>
      </c>
      <c r="J411" s="32" t="s">
        <v>2070</v>
      </c>
      <c r="K411" s="31" t="s">
        <v>2069</v>
      </c>
    </row>
    <row r="412" spans="1:11" ht="12.75" customHeight="1" x14ac:dyDescent="0.2">
      <c r="A412"/>
      <c r="B412" s="100" t="s">
        <v>5314</v>
      </c>
      <c r="C412" s="100" t="s">
        <v>5312</v>
      </c>
      <c r="D412" s="221" t="s">
        <v>143</v>
      </c>
      <c r="E412" s="125">
        <v>10738</v>
      </c>
      <c r="F412" s="140">
        <f>IF(LOOKUP($J412,RABAT!$A$6:$A$9,RABAT!$A$6:$A$9)=$J412,LOOKUP($J412,RABAT!$A$6:$A$9,RABAT!C$6:C$9),"---")</f>
        <v>0</v>
      </c>
      <c r="G412" s="127">
        <f t="shared" ref="G412" si="32">CEILING(E412-(E412*F412),0.1)</f>
        <v>10738</v>
      </c>
      <c r="H412" s="70" t="s">
        <v>5331</v>
      </c>
      <c r="I412" s="31" t="s">
        <v>3520</v>
      </c>
      <c r="J412" s="32" t="s">
        <v>2070</v>
      </c>
      <c r="K412" s="31" t="s">
        <v>2069</v>
      </c>
    </row>
    <row r="413" spans="1:11" ht="12.75" customHeight="1" x14ac:dyDescent="0.2">
      <c r="A413" s="3">
        <v>404</v>
      </c>
      <c r="B413" s="31" t="s">
        <v>3201</v>
      </c>
      <c r="C413" s="31" t="s">
        <v>6042</v>
      </c>
      <c r="D413" s="119" t="s">
        <v>142</v>
      </c>
      <c r="E413" s="120">
        <v>10738</v>
      </c>
      <c r="F413" s="135">
        <f>IF(LOOKUP($J413,RABAT!$A$6:$A$9,RABAT!$A$6:$A$9)=$J413,LOOKUP($J413,RABAT!$A$6:$A$9,RABAT!C$6:C$9),"---")</f>
        <v>0</v>
      </c>
      <c r="G413" s="121">
        <f t="shared" ref="G413" si="33">CEILING(E413-(E413*F413),0.1)</f>
        <v>10738</v>
      </c>
      <c r="H413" s="70" t="s">
        <v>6051</v>
      </c>
      <c r="I413" s="31" t="s">
        <v>3520</v>
      </c>
      <c r="J413" s="32" t="s">
        <v>2070</v>
      </c>
      <c r="K413" s="31" t="s">
        <v>2069</v>
      </c>
    </row>
    <row r="414" spans="1:11" ht="12.75" customHeight="1" x14ac:dyDescent="0.2">
      <c r="A414">
        <v>405</v>
      </c>
      <c r="B414" s="31" t="s">
        <v>1386</v>
      </c>
      <c r="C414" s="31" t="s">
        <v>1387</v>
      </c>
      <c r="D414" s="122" t="s">
        <v>145</v>
      </c>
      <c r="E414" s="120">
        <v>12104</v>
      </c>
      <c r="F414" s="135">
        <f>IF(LOOKUP($J414,RABAT!$A$6:$A$9,RABAT!$A$6:$A$9)=$J414,LOOKUP($J414,RABAT!$A$6:$A$9,RABAT!C$6:C$9),"---")</f>
        <v>0</v>
      </c>
      <c r="G414" s="121">
        <f t="shared" si="31"/>
        <v>12104</v>
      </c>
      <c r="H414" s="70" t="s">
        <v>5316</v>
      </c>
      <c r="I414" s="31" t="s">
        <v>3520</v>
      </c>
      <c r="J414" s="32" t="s">
        <v>2070</v>
      </c>
      <c r="K414" s="31" t="s">
        <v>2069</v>
      </c>
    </row>
    <row r="415" spans="1:11" customFormat="1" ht="12.75" customHeight="1" x14ac:dyDescent="0.2">
      <c r="A415" s="3">
        <v>406</v>
      </c>
      <c r="B415" s="78" t="s">
        <v>123</v>
      </c>
      <c r="C415" s="79" t="s">
        <v>3905</v>
      </c>
      <c r="D415" s="116" t="s">
        <v>141</v>
      </c>
      <c r="E415" s="117" t="s">
        <v>128</v>
      </c>
      <c r="F415" s="99" t="s">
        <v>129</v>
      </c>
      <c r="G415" s="118" t="s">
        <v>130</v>
      </c>
      <c r="H415" s="2" t="s">
        <v>125</v>
      </c>
      <c r="I415" s="2" t="s">
        <v>126</v>
      </c>
      <c r="J415" s="2" t="s">
        <v>127</v>
      </c>
      <c r="K415" s="2" t="s">
        <v>2068</v>
      </c>
    </row>
    <row r="416" spans="1:11" ht="12.75" customHeight="1" x14ac:dyDescent="0.2">
      <c r="A416">
        <v>407</v>
      </c>
      <c r="B416" s="31" t="s">
        <v>1292</v>
      </c>
      <c r="C416" s="31" t="s">
        <v>1293</v>
      </c>
      <c r="D416" s="119" t="s">
        <v>142</v>
      </c>
      <c r="E416" s="120">
        <v>1990</v>
      </c>
      <c r="F416" s="135">
        <f>IF(LOOKUP($J416,RABAT!$A$6:$A$9,RABAT!$A$6:$A$9)=$J416,LOOKUP($J416,RABAT!$A$6:$A$9,RABAT!C$6:C$9),"---")</f>
        <v>0</v>
      </c>
      <c r="G416" s="121">
        <f t="shared" ref="G416:G430" si="34">CEILING(E416-(E416*F416),0.1)</f>
        <v>1990</v>
      </c>
      <c r="H416" s="70" t="s">
        <v>1294</v>
      </c>
      <c r="I416" s="31" t="s">
        <v>3520</v>
      </c>
      <c r="J416" s="32" t="s">
        <v>2070</v>
      </c>
      <c r="K416" s="31" t="s">
        <v>2069</v>
      </c>
    </row>
    <row r="417" spans="1:11" ht="12.75" customHeight="1" x14ac:dyDescent="0.2">
      <c r="A417" s="3">
        <v>408</v>
      </c>
      <c r="B417" s="31" t="s">
        <v>1295</v>
      </c>
      <c r="C417" s="31" t="s">
        <v>1296</v>
      </c>
      <c r="D417" s="119" t="s">
        <v>142</v>
      </c>
      <c r="E417" s="120">
        <v>3501</v>
      </c>
      <c r="F417" s="135">
        <f>IF(LOOKUP($J417,RABAT!$A$6:$A$9,RABAT!$A$6:$A$9)=$J417,LOOKUP($J417,RABAT!$A$6:$A$9,RABAT!C$6:C$9),"---")</f>
        <v>0</v>
      </c>
      <c r="G417" s="121">
        <f t="shared" si="34"/>
        <v>3501</v>
      </c>
      <c r="H417" s="70" t="s">
        <v>1297</v>
      </c>
      <c r="I417" s="31" t="s">
        <v>3520</v>
      </c>
      <c r="J417" s="32" t="s">
        <v>2070</v>
      </c>
      <c r="K417" s="31" t="s">
        <v>2069</v>
      </c>
    </row>
    <row r="418" spans="1:11" ht="12.75" customHeight="1" x14ac:dyDescent="0.2">
      <c r="A418">
        <v>409</v>
      </c>
      <c r="B418" s="31" t="s">
        <v>1298</v>
      </c>
      <c r="C418" s="31" t="s">
        <v>1299</v>
      </c>
      <c r="D418" s="119" t="s">
        <v>142</v>
      </c>
      <c r="E418" s="120">
        <v>3101</v>
      </c>
      <c r="F418" s="135">
        <f>IF(LOOKUP($J418,RABAT!$A$6:$A$9,RABAT!$A$6:$A$9)=$J418,LOOKUP($J418,RABAT!$A$6:$A$9,RABAT!C$6:C$9),"---")</f>
        <v>0</v>
      </c>
      <c r="G418" s="121">
        <f t="shared" si="34"/>
        <v>3101</v>
      </c>
      <c r="H418" s="70" t="s">
        <v>1300</v>
      </c>
      <c r="I418" s="31" t="s">
        <v>3520</v>
      </c>
      <c r="J418" s="32" t="s">
        <v>2070</v>
      </c>
      <c r="K418" s="31" t="s">
        <v>2069</v>
      </c>
    </row>
    <row r="419" spans="1:11" ht="12.75" customHeight="1" x14ac:dyDescent="0.2">
      <c r="A419" s="3">
        <v>410</v>
      </c>
      <c r="B419" s="31" t="s">
        <v>1301</v>
      </c>
      <c r="C419" s="31" t="s">
        <v>1302</v>
      </c>
      <c r="D419" s="119" t="s">
        <v>142</v>
      </c>
      <c r="E419" s="120">
        <v>3496</v>
      </c>
      <c r="F419" s="135">
        <f>IF(LOOKUP($J419,RABAT!$A$6:$A$9,RABAT!$A$6:$A$9)=$J419,LOOKUP($J419,RABAT!$A$6:$A$9,RABAT!C$6:C$9),"---")</f>
        <v>0</v>
      </c>
      <c r="G419" s="121">
        <f t="shared" si="34"/>
        <v>3496</v>
      </c>
      <c r="H419" s="70" t="s">
        <v>1303</v>
      </c>
      <c r="I419" s="31" t="s">
        <v>3520</v>
      </c>
      <c r="J419" s="32" t="s">
        <v>2070</v>
      </c>
      <c r="K419" s="31" t="s">
        <v>2069</v>
      </c>
    </row>
    <row r="420" spans="1:11" ht="12.75" customHeight="1" x14ac:dyDescent="0.2">
      <c r="A420">
        <v>411</v>
      </c>
      <c r="B420" s="31" t="s">
        <v>1304</v>
      </c>
      <c r="C420" s="31" t="s">
        <v>1305</v>
      </c>
      <c r="D420" s="119" t="s">
        <v>142</v>
      </c>
      <c r="E420" s="120">
        <v>4158</v>
      </c>
      <c r="F420" s="135">
        <f>IF(LOOKUP($J420,RABAT!$A$6:$A$9,RABAT!$A$6:$A$9)=$J420,LOOKUP($J420,RABAT!$A$6:$A$9,RABAT!C$6:C$9),"---")</f>
        <v>0</v>
      </c>
      <c r="G420" s="121">
        <f t="shared" si="34"/>
        <v>4158</v>
      </c>
      <c r="H420" s="70" t="s">
        <v>1306</v>
      </c>
      <c r="I420" s="31" t="s">
        <v>3520</v>
      </c>
      <c r="J420" s="32" t="s">
        <v>2070</v>
      </c>
      <c r="K420" s="31" t="s">
        <v>2069</v>
      </c>
    </row>
    <row r="421" spans="1:11" ht="12.75" customHeight="1" x14ac:dyDescent="0.2">
      <c r="A421" s="3">
        <v>412</v>
      </c>
      <c r="B421" s="31" t="s">
        <v>1307</v>
      </c>
      <c r="C421" s="31" t="s">
        <v>1308</v>
      </c>
      <c r="D421" s="119" t="s">
        <v>142</v>
      </c>
      <c r="E421" s="120">
        <v>5030</v>
      </c>
      <c r="F421" s="135">
        <f>IF(LOOKUP($J421,RABAT!$A$6:$A$9,RABAT!$A$6:$A$9)=$J421,LOOKUP($J421,RABAT!$A$6:$A$9,RABAT!C$6:C$9),"---")</f>
        <v>0</v>
      </c>
      <c r="G421" s="121">
        <f t="shared" si="34"/>
        <v>5030</v>
      </c>
      <c r="H421" s="70" t="s">
        <v>1309</v>
      </c>
      <c r="I421" s="31" t="s">
        <v>3520</v>
      </c>
      <c r="J421" s="32" t="s">
        <v>2070</v>
      </c>
      <c r="K421" s="31" t="s">
        <v>2069</v>
      </c>
    </row>
    <row r="422" spans="1:11" ht="12.75" customHeight="1" x14ac:dyDescent="0.2">
      <c r="A422">
        <v>413</v>
      </c>
      <c r="B422" s="31" t="s">
        <v>1310</v>
      </c>
      <c r="C422" s="31" t="s">
        <v>1311</v>
      </c>
      <c r="D422" s="119" t="s">
        <v>142</v>
      </c>
      <c r="E422" s="120">
        <v>4515</v>
      </c>
      <c r="F422" s="135">
        <f>IF(LOOKUP($J422,RABAT!$A$6:$A$9,RABAT!$A$6:$A$9)=$J422,LOOKUP($J422,RABAT!$A$6:$A$9,RABAT!C$6:C$9),"---")</f>
        <v>0</v>
      </c>
      <c r="G422" s="121">
        <f t="shared" si="34"/>
        <v>4515</v>
      </c>
      <c r="H422" s="70" t="s">
        <v>1312</v>
      </c>
      <c r="I422" s="31" t="s">
        <v>3520</v>
      </c>
      <c r="J422" s="32" t="s">
        <v>2070</v>
      </c>
      <c r="K422" s="31" t="s">
        <v>2069</v>
      </c>
    </row>
    <row r="423" spans="1:11" ht="12.75" customHeight="1" x14ac:dyDescent="0.2">
      <c r="A423" s="3">
        <v>414</v>
      </c>
      <c r="B423" s="31" t="s">
        <v>1313</v>
      </c>
      <c r="C423" s="31" t="s">
        <v>1314</v>
      </c>
      <c r="D423" s="119" t="s">
        <v>143</v>
      </c>
      <c r="E423" s="120">
        <v>5695</v>
      </c>
      <c r="F423" s="135">
        <f>IF(LOOKUP($J423,RABAT!$A$6:$A$9,RABAT!$A$6:$A$9)=$J423,LOOKUP($J423,RABAT!$A$6:$A$9,RABAT!C$6:C$9),"---")</f>
        <v>0</v>
      </c>
      <c r="G423" s="121">
        <f t="shared" si="34"/>
        <v>5695</v>
      </c>
      <c r="H423" s="70" t="s">
        <v>1315</v>
      </c>
      <c r="I423" s="31" t="s">
        <v>3520</v>
      </c>
      <c r="J423" s="32" t="s">
        <v>2070</v>
      </c>
      <c r="K423" s="31" t="s">
        <v>2069</v>
      </c>
    </row>
    <row r="424" spans="1:11" ht="12.75" customHeight="1" x14ac:dyDescent="0.2">
      <c r="A424">
        <v>415</v>
      </c>
      <c r="B424" s="31" t="s">
        <v>1316</v>
      </c>
      <c r="C424" s="31" t="s">
        <v>1317</v>
      </c>
      <c r="D424" s="119" t="s">
        <v>143</v>
      </c>
      <c r="E424" s="120">
        <v>6547</v>
      </c>
      <c r="F424" s="135">
        <f>IF(LOOKUP($J424,RABAT!$A$6:$A$9,RABAT!$A$6:$A$9)=$J424,LOOKUP($J424,RABAT!$A$6:$A$9,RABAT!C$6:C$9),"---")</f>
        <v>0</v>
      </c>
      <c r="G424" s="121">
        <f t="shared" si="34"/>
        <v>6547</v>
      </c>
      <c r="H424" s="70" t="s">
        <v>1318</v>
      </c>
      <c r="I424" s="31" t="s">
        <v>3520</v>
      </c>
      <c r="J424" s="32" t="s">
        <v>2070</v>
      </c>
      <c r="K424" s="31" t="s">
        <v>2069</v>
      </c>
    </row>
    <row r="425" spans="1:11" ht="12.75" customHeight="1" x14ac:dyDescent="0.2">
      <c r="A425" s="3">
        <v>416</v>
      </c>
      <c r="B425" s="31" t="s">
        <v>1319</v>
      </c>
      <c r="C425" s="31" t="s">
        <v>1320</v>
      </c>
      <c r="D425" s="119" t="s">
        <v>142</v>
      </c>
      <c r="E425" s="120">
        <v>5656</v>
      </c>
      <c r="F425" s="135">
        <f>IF(LOOKUP($J425,RABAT!$A$6:$A$9,RABAT!$A$6:$A$9)=$J425,LOOKUP($J425,RABAT!$A$6:$A$9,RABAT!C$6:C$9),"---")</f>
        <v>0</v>
      </c>
      <c r="G425" s="121">
        <f t="shared" si="34"/>
        <v>5656</v>
      </c>
      <c r="H425" s="70" t="s">
        <v>1321</v>
      </c>
      <c r="I425" s="31" t="s">
        <v>3520</v>
      </c>
      <c r="J425" s="32" t="s">
        <v>2070</v>
      </c>
      <c r="K425" s="31" t="s">
        <v>2069</v>
      </c>
    </row>
    <row r="426" spans="1:11" ht="12.75" customHeight="1" x14ac:dyDescent="0.2">
      <c r="A426">
        <v>417</v>
      </c>
      <c r="B426" s="31" t="s">
        <v>1322</v>
      </c>
      <c r="C426" s="31" t="s">
        <v>1323</v>
      </c>
      <c r="D426" s="119" t="s">
        <v>142</v>
      </c>
      <c r="E426" s="120">
        <v>9256</v>
      </c>
      <c r="F426" s="135">
        <f>IF(LOOKUP($J426,RABAT!$A$6:$A$9,RABAT!$A$6:$A$9)=$J426,LOOKUP($J426,RABAT!$A$6:$A$9,RABAT!C$6:C$9),"---")</f>
        <v>0</v>
      </c>
      <c r="G426" s="121">
        <f t="shared" si="34"/>
        <v>9256</v>
      </c>
      <c r="H426" s="70" t="s">
        <v>1324</v>
      </c>
      <c r="I426" s="31" t="s">
        <v>3520</v>
      </c>
      <c r="J426" s="32" t="s">
        <v>2070</v>
      </c>
      <c r="K426" s="31" t="s">
        <v>2069</v>
      </c>
    </row>
    <row r="427" spans="1:11" ht="12.75" customHeight="1" x14ac:dyDescent="0.2">
      <c r="A427" s="3">
        <v>418</v>
      </c>
      <c r="B427" s="100" t="s">
        <v>5317</v>
      </c>
      <c r="C427" s="100" t="s">
        <v>5319</v>
      </c>
      <c r="D427" s="221" t="s">
        <v>143</v>
      </c>
      <c r="E427" s="125">
        <v>9256</v>
      </c>
      <c r="F427" s="140">
        <f>IF(LOOKUP($J427,RABAT!$A$6:$A$9,RABAT!$A$6:$A$9)=$J427,LOOKUP($J427,RABAT!$A$6:$A$9,RABAT!C$6:C$9),"---")</f>
        <v>0</v>
      </c>
      <c r="G427" s="127">
        <f t="shared" si="34"/>
        <v>9256</v>
      </c>
      <c r="H427" s="70" t="s">
        <v>1326</v>
      </c>
      <c r="I427" s="31" t="s">
        <v>3520</v>
      </c>
      <c r="J427" s="32" t="s">
        <v>2070</v>
      </c>
      <c r="K427" s="31" t="s">
        <v>2069</v>
      </c>
    </row>
    <row r="428" spans="1:11" ht="12.75" customHeight="1" x14ac:dyDescent="0.2">
      <c r="A428">
        <v>419</v>
      </c>
      <c r="B428" s="100" t="s">
        <v>5318</v>
      </c>
      <c r="C428" s="100" t="s">
        <v>5320</v>
      </c>
      <c r="D428" s="221" t="s">
        <v>143</v>
      </c>
      <c r="E428" s="125">
        <v>8982</v>
      </c>
      <c r="F428" s="140">
        <f>IF(LOOKUP($J428,RABAT!$A$6:$A$9,RABAT!$A$6:$A$9)=$J428,LOOKUP($J428,RABAT!$A$6:$A$9,RABAT!C$6:C$9),"---")</f>
        <v>0</v>
      </c>
      <c r="G428" s="127">
        <f t="shared" ref="G428" si="35">CEILING(E428-(E428*F428),0.1)</f>
        <v>8982</v>
      </c>
      <c r="H428" s="70" t="s">
        <v>5329</v>
      </c>
      <c r="I428" s="31" t="s">
        <v>3520</v>
      </c>
      <c r="J428" s="32" t="s">
        <v>2070</v>
      </c>
      <c r="K428" s="31" t="s">
        <v>2069</v>
      </c>
    </row>
    <row r="429" spans="1:11" ht="12.75" customHeight="1" x14ac:dyDescent="0.2">
      <c r="A429">
        <v>419</v>
      </c>
      <c r="B429" s="31" t="s">
        <v>1327</v>
      </c>
      <c r="C429" s="31" t="s">
        <v>6043</v>
      </c>
      <c r="D429" s="119" t="s">
        <v>142</v>
      </c>
      <c r="E429" s="120">
        <v>8982</v>
      </c>
      <c r="F429" s="135">
        <f>IF(LOOKUP($J429,RABAT!$A$6:$A$9,RABAT!$A$6:$A$9)=$J429,LOOKUP($J429,RABAT!$A$6:$A$9,RABAT!C$6:C$9),"---")</f>
        <v>0</v>
      </c>
      <c r="G429" s="121">
        <f t="shared" si="34"/>
        <v>8982</v>
      </c>
      <c r="H429" s="70" t="s">
        <v>6052</v>
      </c>
      <c r="I429" s="31" t="s">
        <v>3520</v>
      </c>
      <c r="J429" s="32" t="s">
        <v>2070</v>
      </c>
      <c r="K429" s="31" t="s">
        <v>2069</v>
      </c>
    </row>
    <row r="430" spans="1:11" ht="12.75" customHeight="1" x14ac:dyDescent="0.2">
      <c r="A430" s="3">
        <v>420</v>
      </c>
      <c r="B430" s="31" t="s">
        <v>3163</v>
      </c>
      <c r="C430" s="31" t="s">
        <v>3164</v>
      </c>
      <c r="D430" s="122" t="s">
        <v>145</v>
      </c>
      <c r="E430" s="120">
        <v>9363</v>
      </c>
      <c r="F430" s="135">
        <f>IF(LOOKUP($J430,RABAT!$A$6:$A$9,RABAT!$A$6:$A$9)=$J430,LOOKUP($J430,RABAT!$A$6:$A$9,RABAT!C$6:C$9),"---")</f>
        <v>0</v>
      </c>
      <c r="G430" s="121">
        <f t="shared" si="34"/>
        <v>9363</v>
      </c>
      <c r="H430" s="71" t="s">
        <v>3165</v>
      </c>
      <c r="I430" s="49" t="s">
        <v>3520</v>
      </c>
      <c r="J430" s="50" t="s">
        <v>2070</v>
      </c>
      <c r="K430" s="49" t="s">
        <v>2069</v>
      </c>
    </row>
    <row r="431" spans="1:11" customFormat="1" ht="12.75" customHeight="1" x14ac:dyDescent="0.2">
      <c r="A431">
        <v>421</v>
      </c>
      <c r="B431" s="78" t="s">
        <v>123</v>
      </c>
      <c r="C431" s="79" t="s">
        <v>3906</v>
      </c>
      <c r="D431" s="116" t="s">
        <v>141</v>
      </c>
      <c r="E431" s="117" t="s">
        <v>128</v>
      </c>
      <c r="F431" s="99" t="s">
        <v>129</v>
      </c>
      <c r="G431" s="118" t="s">
        <v>130</v>
      </c>
      <c r="H431" s="2" t="s">
        <v>125</v>
      </c>
      <c r="I431" s="2" t="s">
        <v>126</v>
      </c>
      <c r="J431" s="2" t="s">
        <v>127</v>
      </c>
      <c r="K431" s="2" t="s">
        <v>2068</v>
      </c>
    </row>
    <row r="432" spans="1:11" ht="12.75" customHeight="1" x14ac:dyDescent="0.2">
      <c r="A432" s="3">
        <v>422</v>
      </c>
      <c r="B432" s="31" t="s">
        <v>3617</v>
      </c>
      <c r="C432" s="31" t="s">
        <v>3618</v>
      </c>
      <c r="D432" s="122" t="s">
        <v>143</v>
      </c>
      <c r="E432" s="120">
        <v>1859</v>
      </c>
      <c r="F432" s="135">
        <f>IF(LOOKUP($J432,RABAT!$A$6:$A$9,RABAT!$A$6:$A$9)=$J432,LOOKUP($J432,RABAT!$A$6:$A$9,RABAT!C$6:C$9),"---")</f>
        <v>0</v>
      </c>
      <c r="G432" s="121">
        <f t="shared" ref="G432:G437" si="36">CEILING(E432-(E432*F432),0.1)</f>
        <v>1859</v>
      </c>
      <c r="H432" s="70" t="s">
        <v>3619</v>
      </c>
      <c r="I432" s="31" t="s">
        <v>3520</v>
      </c>
      <c r="J432" s="32" t="s">
        <v>2070</v>
      </c>
      <c r="K432" s="31" t="s">
        <v>2069</v>
      </c>
    </row>
    <row r="433" spans="1:12" ht="12.75" customHeight="1" x14ac:dyDescent="0.2">
      <c r="A433">
        <v>423</v>
      </c>
      <c r="B433" s="31" t="s">
        <v>3620</v>
      </c>
      <c r="C433" s="31" t="s">
        <v>3621</v>
      </c>
      <c r="D433" s="119" t="s">
        <v>143</v>
      </c>
      <c r="E433" s="120">
        <v>1102</v>
      </c>
      <c r="F433" s="135">
        <f>IF(LOOKUP($J433,RABAT!$A$6:$A$9,RABAT!$A$6:$A$9)=$J433,LOOKUP($J433,RABAT!$A$6:$A$9,RABAT!C$6:C$9),"---")</f>
        <v>0</v>
      </c>
      <c r="G433" s="121">
        <f t="shared" si="36"/>
        <v>1102</v>
      </c>
      <c r="H433" s="70" t="s">
        <v>3622</v>
      </c>
      <c r="I433" s="31" t="s">
        <v>3520</v>
      </c>
      <c r="J433" s="32" t="s">
        <v>2070</v>
      </c>
      <c r="K433" s="31" t="s">
        <v>2069</v>
      </c>
    </row>
    <row r="434" spans="1:12" ht="12.75" customHeight="1" x14ac:dyDescent="0.2">
      <c r="A434" s="3">
        <v>424</v>
      </c>
      <c r="B434" s="31" t="s">
        <v>3623</v>
      </c>
      <c r="C434" s="31" t="s">
        <v>3624</v>
      </c>
      <c r="D434" s="119" t="s">
        <v>142</v>
      </c>
      <c r="E434" s="120">
        <v>1102</v>
      </c>
      <c r="F434" s="135">
        <f>IF(LOOKUP($J434,RABAT!$A$6:$A$9,RABAT!$A$6:$A$9)=$J434,LOOKUP($J434,RABAT!$A$6:$A$9,RABAT!C$6:C$9),"---")</f>
        <v>0</v>
      </c>
      <c r="G434" s="121">
        <f t="shared" si="36"/>
        <v>1102</v>
      </c>
      <c r="H434" s="70" t="s">
        <v>3625</v>
      </c>
      <c r="I434" s="31" t="s">
        <v>3520</v>
      </c>
      <c r="J434" s="32" t="s">
        <v>2070</v>
      </c>
      <c r="K434" s="31" t="s">
        <v>2069</v>
      </c>
    </row>
    <row r="435" spans="1:12" ht="12.75" customHeight="1" x14ac:dyDescent="0.2">
      <c r="A435">
        <v>425</v>
      </c>
      <c r="B435" s="31" t="s">
        <v>3626</v>
      </c>
      <c r="C435" s="31" t="s">
        <v>3627</v>
      </c>
      <c r="D435" s="122" t="s">
        <v>145</v>
      </c>
      <c r="E435" s="120">
        <v>2029</v>
      </c>
      <c r="F435" s="135">
        <f>IF(LOOKUP($J435,RABAT!$A$6:$A$9,RABAT!$A$6:$A$9)=$J435,LOOKUP($J435,RABAT!$A$6:$A$9,RABAT!C$6:C$9),"---")</f>
        <v>0</v>
      </c>
      <c r="G435" s="121">
        <f t="shared" si="36"/>
        <v>2029</v>
      </c>
      <c r="H435" s="70" t="s">
        <v>3628</v>
      </c>
      <c r="I435" s="31" t="s">
        <v>3520</v>
      </c>
      <c r="J435" s="32" t="s">
        <v>2070</v>
      </c>
      <c r="K435" s="31" t="s">
        <v>2069</v>
      </c>
    </row>
    <row r="436" spans="1:12" ht="12.75" customHeight="1" x14ac:dyDescent="0.2">
      <c r="A436" s="3">
        <v>426</v>
      </c>
      <c r="B436" s="31" t="s">
        <v>3629</v>
      </c>
      <c r="C436" s="31" t="s">
        <v>3630</v>
      </c>
      <c r="D436" s="119" t="s">
        <v>142</v>
      </c>
      <c r="E436" s="120">
        <v>1037</v>
      </c>
      <c r="F436" s="135">
        <f>IF(LOOKUP($J436,RABAT!$A$6:$A$9,RABAT!$A$6:$A$9)=$J436,LOOKUP($J436,RABAT!$A$6:$A$9,RABAT!C$6:C$9),"---")</f>
        <v>0</v>
      </c>
      <c r="G436" s="121">
        <f t="shared" si="36"/>
        <v>1037</v>
      </c>
      <c r="H436" s="70" t="s">
        <v>3631</v>
      </c>
      <c r="I436" s="31" t="s">
        <v>3520</v>
      </c>
      <c r="J436" s="32" t="s">
        <v>2070</v>
      </c>
      <c r="K436" s="31" t="s">
        <v>2069</v>
      </c>
    </row>
    <row r="437" spans="1:12" ht="12.75" customHeight="1" x14ac:dyDescent="0.2">
      <c r="A437">
        <v>427</v>
      </c>
      <c r="B437" s="31" t="s">
        <v>3632</v>
      </c>
      <c r="C437" s="31" t="s">
        <v>3633</v>
      </c>
      <c r="D437" s="119" t="s">
        <v>142</v>
      </c>
      <c r="E437" s="120">
        <v>909</v>
      </c>
      <c r="F437" s="135">
        <f>IF(LOOKUP($J437,RABAT!$A$6:$A$9,RABAT!$A$6:$A$9)=$J437,LOOKUP($J437,RABAT!$A$6:$A$9,RABAT!C$6:C$9),"---")</f>
        <v>0</v>
      </c>
      <c r="G437" s="121">
        <f t="shared" si="36"/>
        <v>909</v>
      </c>
      <c r="H437" s="71" t="s">
        <v>3634</v>
      </c>
      <c r="I437" s="49" t="s">
        <v>3520</v>
      </c>
      <c r="J437" s="50" t="s">
        <v>2070</v>
      </c>
      <c r="K437" s="49" t="s">
        <v>2069</v>
      </c>
    </row>
    <row r="438" spans="1:12" customFormat="1" ht="12.75" customHeight="1" x14ac:dyDescent="0.2">
      <c r="A438" s="3">
        <v>428</v>
      </c>
      <c r="B438" s="78" t="s">
        <v>123</v>
      </c>
      <c r="C438" s="79" t="s">
        <v>3906</v>
      </c>
      <c r="D438" s="116" t="s">
        <v>141</v>
      </c>
      <c r="E438" s="117" t="s">
        <v>128</v>
      </c>
      <c r="F438" s="99" t="s">
        <v>129</v>
      </c>
      <c r="G438" s="118" t="s">
        <v>130</v>
      </c>
      <c r="H438" s="2" t="s">
        <v>125</v>
      </c>
      <c r="I438" s="2" t="s">
        <v>126</v>
      </c>
      <c r="J438" s="2" t="s">
        <v>127</v>
      </c>
      <c r="K438" s="2" t="s">
        <v>2068</v>
      </c>
      <c r="L438" s="3"/>
    </row>
    <row r="439" spans="1:12" ht="12.75" customHeight="1" x14ac:dyDescent="0.2">
      <c r="A439">
        <v>429</v>
      </c>
      <c r="B439" s="31" t="s">
        <v>1637</v>
      </c>
      <c r="C439" s="31" t="s">
        <v>1638</v>
      </c>
      <c r="D439" s="122" t="s">
        <v>143</v>
      </c>
      <c r="E439" s="120">
        <v>2202</v>
      </c>
      <c r="F439" s="135">
        <f>IF(LOOKUP($J439,RABAT!$A$6:$A$9,RABAT!$A$6:$A$9)=$J439,LOOKUP($J439,RABAT!$A$6:$A$9,RABAT!C$6:C$9),"---")</f>
        <v>0</v>
      </c>
      <c r="G439" s="121">
        <f t="shared" ref="G439:G457" si="37">CEILING(E439-(E439*F439),0.1)</f>
        <v>2202</v>
      </c>
      <c r="H439" s="70" t="s">
        <v>3608</v>
      </c>
      <c r="I439" s="31" t="s">
        <v>3520</v>
      </c>
      <c r="J439" s="32" t="s">
        <v>2070</v>
      </c>
      <c r="K439" s="31" t="s">
        <v>2069</v>
      </c>
      <c r="L439"/>
    </row>
    <row r="440" spans="1:12" ht="12.75" customHeight="1" x14ac:dyDescent="0.2">
      <c r="A440" s="3">
        <v>430</v>
      </c>
      <c r="B440" s="31" t="s">
        <v>1639</v>
      </c>
      <c r="C440" s="31" t="s">
        <v>1640</v>
      </c>
      <c r="D440" s="122" t="s">
        <v>142</v>
      </c>
      <c r="E440" s="120">
        <v>1087</v>
      </c>
      <c r="F440" s="135">
        <f>IF(LOOKUP($J440,RABAT!$A$6:$A$9,RABAT!$A$6:$A$9)=$J440,LOOKUP($J440,RABAT!$A$6:$A$9,RABAT!C$6:C$9),"---")</f>
        <v>0</v>
      </c>
      <c r="G440" s="121">
        <f t="shared" si="37"/>
        <v>1087</v>
      </c>
      <c r="H440" s="70" t="s">
        <v>3611</v>
      </c>
      <c r="I440" s="31" t="s">
        <v>3520</v>
      </c>
      <c r="J440" s="32" t="s">
        <v>2070</v>
      </c>
      <c r="K440" s="31" t="s">
        <v>2069</v>
      </c>
    </row>
    <row r="441" spans="1:12" ht="12.75" customHeight="1" x14ac:dyDescent="0.2">
      <c r="A441">
        <v>431</v>
      </c>
      <c r="B441" s="31" t="s">
        <v>1641</v>
      </c>
      <c r="C441" s="31" t="s">
        <v>1642</v>
      </c>
      <c r="D441" s="122" t="s">
        <v>142</v>
      </c>
      <c r="E441" s="120">
        <v>954</v>
      </c>
      <c r="F441" s="135">
        <f>IF(LOOKUP($J441,RABAT!$A$6:$A$9,RABAT!$A$6:$A$9)=$J441,LOOKUP($J441,RABAT!$A$6:$A$9,RABAT!C$6:C$9),"---")</f>
        <v>0</v>
      </c>
      <c r="G441" s="121">
        <f t="shared" si="37"/>
        <v>954</v>
      </c>
      <c r="H441" s="70" t="s">
        <v>3595</v>
      </c>
      <c r="I441" s="31" t="s">
        <v>3520</v>
      </c>
      <c r="J441" s="32" t="s">
        <v>2070</v>
      </c>
      <c r="K441" s="31" t="s">
        <v>2069</v>
      </c>
    </row>
    <row r="442" spans="1:12" ht="12.75" customHeight="1" x14ac:dyDescent="0.2">
      <c r="A442" s="3">
        <v>432</v>
      </c>
      <c r="B442" s="31" t="s">
        <v>1643</v>
      </c>
      <c r="C442" s="31" t="s">
        <v>1644</v>
      </c>
      <c r="D442" s="122" t="s">
        <v>143</v>
      </c>
      <c r="E442" s="120">
        <v>2246</v>
      </c>
      <c r="F442" s="135">
        <f>IF(LOOKUP($J442,RABAT!$A$6:$A$9,RABAT!$A$6:$A$9)=$J442,LOOKUP($J442,RABAT!$A$6:$A$9,RABAT!C$6:C$9),"---")</f>
        <v>0</v>
      </c>
      <c r="G442" s="121">
        <f t="shared" si="37"/>
        <v>2246</v>
      </c>
      <c r="H442" s="70" t="s">
        <v>3652</v>
      </c>
      <c r="I442" s="31" t="s">
        <v>3520</v>
      </c>
      <c r="J442" s="32" t="s">
        <v>2070</v>
      </c>
      <c r="K442" s="31" t="s">
        <v>2069</v>
      </c>
    </row>
    <row r="443" spans="1:12" ht="12.75" customHeight="1" x14ac:dyDescent="0.2">
      <c r="A443">
        <v>433</v>
      </c>
      <c r="B443" s="31" t="s">
        <v>1645</v>
      </c>
      <c r="C443" s="31" t="s">
        <v>1646</v>
      </c>
      <c r="D443" s="122" t="s">
        <v>142</v>
      </c>
      <c r="E443" s="120">
        <v>1256</v>
      </c>
      <c r="F443" s="135">
        <f>IF(LOOKUP($J443,RABAT!$A$6:$A$9,RABAT!$A$6:$A$9)=$J443,LOOKUP($J443,RABAT!$A$6:$A$9,RABAT!C$6:C$9),"---")</f>
        <v>0</v>
      </c>
      <c r="G443" s="121">
        <f t="shared" si="37"/>
        <v>1256</v>
      </c>
      <c r="H443" s="70" t="s">
        <v>3655</v>
      </c>
      <c r="I443" s="31" t="s">
        <v>3520</v>
      </c>
      <c r="J443" s="32" t="s">
        <v>2070</v>
      </c>
      <c r="K443" s="31" t="s">
        <v>2069</v>
      </c>
    </row>
    <row r="444" spans="1:12" ht="12.75" customHeight="1" x14ac:dyDescent="0.2">
      <c r="A444" s="3">
        <v>434</v>
      </c>
      <c r="B444" s="31" t="s">
        <v>1647</v>
      </c>
      <c r="C444" s="31" t="s">
        <v>1648</v>
      </c>
      <c r="D444" s="122" t="s">
        <v>142</v>
      </c>
      <c r="E444" s="120">
        <v>1101</v>
      </c>
      <c r="F444" s="135">
        <f>IF(LOOKUP($J444,RABAT!$A$6:$A$9,RABAT!$A$6:$A$9)=$J444,LOOKUP($J444,RABAT!$A$6:$A$9,RABAT!C$6:C$9),"---")</f>
        <v>0</v>
      </c>
      <c r="G444" s="121">
        <f t="shared" si="37"/>
        <v>1101</v>
      </c>
      <c r="H444" s="70" t="s">
        <v>3597</v>
      </c>
      <c r="I444" s="31" t="s">
        <v>3520</v>
      </c>
      <c r="J444" s="32" t="s">
        <v>2070</v>
      </c>
      <c r="K444" s="31" t="s">
        <v>2069</v>
      </c>
    </row>
    <row r="445" spans="1:12" ht="12.75" customHeight="1" x14ac:dyDescent="0.2">
      <c r="A445">
        <v>435</v>
      </c>
      <c r="B445" s="31" t="s">
        <v>1649</v>
      </c>
      <c r="C445" s="31" t="s">
        <v>1650</v>
      </c>
      <c r="D445" s="122" t="s">
        <v>142</v>
      </c>
      <c r="E445" s="120">
        <v>1377</v>
      </c>
      <c r="F445" s="135">
        <f>IF(LOOKUP($J445,RABAT!$A$6:$A$9,RABAT!$A$6:$A$9)=$J445,LOOKUP($J445,RABAT!$A$6:$A$9,RABAT!C$6:C$9),"---")</f>
        <v>0</v>
      </c>
      <c r="G445" s="121">
        <f t="shared" si="37"/>
        <v>1377</v>
      </c>
      <c r="H445" s="70" t="s">
        <v>3552</v>
      </c>
      <c r="I445" s="31" t="s">
        <v>3520</v>
      </c>
      <c r="J445" s="32" t="s">
        <v>2070</v>
      </c>
      <c r="K445" s="31" t="s">
        <v>2069</v>
      </c>
    </row>
    <row r="446" spans="1:12" ht="12.75" customHeight="1" x14ac:dyDescent="0.2">
      <c r="A446" s="3">
        <v>436</v>
      </c>
      <c r="B446" s="31" t="s">
        <v>1651</v>
      </c>
      <c r="C446" s="31" t="s">
        <v>1652</v>
      </c>
      <c r="D446" s="122" t="s">
        <v>143</v>
      </c>
      <c r="E446" s="120">
        <v>2471</v>
      </c>
      <c r="F446" s="135">
        <f>IF(LOOKUP($J446,RABAT!$A$6:$A$9,RABAT!$A$6:$A$9)=$J446,LOOKUP($J446,RABAT!$A$6:$A$9,RABAT!C$6:C$9),"---")</f>
        <v>0</v>
      </c>
      <c r="G446" s="121">
        <f t="shared" si="37"/>
        <v>2471</v>
      </c>
      <c r="H446" s="70" t="s">
        <v>3665</v>
      </c>
      <c r="I446" s="31" t="s">
        <v>3520</v>
      </c>
      <c r="J446" s="32" t="s">
        <v>2070</v>
      </c>
      <c r="K446" s="31" t="s">
        <v>2069</v>
      </c>
    </row>
    <row r="447" spans="1:12" ht="12.75" customHeight="1" x14ac:dyDescent="0.2">
      <c r="A447">
        <v>437</v>
      </c>
      <c r="B447" s="31" t="s">
        <v>1653</v>
      </c>
      <c r="C447" s="31" t="s">
        <v>1654</v>
      </c>
      <c r="D447" s="122" t="s">
        <v>142</v>
      </c>
      <c r="E447" s="120">
        <v>1169</v>
      </c>
      <c r="F447" s="135">
        <f>IF(LOOKUP($J447,RABAT!$A$6:$A$9,RABAT!$A$6:$A$9)=$J447,LOOKUP($J447,RABAT!$A$6:$A$9,RABAT!C$6:C$9),"---")</f>
        <v>0</v>
      </c>
      <c r="G447" s="121">
        <f t="shared" si="37"/>
        <v>1169</v>
      </c>
      <c r="H447" s="70" t="s">
        <v>3668</v>
      </c>
      <c r="I447" s="31" t="s">
        <v>3520</v>
      </c>
      <c r="J447" s="32" t="s">
        <v>2070</v>
      </c>
      <c r="K447" s="31" t="s">
        <v>2069</v>
      </c>
    </row>
    <row r="448" spans="1:12" ht="12.75" customHeight="1" x14ac:dyDescent="0.2">
      <c r="A448" s="3">
        <v>438</v>
      </c>
      <c r="B448" s="31" t="s">
        <v>1655</v>
      </c>
      <c r="C448" s="31" t="s">
        <v>1656</v>
      </c>
      <c r="D448" s="122" t="s">
        <v>142</v>
      </c>
      <c r="E448" s="120">
        <v>1165</v>
      </c>
      <c r="F448" s="135">
        <f>IF(LOOKUP($J448,RABAT!$A$6:$A$9,RABAT!$A$6:$A$9)=$J448,LOOKUP($J448,RABAT!$A$6:$A$9,RABAT!C$6:C$9),"---")</f>
        <v>0</v>
      </c>
      <c r="G448" s="121">
        <f t="shared" si="37"/>
        <v>1165</v>
      </c>
      <c r="H448" s="70" t="s">
        <v>3598</v>
      </c>
      <c r="I448" s="31" t="s">
        <v>3520</v>
      </c>
      <c r="J448" s="32" t="s">
        <v>2070</v>
      </c>
      <c r="K448" s="31" t="s">
        <v>2069</v>
      </c>
    </row>
    <row r="449" spans="1:12" ht="12.75" customHeight="1" x14ac:dyDescent="0.2">
      <c r="A449">
        <v>439</v>
      </c>
      <c r="B449" s="31" t="s">
        <v>146</v>
      </c>
      <c r="C449" s="31" t="s">
        <v>147</v>
      </c>
      <c r="D449" s="122" t="s">
        <v>142</v>
      </c>
      <c r="E449" s="120">
        <v>1324</v>
      </c>
      <c r="F449" s="135">
        <f>IF(LOOKUP($J449,RABAT!$A$6:$A$9,RABAT!$A$6:$A$9)=$J449,LOOKUP($J449,RABAT!$A$6:$A$9,RABAT!C$6:C$9),"---")</f>
        <v>0</v>
      </c>
      <c r="G449" s="121">
        <f t="shared" si="37"/>
        <v>1324</v>
      </c>
      <c r="H449" s="70" t="s">
        <v>3555</v>
      </c>
      <c r="I449" s="31" t="s">
        <v>3520</v>
      </c>
      <c r="J449" s="32" t="s">
        <v>2070</v>
      </c>
      <c r="K449" s="31" t="s">
        <v>2069</v>
      </c>
    </row>
    <row r="450" spans="1:12" ht="12.75" customHeight="1" x14ac:dyDescent="0.2">
      <c r="A450" s="3">
        <v>440</v>
      </c>
      <c r="B450" s="31" t="s">
        <v>148</v>
      </c>
      <c r="C450" s="31" t="s">
        <v>149</v>
      </c>
      <c r="D450" s="122" t="s">
        <v>143</v>
      </c>
      <c r="E450" s="120">
        <v>2812</v>
      </c>
      <c r="F450" s="135">
        <f>IF(LOOKUP($J450,RABAT!$A$6:$A$9,RABAT!$A$6:$A$9)=$J450,LOOKUP($J450,RABAT!$A$6:$A$9,RABAT!C$6:C$9),"---")</f>
        <v>0</v>
      </c>
      <c r="G450" s="121">
        <f t="shared" si="37"/>
        <v>2812</v>
      </c>
      <c r="H450" s="70" t="s">
        <v>3677</v>
      </c>
      <c r="I450" s="31" t="s">
        <v>3520</v>
      </c>
      <c r="J450" s="32" t="s">
        <v>2070</v>
      </c>
      <c r="K450" s="31" t="s">
        <v>2069</v>
      </c>
    </row>
    <row r="451" spans="1:12" ht="12.75" customHeight="1" x14ac:dyDescent="0.2">
      <c r="A451">
        <v>441</v>
      </c>
      <c r="B451" s="31" t="s">
        <v>150</v>
      </c>
      <c r="C451" s="31" t="s">
        <v>151</v>
      </c>
      <c r="D451" s="122" t="s">
        <v>143</v>
      </c>
      <c r="E451" s="120">
        <v>2778</v>
      </c>
      <c r="F451" s="135">
        <f>IF(LOOKUP($J451,RABAT!$A$6:$A$9,RABAT!$A$6:$A$9)=$J451,LOOKUP($J451,RABAT!$A$6:$A$9,RABAT!C$6:C$9),"---")</f>
        <v>0</v>
      </c>
      <c r="G451" s="121">
        <f t="shared" si="37"/>
        <v>2778</v>
      </c>
      <c r="H451" s="70" t="s">
        <v>3680</v>
      </c>
      <c r="I451" s="31" t="s">
        <v>3520</v>
      </c>
      <c r="J451" s="32" t="s">
        <v>2070</v>
      </c>
      <c r="K451" s="31" t="s">
        <v>2069</v>
      </c>
    </row>
    <row r="452" spans="1:12" ht="12.75" customHeight="1" x14ac:dyDescent="0.2">
      <c r="A452" s="3">
        <v>442</v>
      </c>
      <c r="B452" s="31" t="s">
        <v>1328</v>
      </c>
      <c r="C452" s="31" t="s">
        <v>1329</v>
      </c>
      <c r="D452" s="122" t="s">
        <v>143</v>
      </c>
      <c r="E452" s="120">
        <v>2778</v>
      </c>
      <c r="F452" s="135">
        <f>IF(LOOKUP($J452,RABAT!$A$6:$A$9,RABAT!$A$6:$A$9)=$J452,LOOKUP($J452,RABAT!$A$6:$A$9,RABAT!C$6:C$9),"---")</f>
        <v>0</v>
      </c>
      <c r="G452" s="121">
        <f t="shared" si="37"/>
        <v>2778</v>
      </c>
      <c r="H452" s="70" t="s">
        <v>3599</v>
      </c>
      <c r="I452" s="31" t="s">
        <v>3520</v>
      </c>
      <c r="J452" s="32" t="s">
        <v>2070</v>
      </c>
      <c r="K452" s="31" t="s">
        <v>2069</v>
      </c>
    </row>
    <row r="453" spans="1:12" ht="12.75" customHeight="1" x14ac:dyDescent="0.2">
      <c r="A453">
        <v>443</v>
      </c>
      <c r="B453" s="31" t="s">
        <v>1330</v>
      </c>
      <c r="C453" s="31" t="s">
        <v>1331</v>
      </c>
      <c r="D453" s="122" t="s">
        <v>143</v>
      </c>
      <c r="E453" s="120">
        <v>3209</v>
      </c>
      <c r="F453" s="135">
        <f>IF(LOOKUP($J453,RABAT!$A$6:$A$9,RABAT!$A$6:$A$9)=$J453,LOOKUP($J453,RABAT!$A$6:$A$9,RABAT!C$6:C$9),"---")</f>
        <v>0</v>
      </c>
      <c r="G453" s="121">
        <f t="shared" si="37"/>
        <v>3209</v>
      </c>
      <c r="H453" s="70" t="s">
        <v>3558</v>
      </c>
      <c r="I453" s="31" t="s">
        <v>3520</v>
      </c>
      <c r="J453" s="32" t="s">
        <v>2070</v>
      </c>
      <c r="K453" s="31" t="s">
        <v>2069</v>
      </c>
    </row>
    <row r="454" spans="1:12" ht="12.75" customHeight="1" x14ac:dyDescent="0.2">
      <c r="A454" s="3">
        <v>444</v>
      </c>
      <c r="B454" s="31" t="s">
        <v>1332</v>
      </c>
      <c r="C454" s="31" t="s">
        <v>1333</v>
      </c>
      <c r="D454" s="122" t="s">
        <v>143</v>
      </c>
      <c r="E454" s="120">
        <v>3916</v>
      </c>
      <c r="F454" s="135">
        <f>IF(LOOKUP($J454,RABAT!$A$6:$A$9,RABAT!$A$6:$A$9)=$J454,LOOKUP($J454,RABAT!$A$6:$A$9,RABAT!C$6:C$9),"---")</f>
        <v>0</v>
      </c>
      <c r="G454" s="121">
        <f t="shared" si="37"/>
        <v>3916</v>
      </c>
      <c r="H454" s="70" t="s">
        <v>3703</v>
      </c>
      <c r="I454" s="31" t="s">
        <v>3520</v>
      </c>
      <c r="J454" s="32" t="s">
        <v>2070</v>
      </c>
      <c r="K454" s="31" t="s">
        <v>2069</v>
      </c>
    </row>
    <row r="455" spans="1:12" ht="12.75" customHeight="1" x14ac:dyDescent="0.2">
      <c r="A455">
        <v>445</v>
      </c>
      <c r="B455" s="31" t="s">
        <v>1334</v>
      </c>
      <c r="C455" s="31" t="s">
        <v>1335</v>
      </c>
      <c r="D455" s="122" t="s">
        <v>142</v>
      </c>
      <c r="E455" s="120">
        <v>1501</v>
      </c>
      <c r="F455" s="135">
        <f>IF(LOOKUP($J455,RABAT!$A$6:$A$9,RABAT!$A$6:$A$9)=$J455,LOOKUP($J455,RABAT!$A$6:$A$9,RABAT!C$6:C$9),"---")</f>
        <v>0</v>
      </c>
      <c r="G455" s="121">
        <f t="shared" si="37"/>
        <v>1501</v>
      </c>
      <c r="H455" s="70" t="s">
        <v>3706</v>
      </c>
      <c r="I455" s="31" t="s">
        <v>3520</v>
      </c>
      <c r="J455" s="32" t="s">
        <v>2070</v>
      </c>
      <c r="K455" s="31" t="s">
        <v>2069</v>
      </c>
    </row>
    <row r="456" spans="1:12" ht="12.75" customHeight="1" x14ac:dyDescent="0.2">
      <c r="A456" s="3">
        <v>446</v>
      </c>
      <c r="B456" s="31" t="s">
        <v>1336</v>
      </c>
      <c r="C456" s="31" t="s">
        <v>1337</v>
      </c>
      <c r="D456" s="122" t="s">
        <v>142</v>
      </c>
      <c r="E456" s="120">
        <v>1316</v>
      </c>
      <c r="F456" s="135">
        <f>IF(LOOKUP($J456,RABAT!$A$6:$A$9,RABAT!$A$6:$A$9)=$J456,LOOKUP($J456,RABAT!$A$6:$A$9,RABAT!C$6:C$9),"---")</f>
        <v>0</v>
      </c>
      <c r="G456" s="121">
        <f t="shared" si="37"/>
        <v>1316</v>
      </c>
      <c r="H456" s="70" t="s">
        <v>3601</v>
      </c>
      <c r="I456" s="31" t="s">
        <v>3520</v>
      </c>
      <c r="J456" s="32" t="s">
        <v>2070</v>
      </c>
      <c r="K456" s="31" t="s">
        <v>2069</v>
      </c>
    </row>
    <row r="457" spans="1:12" ht="12.75" customHeight="1" x14ac:dyDescent="0.2">
      <c r="A457">
        <v>447</v>
      </c>
      <c r="B457" s="31" t="s">
        <v>1338</v>
      </c>
      <c r="C457" s="31" t="s">
        <v>1339</v>
      </c>
      <c r="D457" s="122" t="s">
        <v>142</v>
      </c>
      <c r="E457" s="120">
        <v>1926</v>
      </c>
      <c r="F457" s="135">
        <f>IF(LOOKUP($J457,RABAT!$A$6:$A$9,RABAT!$A$6:$A$9)=$J457,LOOKUP($J457,RABAT!$A$6:$A$9,RABAT!C$6:C$9),"---")</f>
        <v>0</v>
      </c>
      <c r="G457" s="121">
        <f t="shared" si="37"/>
        <v>1926</v>
      </c>
      <c r="H457" s="71" t="s">
        <v>3564</v>
      </c>
      <c r="I457" s="49" t="s">
        <v>3520</v>
      </c>
      <c r="J457" s="50" t="s">
        <v>2070</v>
      </c>
      <c r="K457" s="49" t="s">
        <v>2069</v>
      </c>
    </row>
    <row r="458" spans="1:12" customFormat="1" ht="12.75" customHeight="1" x14ac:dyDescent="0.2">
      <c r="A458" s="3">
        <v>448</v>
      </c>
      <c r="B458" s="78" t="s">
        <v>123</v>
      </c>
      <c r="C458" s="79" t="s">
        <v>3907</v>
      </c>
      <c r="D458" s="116" t="s">
        <v>141</v>
      </c>
      <c r="E458" s="117" t="s">
        <v>128</v>
      </c>
      <c r="F458" s="99" t="s">
        <v>129</v>
      </c>
      <c r="G458" s="118" t="s">
        <v>130</v>
      </c>
      <c r="H458" s="2" t="s">
        <v>125</v>
      </c>
      <c r="I458" s="2" t="s">
        <v>126</v>
      </c>
      <c r="J458" s="2" t="s">
        <v>127</v>
      </c>
      <c r="K458" s="2" t="s">
        <v>2068</v>
      </c>
      <c r="L458" s="3"/>
    </row>
    <row r="459" spans="1:12" ht="12.75" customHeight="1" x14ac:dyDescent="0.2">
      <c r="A459">
        <v>449</v>
      </c>
      <c r="B459" s="31" t="s">
        <v>1348</v>
      </c>
      <c r="C459" s="31" t="s">
        <v>1349</v>
      </c>
      <c r="D459" s="122" t="s">
        <v>145</v>
      </c>
      <c r="E459" s="120">
        <v>2002</v>
      </c>
      <c r="F459" s="135">
        <f>IF(LOOKUP($J459,RABAT!$A$6:$A$9,RABAT!$A$6:$A$9)=$J459,LOOKUP($J459,RABAT!$A$6:$A$9,RABAT!C$6:C$9),"---")</f>
        <v>0</v>
      </c>
      <c r="G459" s="121">
        <f t="shared" ref="G459:G464" si="38">CEILING(E459-(E459*F459),0.1)</f>
        <v>2002</v>
      </c>
      <c r="H459" s="70" t="s">
        <v>3619</v>
      </c>
      <c r="I459" s="31" t="s">
        <v>3520</v>
      </c>
      <c r="J459" s="32" t="s">
        <v>2070</v>
      </c>
      <c r="K459" s="31" t="s">
        <v>2069</v>
      </c>
      <c r="L459"/>
    </row>
    <row r="460" spans="1:12" ht="12.75" customHeight="1" x14ac:dyDescent="0.2">
      <c r="A460" s="3">
        <v>450</v>
      </c>
      <c r="B460" s="31" t="s">
        <v>1350</v>
      </c>
      <c r="C460" s="31" t="s">
        <v>1351</v>
      </c>
      <c r="D460" s="122" t="s">
        <v>145</v>
      </c>
      <c r="E460" s="120">
        <v>1242</v>
      </c>
      <c r="F460" s="135">
        <f>IF(LOOKUP($J460,RABAT!$A$6:$A$9,RABAT!$A$6:$A$9)=$J460,LOOKUP($J460,RABAT!$A$6:$A$9,RABAT!C$6:C$9),"---")</f>
        <v>0</v>
      </c>
      <c r="G460" s="121">
        <f t="shared" si="38"/>
        <v>1242</v>
      </c>
      <c r="H460" s="70" t="s">
        <v>3622</v>
      </c>
      <c r="I460" s="31" t="s">
        <v>3520</v>
      </c>
      <c r="J460" s="32" t="s">
        <v>2070</v>
      </c>
      <c r="K460" s="31" t="s">
        <v>2069</v>
      </c>
    </row>
    <row r="461" spans="1:12" ht="12.75" customHeight="1" x14ac:dyDescent="0.2">
      <c r="A461">
        <v>451</v>
      </c>
      <c r="B461" s="31" t="s">
        <v>1352</v>
      </c>
      <c r="C461" s="31" t="s">
        <v>1353</v>
      </c>
      <c r="D461" s="122" t="s">
        <v>145</v>
      </c>
      <c r="E461" s="120">
        <v>1233</v>
      </c>
      <c r="F461" s="135">
        <f>IF(LOOKUP($J461,RABAT!$A$6:$A$9,RABAT!$A$6:$A$9)=$J461,LOOKUP($J461,RABAT!$A$6:$A$9,RABAT!C$6:C$9),"---")</f>
        <v>0</v>
      </c>
      <c r="G461" s="121">
        <f t="shared" si="38"/>
        <v>1233</v>
      </c>
      <c r="H461" s="70" t="s">
        <v>3625</v>
      </c>
      <c r="I461" s="31" t="s">
        <v>3520</v>
      </c>
      <c r="J461" s="32" t="s">
        <v>2070</v>
      </c>
      <c r="K461" s="31" t="s">
        <v>2069</v>
      </c>
    </row>
    <row r="462" spans="1:12" ht="12.75" customHeight="1" x14ac:dyDescent="0.2">
      <c r="A462" s="3">
        <v>452</v>
      </c>
      <c r="B462" s="31" t="s">
        <v>1354</v>
      </c>
      <c r="C462" s="31" t="s">
        <v>1355</v>
      </c>
      <c r="D462" s="122" t="s">
        <v>145</v>
      </c>
      <c r="E462" s="120">
        <v>2172</v>
      </c>
      <c r="F462" s="135">
        <f>IF(LOOKUP($J462,RABAT!$A$6:$A$9,RABAT!$A$6:$A$9)=$J462,LOOKUP($J462,RABAT!$A$6:$A$9,RABAT!C$6:C$9),"---")</f>
        <v>0</v>
      </c>
      <c r="G462" s="121">
        <f t="shared" si="38"/>
        <v>2172</v>
      </c>
      <c r="H462" s="70" t="s">
        <v>3628</v>
      </c>
      <c r="I462" s="31" t="s">
        <v>3520</v>
      </c>
      <c r="J462" s="32" t="s">
        <v>2070</v>
      </c>
      <c r="K462" s="31" t="s">
        <v>2069</v>
      </c>
    </row>
    <row r="463" spans="1:12" ht="12.75" customHeight="1" x14ac:dyDescent="0.2">
      <c r="A463">
        <v>453</v>
      </c>
      <c r="B463" s="31" t="s">
        <v>1356</v>
      </c>
      <c r="C463" s="31" t="s">
        <v>1357</v>
      </c>
      <c r="D463" s="122" t="s">
        <v>145</v>
      </c>
      <c r="E463" s="120">
        <v>1177</v>
      </c>
      <c r="F463" s="135">
        <f>IF(LOOKUP($J463,RABAT!$A$6:$A$9,RABAT!$A$6:$A$9)=$J463,LOOKUP($J463,RABAT!$A$6:$A$9,RABAT!C$6:C$9),"---")</f>
        <v>0</v>
      </c>
      <c r="G463" s="121">
        <f t="shared" si="38"/>
        <v>1177</v>
      </c>
      <c r="H463" s="70" t="s">
        <v>3631</v>
      </c>
      <c r="I463" s="31" t="s">
        <v>3520</v>
      </c>
      <c r="J463" s="32" t="s">
        <v>2070</v>
      </c>
      <c r="K463" s="31" t="s">
        <v>2069</v>
      </c>
    </row>
    <row r="464" spans="1:12" ht="12.75" customHeight="1" x14ac:dyDescent="0.2">
      <c r="A464" s="3">
        <v>454</v>
      </c>
      <c r="B464" s="31" t="s">
        <v>1358</v>
      </c>
      <c r="C464" s="31" t="s">
        <v>1359</v>
      </c>
      <c r="D464" s="122" t="s">
        <v>145</v>
      </c>
      <c r="E464" s="120">
        <v>1040</v>
      </c>
      <c r="F464" s="135">
        <f>IF(LOOKUP($J464,RABAT!$A$6:$A$9,RABAT!$A$6:$A$9)=$J464,LOOKUP($J464,RABAT!$A$6:$A$9,RABAT!C$6:C$9),"---")</f>
        <v>0</v>
      </c>
      <c r="G464" s="121">
        <f t="shared" si="38"/>
        <v>1040</v>
      </c>
      <c r="H464" s="70" t="s">
        <v>3634</v>
      </c>
      <c r="I464" s="31" t="s">
        <v>3520</v>
      </c>
      <c r="J464" s="32" t="s">
        <v>2070</v>
      </c>
      <c r="K464" s="31" t="s">
        <v>2069</v>
      </c>
    </row>
    <row r="465" spans="1:12" customFormat="1" ht="12.75" customHeight="1" x14ac:dyDescent="0.2">
      <c r="A465">
        <v>455</v>
      </c>
      <c r="B465" s="78" t="s">
        <v>123</v>
      </c>
      <c r="C465" s="79" t="s">
        <v>3908</v>
      </c>
      <c r="D465" s="116" t="s">
        <v>141</v>
      </c>
      <c r="E465" s="117" t="s">
        <v>128</v>
      </c>
      <c r="F465" s="99" t="s">
        <v>129</v>
      </c>
      <c r="G465" s="118" t="s">
        <v>130</v>
      </c>
      <c r="H465" s="2" t="s">
        <v>125</v>
      </c>
      <c r="I465" s="2" t="s">
        <v>126</v>
      </c>
      <c r="J465" s="2" t="s">
        <v>127</v>
      </c>
      <c r="K465" s="2" t="s">
        <v>2068</v>
      </c>
      <c r="L465" s="3"/>
    </row>
    <row r="466" spans="1:12" ht="12.75" customHeight="1" x14ac:dyDescent="0.2">
      <c r="A466" s="3">
        <v>456</v>
      </c>
      <c r="B466" s="31" t="s">
        <v>3606</v>
      </c>
      <c r="C466" s="31" t="s">
        <v>3607</v>
      </c>
      <c r="D466" s="122" t="s">
        <v>143</v>
      </c>
      <c r="E466" s="120">
        <v>2259</v>
      </c>
      <c r="F466" s="135">
        <f>IF(LOOKUP($J466,RABAT!$A$6:$A$9,RABAT!$A$6:$A$9)=$J466,LOOKUP($J466,RABAT!$A$6:$A$9,RABAT!C$6:C$9),"---")</f>
        <v>0</v>
      </c>
      <c r="G466" s="121">
        <f t="shared" ref="G466:G507" si="39">CEILING(E466-(E466*F466),0.1)</f>
        <v>2259</v>
      </c>
      <c r="H466" s="70" t="s">
        <v>3608</v>
      </c>
      <c r="I466" s="31" t="s">
        <v>3520</v>
      </c>
      <c r="J466" s="32" t="s">
        <v>2070</v>
      </c>
      <c r="K466" s="31" t="s">
        <v>2069</v>
      </c>
      <c r="L466"/>
    </row>
    <row r="467" spans="1:12" ht="12.75" customHeight="1" x14ac:dyDescent="0.2">
      <c r="A467">
        <v>457</v>
      </c>
      <c r="B467" s="31" t="s">
        <v>3609</v>
      </c>
      <c r="C467" s="31" t="s">
        <v>3610</v>
      </c>
      <c r="D467" s="119" t="s">
        <v>143</v>
      </c>
      <c r="E467" s="120">
        <v>2374</v>
      </c>
      <c r="F467" s="135">
        <f>IF(LOOKUP($J467,RABAT!$A$6:$A$9,RABAT!$A$6:$A$9)=$J467,LOOKUP($J467,RABAT!$A$6:$A$9,RABAT!C$6:C$9),"---")</f>
        <v>0</v>
      </c>
      <c r="G467" s="121">
        <f t="shared" si="39"/>
        <v>2374</v>
      </c>
      <c r="H467" s="70" t="s">
        <v>3611</v>
      </c>
      <c r="I467" s="31" t="s">
        <v>3520</v>
      </c>
      <c r="J467" s="32" t="s">
        <v>2070</v>
      </c>
      <c r="K467" s="31" t="s">
        <v>2069</v>
      </c>
    </row>
    <row r="468" spans="1:12" ht="12.75" customHeight="1" x14ac:dyDescent="0.2">
      <c r="A468" s="3">
        <v>458</v>
      </c>
      <c r="B468" s="31" t="s">
        <v>3612</v>
      </c>
      <c r="C468" s="31" t="s">
        <v>3613</v>
      </c>
      <c r="D468" s="119" t="s">
        <v>143</v>
      </c>
      <c r="E468" s="120">
        <v>1418</v>
      </c>
      <c r="F468" s="135">
        <f>IF(LOOKUP($J468,RABAT!$A$6:$A$9,RABAT!$A$6:$A$9)=$J468,LOOKUP($J468,RABAT!$A$6:$A$9,RABAT!C$6:C$9),"---")</f>
        <v>0</v>
      </c>
      <c r="G468" s="121">
        <f t="shared" si="39"/>
        <v>1418</v>
      </c>
      <c r="H468" s="70" t="s">
        <v>3595</v>
      </c>
      <c r="I468" s="31" t="s">
        <v>3520</v>
      </c>
      <c r="J468" s="32" t="s">
        <v>2070</v>
      </c>
      <c r="K468" s="31" t="s">
        <v>2069</v>
      </c>
    </row>
    <row r="469" spans="1:12" ht="12.75" customHeight="1" x14ac:dyDescent="0.2">
      <c r="A469">
        <v>459</v>
      </c>
      <c r="B469" s="31" t="s">
        <v>3614</v>
      </c>
      <c r="C469" s="31" t="s">
        <v>3615</v>
      </c>
      <c r="D469" s="119" t="s">
        <v>142</v>
      </c>
      <c r="E469" s="120">
        <v>1188</v>
      </c>
      <c r="F469" s="135">
        <f>IF(LOOKUP($J469,RABAT!$A$6:$A$9,RABAT!$A$6:$A$9)=$J469,LOOKUP($J469,RABAT!$A$6:$A$9,RABAT!C$6:C$9),"---")</f>
        <v>0</v>
      </c>
      <c r="G469" s="121">
        <f t="shared" si="39"/>
        <v>1188</v>
      </c>
      <c r="H469" s="70" t="s">
        <v>3616</v>
      </c>
      <c r="I469" s="31" t="s">
        <v>3520</v>
      </c>
      <c r="J469" s="32" t="s">
        <v>2070</v>
      </c>
      <c r="K469" s="31" t="s">
        <v>2069</v>
      </c>
    </row>
    <row r="470" spans="1:12" ht="12.75" customHeight="1" x14ac:dyDescent="0.2">
      <c r="A470" s="3">
        <v>460</v>
      </c>
      <c r="B470" s="31" t="s">
        <v>3635</v>
      </c>
      <c r="C470" s="31" t="s">
        <v>3636</v>
      </c>
      <c r="D470" s="119" t="s">
        <v>142</v>
      </c>
      <c r="E470" s="120">
        <v>1398</v>
      </c>
      <c r="F470" s="135">
        <f>IF(LOOKUP($J470,RABAT!$A$6:$A$9,RABAT!$A$6:$A$9)=$J470,LOOKUP($J470,RABAT!$A$6:$A$9,RABAT!C$6:C$9),"---")</f>
        <v>0</v>
      </c>
      <c r="G470" s="121">
        <f t="shared" si="39"/>
        <v>1398</v>
      </c>
      <c r="H470" s="70" t="s">
        <v>3546</v>
      </c>
      <c r="I470" s="31" t="s">
        <v>3520</v>
      </c>
      <c r="J470" s="32" t="s">
        <v>2070</v>
      </c>
      <c r="K470" s="31" t="s">
        <v>2069</v>
      </c>
    </row>
    <row r="471" spans="1:12" ht="12.75" customHeight="1" x14ac:dyDescent="0.2">
      <c r="A471">
        <v>461</v>
      </c>
      <c r="B471" s="31" t="s">
        <v>3637</v>
      </c>
      <c r="C471" s="31" t="s">
        <v>3638</v>
      </c>
      <c r="D471" s="122" t="s">
        <v>145</v>
      </c>
      <c r="E471" s="120">
        <v>2434</v>
      </c>
      <c r="F471" s="135">
        <f>IF(LOOKUP($J471,RABAT!$A$6:$A$9,RABAT!$A$6:$A$9)=$J471,LOOKUP($J471,RABAT!$A$6:$A$9,RABAT!C$6:C$9),"---")</f>
        <v>0</v>
      </c>
      <c r="G471" s="121">
        <f t="shared" si="39"/>
        <v>2434</v>
      </c>
      <c r="H471" s="70" t="s">
        <v>3639</v>
      </c>
      <c r="I471" s="31" t="s">
        <v>3520</v>
      </c>
      <c r="J471" s="32" t="s">
        <v>2070</v>
      </c>
      <c r="K471" s="31" t="s">
        <v>2069</v>
      </c>
    </row>
    <row r="472" spans="1:12" ht="12.75" customHeight="1" x14ac:dyDescent="0.2">
      <c r="A472" s="3">
        <v>462</v>
      </c>
      <c r="B472" s="31" t="s">
        <v>3640</v>
      </c>
      <c r="C472" s="31" t="s">
        <v>3641</v>
      </c>
      <c r="D472" s="119" t="s">
        <v>143</v>
      </c>
      <c r="E472" s="120">
        <v>2562</v>
      </c>
      <c r="F472" s="135">
        <f>IF(LOOKUP($J472,RABAT!$A$6:$A$9,RABAT!$A$6:$A$9)=$J472,LOOKUP($J472,RABAT!$A$6:$A$9,RABAT!C$6:C$9),"---")</f>
        <v>0</v>
      </c>
      <c r="G472" s="121">
        <f t="shared" si="39"/>
        <v>2562</v>
      </c>
      <c r="H472" s="70" t="s">
        <v>3642</v>
      </c>
      <c r="I472" s="31" t="s">
        <v>3520</v>
      </c>
      <c r="J472" s="32" t="s">
        <v>2070</v>
      </c>
      <c r="K472" s="31" t="s">
        <v>2069</v>
      </c>
    </row>
    <row r="473" spans="1:12" ht="12.75" customHeight="1" x14ac:dyDescent="0.2">
      <c r="A473">
        <v>463</v>
      </c>
      <c r="B473" s="31" t="s">
        <v>3643</v>
      </c>
      <c r="C473" s="31" t="s">
        <v>3644</v>
      </c>
      <c r="D473" s="119" t="s">
        <v>143</v>
      </c>
      <c r="E473" s="120">
        <v>2562</v>
      </c>
      <c r="F473" s="135">
        <f>IF(LOOKUP($J473,RABAT!$A$6:$A$9,RABAT!$A$6:$A$9)=$J473,LOOKUP($J473,RABAT!$A$6:$A$9,RABAT!C$6:C$9),"---")</f>
        <v>0</v>
      </c>
      <c r="G473" s="121">
        <f t="shared" si="39"/>
        <v>2562</v>
      </c>
      <c r="H473" s="70" t="s">
        <v>3596</v>
      </c>
      <c r="I473" s="31" t="s">
        <v>3520</v>
      </c>
      <c r="J473" s="32" t="s">
        <v>2070</v>
      </c>
      <c r="K473" s="31" t="s">
        <v>2069</v>
      </c>
    </row>
    <row r="474" spans="1:12" ht="12.75" customHeight="1" x14ac:dyDescent="0.2">
      <c r="A474" s="3">
        <v>464</v>
      </c>
      <c r="B474" s="31" t="s">
        <v>3645</v>
      </c>
      <c r="C474" s="31" t="s">
        <v>3646</v>
      </c>
      <c r="D474" s="119" t="s">
        <v>143</v>
      </c>
      <c r="E474" s="120">
        <v>2782</v>
      </c>
      <c r="F474" s="135">
        <f>IF(LOOKUP($J474,RABAT!$A$6:$A$9,RABAT!$A$6:$A$9)=$J474,LOOKUP($J474,RABAT!$A$6:$A$9,RABAT!C$6:C$9),"---")</f>
        <v>0</v>
      </c>
      <c r="G474" s="121">
        <f t="shared" si="39"/>
        <v>2782</v>
      </c>
      <c r="H474" s="70" t="s">
        <v>3647</v>
      </c>
      <c r="I474" s="31" t="s">
        <v>3520</v>
      </c>
      <c r="J474" s="32" t="s">
        <v>2070</v>
      </c>
      <c r="K474" s="31" t="s">
        <v>2069</v>
      </c>
    </row>
    <row r="475" spans="1:12" ht="12.75" customHeight="1" x14ac:dyDescent="0.2">
      <c r="A475">
        <v>465</v>
      </c>
      <c r="B475" s="31" t="s">
        <v>3648</v>
      </c>
      <c r="C475" s="31" t="s">
        <v>3649</v>
      </c>
      <c r="D475" s="119" t="s">
        <v>143</v>
      </c>
      <c r="E475" s="120">
        <v>2782</v>
      </c>
      <c r="F475" s="135">
        <f>IF(LOOKUP($J475,RABAT!$A$6:$A$9,RABAT!$A$6:$A$9)=$J475,LOOKUP($J475,RABAT!$A$6:$A$9,RABAT!C$6:C$9),"---")</f>
        <v>0</v>
      </c>
      <c r="G475" s="121">
        <f t="shared" si="39"/>
        <v>2782</v>
      </c>
      <c r="H475" s="70" t="s">
        <v>3549</v>
      </c>
      <c r="I475" s="31" t="s">
        <v>3520</v>
      </c>
      <c r="J475" s="32" t="s">
        <v>2070</v>
      </c>
      <c r="K475" s="31" t="s">
        <v>2069</v>
      </c>
    </row>
    <row r="476" spans="1:12" ht="12.75" customHeight="1" x14ac:dyDescent="0.2">
      <c r="A476" s="3">
        <v>466</v>
      </c>
      <c r="B476" s="31" t="s">
        <v>3650</v>
      </c>
      <c r="C476" s="31" t="s">
        <v>3651</v>
      </c>
      <c r="D476" s="122" t="s">
        <v>145</v>
      </c>
      <c r="E476" s="120">
        <v>2440</v>
      </c>
      <c r="F476" s="135">
        <f>IF(LOOKUP($J476,RABAT!$A$6:$A$9,RABAT!$A$6:$A$9)=$J476,LOOKUP($J476,RABAT!$A$6:$A$9,RABAT!C$6:C$9),"---")</f>
        <v>0</v>
      </c>
      <c r="G476" s="121">
        <f t="shared" si="39"/>
        <v>2440</v>
      </c>
      <c r="H476" s="70" t="s">
        <v>3652</v>
      </c>
      <c r="I476" s="31" t="s">
        <v>3520</v>
      </c>
      <c r="J476" s="32" t="s">
        <v>2070</v>
      </c>
      <c r="K476" s="31" t="s">
        <v>2069</v>
      </c>
    </row>
    <row r="477" spans="1:12" ht="12.75" customHeight="1" x14ac:dyDescent="0.2">
      <c r="A477">
        <v>467</v>
      </c>
      <c r="B477" s="31" t="s">
        <v>3653</v>
      </c>
      <c r="C477" s="31" t="s">
        <v>3654</v>
      </c>
      <c r="D477" s="119" t="s">
        <v>143</v>
      </c>
      <c r="E477" s="120">
        <v>1349</v>
      </c>
      <c r="F477" s="135">
        <f>IF(LOOKUP($J477,RABAT!$A$6:$A$9,RABAT!$A$6:$A$9)=$J477,LOOKUP($J477,RABAT!$A$6:$A$9,RABAT!C$6:C$9),"---")</f>
        <v>0</v>
      </c>
      <c r="G477" s="121">
        <f t="shared" si="39"/>
        <v>1349</v>
      </c>
      <c r="H477" s="70" t="s">
        <v>3655</v>
      </c>
      <c r="I477" s="31" t="s">
        <v>3520</v>
      </c>
      <c r="J477" s="32" t="s">
        <v>2070</v>
      </c>
      <c r="K477" s="31" t="s">
        <v>2069</v>
      </c>
    </row>
    <row r="478" spans="1:12" ht="12.75" customHeight="1" x14ac:dyDescent="0.2">
      <c r="A478" s="3">
        <v>468</v>
      </c>
      <c r="B478" s="31" t="s">
        <v>3656</v>
      </c>
      <c r="C478" s="31" t="s">
        <v>3657</v>
      </c>
      <c r="D478" s="119" t="s">
        <v>142</v>
      </c>
      <c r="E478" s="120">
        <v>1374</v>
      </c>
      <c r="F478" s="135">
        <f>IF(LOOKUP($J478,RABAT!$A$6:$A$9,RABAT!$A$6:$A$9)=$J478,LOOKUP($J478,RABAT!$A$6:$A$9,RABAT!C$6:C$9),"---")</f>
        <v>0</v>
      </c>
      <c r="G478" s="121">
        <f t="shared" si="39"/>
        <v>1374</v>
      </c>
      <c r="H478" s="70" t="s">
        <v>3597</v>
      </c>
      <c r="I478" s="31" t="s">
        <v>3520</v>
      </c>
      <c r="J478" s="32" t="s">
        <v>2070</v>
      </c>
      <c r="K478" s="31" t="s">
        <v>2069</v>
      </c>
    </row>
    <row r="479" spans="1:12" ht="12.75" customHeight="1" x14ac:dyDescent="0.2">
      <c r="A479">
        <v>469</v>
      </c>
      <c r="B479" s="31" t="s">
        <v>3658</v>
      </c>
      <c r="C479" s="31" t="s">
        <v>3659</v>
      </c>
      <c r="D479" s="119" t="s">
        <v>142</v>
      </c>
      <c r="E479" s="120">
        <v>1365</v>
      </c>
      <c r="F479" s="135">
        <f>IF(LOOKUP($J479,RABAT!$A$6:$A$9,RABAT!$A$6:$A$9)=$J479,LOOKUP($J479,RABAT!$A$6:$A$9,RABAT!C$6:C$9),"---")</f>
        <v>0</v>
      </c>
      <c r="G479" s="121">
        <f t="shared" si="39"/>
        <v>1365</v>
      </c>
      <c r="H479" s="70" t="s">
        <v>3660</v>
      </c>
      <c r="I479" s="31" t="s">
        <v>3520</v>
      </c>
      <c r="J479" s="32" t="s">
        <v>2070</v>
      </c>
      <c r="K479" s="31" t="s">
        <v>2069</v>
      </c>
    </row>
    <row r="480" spans="1:12" ht="12.75" customHeight="1" x14ac:dyDescent="0.2">
      <c r="A480" s="3">
        <v>470</v>
      </c>
      <c r="B480" s="31" t="s">
        <v>3661</v>
      </c>
      <c r="C480" s="31" t="s">
        <v>3662</v>
      </c>
      <c r="D480" s="119" t="s">
        <v>142</v>
      </c>
      <c r="E480" s="120">
        <v>1292</v>
      </c>
      <c r="F480" s="135">
        <f>IF(LOOKUP($J480,RABAT!$A$6:$A$9,RABAT!$A$6:$A$9)=$J480,LOOKUP($J480,RABAT!$A$6:$A$9,RABAT!C$6:C$9),"---")</f>
        <v>0</v>
      </c>
      <c r="G480" s="121">
        <f t="shared" si="39"/>
        <v>1292</v>
      </c>
      <c r="H480" s="70" t="s">
        <v>3552</v>
      </c>
      <c r="I480" s="31" t="s">
        <v>3520</v>
      </c>
      <c r="J480" s="32" t="s">
        <v>2070</v>
      </c>
      <c r="K480" s="31" t="s">
        <v>2069</v>
      </c>
    </row>
    <row r="481" spans="1:11" ht="12.75" customHeight="1" x14ac:dyDescent="0.2">
      <c r="A481">
        <v>471</v>
      </c>
      <c r="B481" s="31" t="s">
        <v>3663</v>
      </c>
      <c r="C481" s="31" t="s">
        <v>3664</v>
      </c>
      <c r="D481" s="122" t="s">
        <v>143</v>
      </c>
      <c r="E481" s="120">
        <v>2689</v>
      </c>
      <c r="F481" s="135">
        <f>IF(LOOKUP($J481,RABAT!$A$6:$A$9,RABAT!$A$6:$A$9)=$J481,LOOKUP($J481,RABAT!$A$6:$A$9,RABAT!C$6:C$9),"---")</f>
        <v>0</v>
      </c>
      <c r="G481" s="121">
        <f t="shared" si="39"/>
        <v>2689</v>
      </c>
      <c r="H481" s="70" t="s">
        <v>3665</v>
      </c>
      <c r="I481" s="31" t="s">
        <v>3520</v>
      </c>
      <c r="J481" s="32" t="s">
        <v>2070</v>
      </c>
      <c r="K481" s="31" t="s">
        <v>2069</v>
      </c>
    </row>
    <row r="482" spans="1:11" ht="12.75" customHeight="1" x14ac:dyDescent="0.2">
      <c r="A482" s="3">
        <v>472</v>
      </c>
      <c r="B482" s="31" t="s">
        <v>3666</v>
      </c>
      <c r="C482" s="31" t="s">
        <v>3667</v>
      </c>
      <c r="D482" s="119" t="s">
        <v>143</v>
      </c>
      <c r="E482" s="120">
        <v>1418</v>
      </c>
      <c r="F482" s="135">
        <f>IF(LOOKUP($J482,RABAT!$A$6:$A$9,RABAT!$A$6:$A$9)=$J482,LOOKUP($J482,RABAT!$A$6:$A$9,RABAT!C$6:C$9),"---")</f>
        <v>0</v>
      </c>
      <c r="G482" s="121">
        <f t="shared" si="39"/>
        <v>1418</v>
      </c>
      <c r="H482" s="70" t="s">
        <v>3668</v>
      </c>
      <c r="I482" s="31" t="s">
        <v>3520</v>
      </c>
      <c r="J482" s="32" t="s">
        <v>2070</v>
      </c>
      <c r="K482" s="31" t="s">
        <v>2069</v>
      </c>
    </row>
    <row r="483" spans="1:11" ht="12.75" customHeight="1" x14ac:dyDescent="0.2">
      <c r="A483">
        <v>473</v>
      </c>
      <c r="B483" s="31" t="s">
        <v>3669</v>
      </c>
      <c r="C483" s="31" t="s">
        <v>3670</v>
      </c>
      <c r="D483" s="119" t="s">
        <v>142</v>
      </c>
      <c r="E483" s="120">
        <v>1418</v>
      </c>
      <c r="F483" s="135">
        <f>IF(LOOKUP($J483,RABAT!$A$6:$A$9,RABAT!$A$6:$A$9)=$J483,LOOKUP($J483,RABAT!$A$6:$A$9,RABAT!C$6:C$9),"---")</f>
        <v>0</v>
      </c>
      <c r="G483" s="121">
        <f t="shared" si="39"/>
        <v>1418</v>
      </c>
      <c r="H483" s="70" t="s">
        <v>3598</v>
      </c>
      <c r="I483" s="31" t="s">
        <v>3520</v>
      </c>
      <c r="J483" s="32" t="s">
        <v>2070</v>
      </c>
      <c r="K483" s="31" t="s">
        <v>2069</v>
      </c>
    </row>
    <row r="484" spans="1:11" ht="12.75" customHeight="1" x14ac:dyDescent="0.2">
      <c r="A484" s="3">
        <v>474</v>
      </c>
      <c r="B484" s="31" t="s">
        <v>3671</v>
      </c>
      <c r="C484" s="31" t="s">
        <v>3672</v>
      </c>
      <c r="D484" s="119" t="s">
        <v>142</v>
      </c>
      <c r="E484" s="120">
        <v>1385</v>
      </c>
      <c r="F484" s="135">
        <f>IF(LOOKUP($J484,RABAT!$A$6:$A$9,RABAT!$A$6:$A$9)=$J484,LOOKUP($J484,RABAT!$A$6:$A$9,RABAT!C$6:C$9),"---")</f>
        <v>0</v>
      </c>
      <c r="G484" s="121">
        <f t="shared" si="39"/>
        <v>1385</v>
      </c>
      <c r="H484" s="70" t="s">
        <v>3490</v>
      </c>
      <c r="I484" s="31" t="s">
        <v>3520</v>
      </c>
      <c r="J484" s="32" t="s">
        <v>2070</v>
      </c>
      <c r="K484" s="31" t="s">
        <v>2069</v>
      </c>
    </row>
    <row r="485" spans="1:11" ht="12.75" customHeight="1" x14ac:dyDescent="0.2">
      <c r="A485">
        <v>475</v>
      </c>
      <c r="B485" s="31" t="s">
        <v>3673</v>
      </c>
      <c r="C485" s="31" t="s">
        <v>3674</v>
      </c>
      <c r="D485" s="119" t="s">
        <v>142</v>
      </c>
      <c r="E485" s="120">
        <v>1677</v>
      </c>
      <c r="F485" s="135">
        <f>IF(LOOKUP($J485,RABAT!$A$6:$A$9,RABAT!$A$6:$A$9)=$J485,LOOKUP($J485,RABAT!$A$6:$A$9,RABAT!C$6:C$9),"---")</f>
        <v>0</v>
      </c>
      <c r="G485" s="121">
        <f t="shared" si="39"/>
        <v>1677</v>
      </c>
      <c r="H485" s="70" t="s">
        <v>3555</v>
      </c>
      <c r="I485" s="31" t="s">
        <v>3520</v>
      </c>
      <c r="J485" s="32" t="s">
        <v>2070</v>
      </c>
      <c r="K485" s="31" t="s">
        <v>2069</v>
      </c>
    </row>
    <row r="486" spans="1:11" ht="12.75" customHeight="1" x14ac:dyDescent="0.2">
      <c r="A486" s="3">
        <v>476</v>
      </c>
      <c r="B486" s="31" t="s">
        <v>3675</v>
      </c>
      <c r="C486" s="31" t="s">
        <v>3676</v>
      </c>
      <c r="D486" s="122" t="s">
        <v>145</v>
      </c>
      <c r="E486" s="120">
        <v>3058</v>
      </c>
      <c r="F486" s="135">
        <f>IF(LOOKUP($J486,RABAT!$A$6:$A$9,RABAT!$A$6:$A$9)=$J486,LOOKUP($J486,RABAT!$A$6:$A$9,RABAT!C$6:C$9),"---")</f>
        <v>0</v>
      </c>
      <c r="G486" s="121">
        <f t="shared" si="39"/>
        <v>3058</v>
      </c>
      <c r="H486" s="70" t="s">
        <v>3677</v>
      </c>
      <c r="I486" s="31" t="s">
        <v>3520</v>
      </c>
      <c r="J486" s="32" t="s">
        <v>2070</v>
      </c>
      <c r="K486" s="31" t="s">
        <v>2069</v>
      </c>
    </row>
    <row r="487" spans="1:11" ht="12.75" customHeight="1" x14ac:dyDescent="0.2">
      <c r="A487">
        <v>477</v>
      </c>
      <c r="B487" s="31" t="s">
        <v>3678</v>
      </c>
      <c r="C487" s="31" t="s">
        <v>3679</v>
      </c>
      <c r="D487" s="119" t="s">
        <v>143</v>
      </c>
      <c r="E487" s="120">
        <v>3213</v>
      </c>
      <c r="F487" s="135">
        <f>IF(LOOKUP($J487,RABAT!$A$6:$A$9,RABAT!$A$6:$A$9)=$J487,LOOKUP($J487,RABAT!$A$6:$A$9,RABAT!C$6:C$9),"---")</f>
        <v>0</v>
      </c>
      <c r="G487" s="121">
        <f t="shared" si="39"/>
        <v>3213</v>
      </c>
      <c r="H487" s="70" t="s">
        <v>3680</v>
      </c>
      <c r="I487" s="31" t="s">
        <v>3520</v>
      </c>
      <c r="J487" s="32" t="s">
        <v>2070</v>
      </c>
      <c r="K487" s="31" t="s">
        <v>2069</v>
      </c>
    </row>
    <row r="488" spans="1:11" ht="12.75" customHeight="1" x14ac:dyDescent="0.2">
      <c r="A488" s="3">
        <v>478</v>
      </c>
      <c r="B488" s="31" t="s">
        <v>3681</v>
      </c>
      <c r="C488" s="31" t="s">
        <v>3682</v>
      </c>
      <c r="D488" s="119" t="s">
        <v>143</v>
      </c>
      <c r="E488" s="120">
        <v>3213</v>
      </c>
      <c r="F488" s="135">
        <f>IF(LOOKUP($J488,RABAT!$A$6:$A$9,RABAT!$A$6:$A$9)=$J488,LOOKUP($J488,RABAT!$A$6:$A$9,RABAT!C$6:C$9),"---")</f>
        <v>0</v>
      </c>
      <c r="G488" s="121">
        <f t="shared" si="39"/>
        <v>3213</v>
      </c>
      <c r="H488" s="70" t="s">
        <v>3599</v>
      </c>
      <c r="I488" s="31" t="s">
        <v>3520</v>
      </c>
      <c r="J488" s="32" t="s">
        <v>2070</v>
      </c>
      <c r="K488" s="31" t="s">
        <v>2069</v>
      </c>
    </row>
    <row r="489" spans="1:11" ht="12.75" customHeight="1" x14ac:dyDescent="0.2">
      <c r="A489">
        <v>479</v>
      </c>
      <c r="B489" s="31" t="s">
        <v>3683</v>
      </c>
      <c r="C489" s="31" t="s">
        <v>3684</v>
      </c>
      <c r="D489" s="119" t="s">
        <v>143</v>
      </c>
      <c r="E489" s="120">
        <v>3434</v>
      </c>
      <c r="F489" s="135">
        <f>IF(LOOKUP($J489,RABAT!$A$6:$A$9,RABAT!$A$6:$A$9)=$J489,LOOKUP($J489,RABAT!$A$6:$A$9,RABAT!C$6:C$9),"---")</f>
        <v>0</v>
      </c>
      <c r="G489" s="121">
        <f t="shared" si="39"/>
        <v>3434</v>
      </c>
      <c r="H489" s="70" t="s">
        <v>3685</v>
      </c>
      <c r="I489" s="31" t="s">
        <v>3520</v>
      </c>
      <c r="J489" s="32" t="s">
        <v>2070</v>
      </c>
      <c r="K489" s="31" t="s">
        <v>2069</v>
      </c>
    </row>
    <row r="490" spans="1:11" ht="12.75" customHeight="1" x14ac:dyDescent="0.2">
      <c r="A490" s="3">
        <v>480</v>
      </c>
      <c r="B490" s="31" t="s">
        <v>3686</v>
      </c>
      <c r="C490" s="31" t="s">
        <v>3687</v>
      </c>
      <c r="D490" s="119" t="s">
        <v>143</v>
      </c>
      <c r="E490" s="120">
        <v>3434</v>
      </c>
      <c r="F490" s="135">
        <f>IF(LOOKUP($J490,RABAT!$A$6:$A$9,RABAT!$A$6:$A$9)=$J490,LOOKUP($J490,RABAT!$A$6:$A$9,RABAT!C$6:C$9),"---")</f>
        <v>0</v>
      </c>
      <c r="G490" s="121">
        <f t="shared" si="39"/>
        <v>3434</v>
      </c>
      <c r="H490" s="70" t="s">
        <v>3558</v>
      </c>
      <c r="I490" s="31" t="s">
        <v>3520</v>
      </c>
      <c r="J490" s="32" t="s">
        <v>2070</v>
      </c>
      <c r="K490" s="31" t="s">
        <v>2069</v>
      </c>
    </row>
    <row r="491" spans="1:11" ht="12.75" customHeight="1" x14ac:dyDescent="0.2">
      <c r="A491">
        <v>481</v>
      </c>
      <c r="B491" s="31" t="s">
        <v>3688</v>
      </c>
      <c r="C491" s="31" t="s">
        <v>3689</v>
      </c>
      <c r="D491" s="122" t="s">
        <v>145</v>
      </c>
      <c r="E491" s="120">
        <v>4178</v>
      </c>
      <c r="F491" s="135">
        <f>IF(LOOKUP($J491,RABAT!$A$6:$A$9,RABAT!$A$6:$A$9)=$J491,LOOKUP($J491,RABAT!$A$6:$A$9,RABAT!C$6:C$9),"---")</f>
        <v>0</v>
      </c>
      <c r="G491" s="121">
        <f t="shared" si="39"/>
        <v>4178</v>
      </c>
      <c r="H491" s="70" t="s">
        <v>3690</v>
      </c>
      <c r="I491" s="31" t="s">
        <v>3520</v>
      </c>
      <c r="J491" s="32" t="s">
        <v>2070</v>
      </c>
      <c r="K491" s="31" t="s">
        <v>2069</v>
      </c>
    </row>
    <row r="492" spans="1:11" ht="12.75" customHeight="1" x14ac:dyDescent="0.2">
      <c r="A492" s="3">
        <v>482</v>
      </c>
      <c r="B492" s="31" t="s">
        <v>3691</v>
      </c>
      <c r="C492" s="31" t="s">
        <v>3692</v>
      </c>
      <c r="D492" s="122" t="s">
        <v>145</v>
      </c>
      <c r="E492" s="120">
        <v>4079</v>
      </c>
      <c r="F492" s="135">
        <f>IF(LOOKUP($J492,RABAT!$A$6:$A$9,RABAT!$A$6:$A$9)=$J492,LOOKUP($J492,RABAT!$A$6:$A$9,RABAT!C$6:C$9),"---")</f>
        <v>0</v>
      </c>
      <c r="G492" s="121">
        <f t="shared" si="39"/>
        <v>4079</v>
      </c>
      <c r="H492" s="70" t="s">
        <v>3693</v>
      </c>
      <c r="I492" s="31" t="s">
        <v>3520</v>
      </c>
      <c r="J492" s="32" t="s">
        <v>2070</v>
      </c>
      <c r="K492" s="31" t="s">
        <v>2069</v>
      </c>
    </row>
    <row r="493" spans="1:11" ht="12.75" customHeight="1" x14ac:dyDescent="0.2">
      <c r="A493">
        <v>483</v>
      </c>
      <c r="B493" s="31" t="s">
        <v>3694</v>
      </c>
      <c r="C493" s="31" t="s">
        <v>3695</v>
      </c>
      <c r="D493" s="122" t="s">
        <v>143</v>
      </c>
      <c r="E493" s="120">
        <v>4079</v>
      </c>
      <c r="F493" s="135">
        <f>IF(LOOKUP($J493,RABAT!$A$6:$A$9,RABAT!$A$6:$A$9)=$J493,LOOKUP($J493,RABAT!$A$6:$A$9,RABAT!C$6:C$9),"---")</f>
        <v>0</v>
      </c>
      <c r="G493" s="121">
        <f t="shared" si="39"/>
        <v>4079</v>
      </c>
      <c r="H493" s="70" t="s">
        <v>3600</v>
      </c>
      <c r="I493" s="31" t="s">
        <v>3520</v>
      </c>
      <c r="J493" s="32" t="s">
        <v>2070</v>
      </c>
      <c r="K493" s="31" t="s">
        <v>2069</v>
      </c>
    </row>
    <row r="494" spans="1:11" ht="12.75" customHeight="1" x14ac:dyDescent="0.2">
      <c r="A494" s="3">
        <v>484</v>
      </c>
      <c r="B494" s="31" t="s">
        <v>3696</v>
      </c>
      <c r="C494" s="31" t="s">
        <v>3697</v>
      </c>
      <c r="D494" s="122" t="s">
        <v>145</v>
      </c>
      <c r="E494" s="120">
        <v>4297</v>
      </c>
      <c r="F494" s="135">
        <f>IF(LOOKUP($J494,RABAT!$A$6:$A$9,RABAT!$A$6:$A$9)=$J494,LOOKUP($J494,RABAT!$A$6:$A$9,RABAT!C$6:C$9),"---")</f>
        <v>0</v>
      </c>
      <c r="G494" s="121">
        <f t="shared" si="39"/>
        <v>4297</v>
      </c>
      <c r="H494" s="70" t="s">
        <v>3698</v>
      </c>
      <c r="I494" s="31" t="s">
        <v>3520</v>
      </c>
      <c r="J494" s="32" t="s">
        <v>2070</v>
      </c>
      <c r="K494" s="31" t="s">
        <v>2069</v>
      </c>
    </row>
    <row r="495" spans="1:11" ht="12.75" customHeight="1" x14ac:dyDescent="0.2">
      <c r="A495">
        <v>485</v>
      </c>
      <c r="B495" s="31" t="s">
        <v>3699</v>
      </c>
      <c r="C495" s="31" t="s">
        <v>3700</v>
      </c>
      <c r="D495" s="119" t="s">
        <v>143</v>
      </c>
      <c r="E495" s="120">
        <v>4402</v>
      </c>
      <c r="F495" s="135">
        <f>IF(LOOKUP($J495,RABAT!$A$6:$A$9,RABAT!$A$6:$A$9)=$J495,LOOKUP($J495,RABAT!$A$6:$A$9,RABAT!C$6:C$9),"---")</f>
        <v>0</v>
      </c>
      <c r="G495" s="121">
        <f t="shared" si="39"/>
        <v>4402</v>
      </c>
      <c r="H495" s="70" t="s">
        <v>3561</v>
      </c>
      <c r="I495" s="31" t="s">
        <v>3520</v>
      </c>
      <c r="J495" s="32" t="s">
        <v>2070</v>
      </c>
      <c r="K495" s="31" t="s">
        <v>2069</v>
      </c>
    </row>
    <row r="496" spans="1:11" ht="12.75" customHeight="1" x14ac:dyDescent="0.2">
      <c r="A496" s="3">
        <v>486</v>
      </c>
      <c r="B496" s="31" t="s">
        <v>3701</v>
      </c>
      <c r="C496" s="31" t="s">
        <v>3702</v>
      </c>
      <c r="D496" s="122" t="s">
        <v>143</v>
      </c>
      <c r="E496" s="120">
        <v>4258</v>
      </c>
      <c r="F496" s="135">
        <f>IF(LOOKUP($J496,RABAT!$A$6:$A$9,RABAT!$A$6:$A$9)=$J496,LOOKUP($J496,RABAT!$A$6:$A$9,RABAT!C$6:C$9),"---")</f>
        <v>0</v>
      </c>
      <c r="G496" s="121">
        <f t="shared" si="39"/>
        <v>4258</v>
      </c>
      <c r="H496" s="70" t="s">
        <v>3703</v>
      </c>
      <c r="I496" s="31" t="s">
        <v>3520</v>
      </c>
      <c r="J496" s="32" t="s">
        <v>2070</v>
      </c>
      <c r="K496" s="31" t="s">
        <v>2069</v>
      </c>
    </row>
    <row r="497" spans="1:12" ht="12.75" customHeight="1" x14ac:dyDescent="0.2">
      <c r="A497">
        <v>487</v>
      </c>
      <c r="B497" s="31" t="s">
        <v>3704</v>
      </c>
      <c r="C497" s="31" t="s">
        <v>3705</v>
      </c>
      <c r="D497" s="119" t="s">
        <v>142</v>
      </c>
      <c r="E497" s="120">
        <v>1608</v>
      </c>
      <c r="F497" s="135">
        <f>IF(LOOKUP($J497,RABAT!$A$6:$A$9,RABAT!$A$6:$A$9)=$J497,LOOKUP($J497,RABAT!$A$6:$A$9,RABAT!C$6:C$9),"---")</f>
        <v>0</v>
      </c>
      <c r="G497" s="121">
        <f t="shared" si="39"/>
        <v>1608</v>
      </c>
      <c r="H497" s="70" t="s">
        <v>3706</v>
      </c>
      <c r="I497" s="31" t="s">
        <v>3520</v>
      </c>
      <c r="J497" s="32" t="s">
        <v>2070</v>
      </c>
      <c r="K497" s="31" t="s">
        <v>2069</v>
      </c>
    </row>
    <row r="498" spans="1:12" ht="12.75" customHeight="1" x14ac:dyDescent="0.2">
      <c r="A498" s="3">
        <v>488</v>
      </c>
      <c r="B498" s="31" t="s">
        <v>3707</v>
      </c>
      <c r="C498" s="31" t="s">
        <v>3708</v>
      </c>
      <c r="D498" s="119" t="s">
        <v>142</v>
      </c>
      <c r="E498" s="120">
        <v>1608</v>
      </c>
      <c r="F498" s="135">
        <f>IF(LOOKUP($J498,RABAT!$A$6:$A$9,RABAT!$A$6:$A$9)=$J498,LOOKUP($J498,RABAT!$A$6:$A$9,RABAT!C$6:C$9),"---")</f>
        <v>0</v>
      </c>
      <c r="G498" s="121">
        <f t="shared" si="39"/>
        <v>1608</v>
      </c>
      <c r="H498" s="70" t="s">
        <v>3601</v>
      </c>
      <c r="I498" s="31" t="s">
        <v>3520</v>
      </c>
      <c r="J498" s="32" t="s">
        <v>2070</v>
      </c>
      <c r="K498" s="31" t="s">
        <v>2069</v>
      </c>
    </row>
    <row r="499" spans="1:12" ht="12.75" customHeight="1" x14ac:dyDescent="0.2">
      <c r="A499">
        <v>489</v>
      </c>
      <c r="B499" s="31" t="s">
        <v>3709</v>
      </c>
      <c r="C499" s="31" t="s">
        <v>3710</v>
      </c>
      <c r="D499" s="119" t="s">
        <v>142</v>
      </c>
      <c r="E499" s="120">
        <v>2105</v>
      </c>
      <c r="F499" s="135">
        <f>IF(LOOKUP($J499,RABAT!$A$6:$A$9,RABAT!$A$6:$A$9)=$J499,LOOKUP($J499,RABAT!$A$6:$A$9,RABAT!C$6:C$9),"---")</f>
        <v>0</v>
      </c>
      <c r="G499" s="121">
        <f t="shared" si="39"/>
        <v>2105</v>
      </c>
      <c r="H499" s="70" t="s">
        <v>3711</v>
      </c>
      <c r="I499" s="31" t="s">
        <v>3520</v>
      </c>
      <c r="J499" s="32" t="s">
        <v>2070</v>
      </c>
      <c r="K499" s="31" t="s">
        <v>2069</v>
      </c>
    </row>
    <row r="500" spans="1:12" ht="12.75" customHeight="1" x14ac:dyDescent="0.2">
      <c r="A500" s="3">
        <v>490</v>
      </c>
      <c r="B500" s="31" t="s">
        <v>3712</v>
      </c>
      <c r="C500" s="31" t="s">
        <v>3713</v>
      </c>
      <c r="D500" s="119" t="s">
        <v>142</v>
      </c>
      <c r="E500" s="120">
        <v>2536</v>
      </c>
      <c r="F500" s="135">
        <f>IF(LOOKUP($J500,RABAT!$A$6:$A$9,RABAT!$A$6:$A$9)=$J500,LOOKUP($J500,RABAT!$A$6:$A$9,RABAT!C$6:C$9),"---")</f>
        <v>0</v>
      </c>
      <c r="G500" s="121">
        <f t="shared" si="39"/>
        <v>2536</v>
      </c>
      <c r="H500" s="70" t="s">
        <v>3564</v>
      </c>
      <c r="I500" s="31" t="s">
        <v>3520</v>
      </c>
      <c r="J500" s="32" t="s">
        <v>2070</v>
      </c>
      <c r="K500" s="31" t="s">
        <v>2069</v>
      </c>
    </row>
    <row r="501" spans="1:12" ht="12.75" customHeight="1" x14ac:dyDescent="0.2">
      <c r="A501">
        <v>491</v>
      </c>
      <c r="B501" s="31" t="s">
        <v>3714</v>
      </c>
      <c r="C501" s="31" t="s">
        <v>3715</v>
      </c>
      <c r="D501" s="122" t="s">
        <v>145</v>
      </c>
      <c r="E501" s="120">
        <v>4836</v>
      </c>
      <c r="F501" s="135">
        <f>IF(LOOKUP($J501,RABAT!$A$6:$A$9,RABAT!$A$6:$A$9)=$J501,LOOKUP($J501,RABAT!$A$6:$A$9,RABAT!C$6:C$9),"---")</f>
        <v>0</v>
      </c>
      <c r="G501" s="121">
        <f t="shared" si="39"/>
        <v>4836</v>
      </c>
      <c r="H501" s="70" t="s">
        <v>3716</v>
      </c>
      <c r="I501" s="31" t="s">
        <v>3520</v>
      </c>
      <c r="J501" s="32" t="s">
        <v>2070</v>
      </c>
      <c r="K501" s="31" t="s">
        <v>2069</v>
      </c>
    </row>
    <row r="502" spans="1:12" ht="12.75" customHeight="1" x14ac:dyDescent="0.2">
      <c r="A502" s="3">
        <v>492</v>
      </c>
      <c r="B502" s="31" t="s">
        <v>3717</v>
      </c>
      <c r="C502" s="31" t="s">
        <v>3718</v>
      </c>
      <c r="D502" s="122" t="s">
        <v>143</v>
      </c>
      <c r="E502" s="120">
        <v>4836</v>
      </c>
      <c r="F502" s="135">
        <f>IF(LOOKUP($J502,RABAT!$A$6:$A$9,RABAT!$A$6:$A$9)=$J502,LOOKUP($J502,RABAT!$A$6:$A$9,RABAT!C$6:C$9),"---")</f>
        <v>0</v>
      </c>
      <c r="G502" s="121">
        <f t="shared" si="39"/>
        <v>4836</v>
      </c>
      <c r="H502" s="70" t="s">
        <v>3719</v>
      </c>
      <c r="I502" s="31" t="s">
        <v>3520</v>
      </c>
      <c r="J502" s="32" t="s">
        <v>2070</v>
      </c>
      <c r="K502" s="31" t="s">
        <v>2069</v>
      </c>
    </row>
    <row r="503" spans="1:12" ht="12.75" customHeight="1" x14ac:dyDescent="0.2">
      <c r="A503">
        <v>493</v>
      </c>
      <c r="B503" s="31" t="s">
        <v>3720</v>
      </c>
      <c r="C503" s="31" t="s">
        <v>3721</v>
      </c>
      <c r="D503" s="119" t="s">
        <v>143</v>
      </c>
      <c r="E503" s="120">
        <v>4775</v>
      </c>
      <c r="F503" s="135">
        <f>IF(LOOKUP($J503,RABAT!$A$6:$A$9,RABAT!$A$6:$A$9)=$J503,LOOKUP($J503,RABAT!$A$6:$A$9,RABAT!C$6:C$9),"---")</f>
        <v>0</v>
      </c>
      <c r="G503" s="121">
        <f t="shared" si="39"/>
        <v>4775</v>
      </c>
      <c r="H503" s="70" t="s">
        <v>3602</v>
      </c>
      <c r="I503" s="31" t="s">
        <v>3520</v>
      </c>
      <c r="J503" s="32" t="s">
        <v>2070</v>
      </c>
      <c r="K503" s="31" t="s">
        <v>2069</v>
      </c>
    </row>
    <row r="504" spans="1:12" ht="12.75" customHeight="1" x14ac:dyDescent="0.2">
      <c r="A504" s="3">
        <v>494</v>
      </c>
      <c r="B504" s="31" t="s">
        <v>3722</v>
      </c>
      <c r="C504" s="31" t="s">
        <v>3723</v>
      </c>
      <c r="D504" s="122" t="s">
        <v>145</v>
      </c>
      <c r="E504" s="120">
        <v>4995</v>
      </c>
      <c r="F504" s="135">
        <f>IF(LOOKUP($J504,RABAT!$A$6:$A$9,RABAT!$A$6:$A$9)=$J504,LOOKUP($J504,RABAT!$A$6:$A$9,RABAT!C$6:C$9),"---")</f>
        <v>0</v>
      </c>
      <c r="G504" s="121">
        <f t="shared" si="39"/>
        <v>4995</v>
      </c>
      <c r="H504" s="70" t="s">
        <v>3724</v>
      </c>
      <c r="I504" s="31" t="s">
        <v>3520</v>
      </c>
      <c r="J504" s="32" t="s">
        <v>2070</v>
      </c>
      <c r="K504" s="31" t="s">
        <v>2069</v>
      </c>
    </row>
    <row r="505" spans="1:12" ht="12.75" customHeight="1" x14ac:dyDescent="0.2">
      <c r="A505">
        <v>495</v>
      </c>
      <c r="B505" s="31" t="s">
        <v>3725</v>
      </c>
      <c r="C505" s="31" t="s">
        <v>3726</v>
      </c>
      <c r="D505" s="119" t="s">
        <v>143</v>
      </c>
      <c r="E505" s="120">
        <v>4995</v>
      </c>
      <c r="F505" s="135">
        <f>IF(LOOKUP($J505,RABAT!$A$6:$A$9,RABAT!$A$6:$A$9)=$J505,LOOKUP($J505,RABAT!$A$6:$A$9,RABAT!C$6:C$9),"---")</f>
        <v>0</v>
      </c>
      <c r="G505" s="121">
        <f t="shared" si="39"/>
        <v>4995</v>
      </c>
      <c r="H505" s="70" t="s">
        <v>3567</v>
      </c>
      <c r="I505" s="31" t="s">
        <v>3520</v>
      </c>
      <c r="J505" s="32" t="s">
        <v>2070</v>
      </c>
      <c r="K505" s="31" t="s">
        <v>2069</v>
      </c>
    </row>
    <row r="506" spans="1:12" ht="12.75" customHeight="1" x14ac:dyDescent="0.2">
      <c r="A506" s="3">
        <v>496</v>
      </c>
      <c r="B506" s="31" t="s">
        <v>3727</v>
      </c>
      <c r="C506" s="31" t="s">
        <v>3728</v>
      </c>
      <c r="D506" s="122" t="s">
        <v>145</v>
      </c>
      <c r="E506" s="120">
        <v>5697</v>
      </c>
      <c r="F506" s="135">
        <f>IF(LOOKUP($J506,RABAT!$A$6:$A$9,RABAT!$A$6:$A$9)=$J506,LOOKUP($J506,RABAT!$A$6:$A$9,RABAT!C$6:C$9),"---")</f>
        <v>0</v>
      </c>
      <c r="G506" s="121">
        <f t="shared" si="39"/>
        <v>5697</v>
      </c>
      <c r="H506" s="70" t="s">
        <v>3729</v>
      </c>
      <c r="I506" s="31" t="s">
        <v>3520</v>
      </c>
      <c r="J506" s="32" t="s">
        <v>2070</v>
      </c>
      <c r="K506" s="31" t="s">
        <v>2069</v>
      </c>
    </row>
    <row r="507" spans="1:12" ht="12.75" customHeight="1" x14ac:dyDescent="0.2">
      <c r="A507">
        <v>497</v>
      </c>
      <c r="B507" s="31" t="s">
        <v>3730</v>
      </c>
      <c r="C507" s="31" t="s">
        <v>3731</v>
      </c>
      <c r="D507" s="122" t="s">
        <v>143</v>
      </c>
      <c r="E507" s="120">
        <v>5697</v>
      </c>
      <c r="F507" s="135">
        <f>IF(LOOKUP($J507,RABAT!$A$6:$A$9,RABAT!$A$6:$A$9)=$J507,LOOKUP($J507,RABAT!$A$6:$A$9,RABAT!C$6:C$9),"---")</f>
        <v>0</v>
      </c>
      <c r="G507" s="121">
        <f t="shared" si="39"/>
        <v>5697</v>
      </c>
      <c r="H507" s="70" t="s">
        <v>3732</v>
      </c>
      <c r="I507" s="31" t="s">
        <v>3520</v>
      </c>
      <c r="J507" s="32" t="s">
        <v>2070</v>
      </c>
      <c r="K507" s="31" t="s">
        <v>2069</v>
      </c>
    </row>
    <row r="508" spans="1:12" ht="12.75" customHeight="1" x14ac:dyDescent="0.2">
      <c r="A508" s="3">
        <v>498</v>
      </c>
      <c r="B508" s="31" t="s">
        <v>3733</v>
      </c>
      <c r="C508" s="31" t="s">
        <v>3734</v>
      </c>
      <c r="D508" s="119" t="s">
        <v>143</v>
      </c>
      <c r="E508" s="120">
        <v>5627</v>
      </c>
      <c r="F508" s="135">
        <f>IF(LOOKUP($J508,RABAT!$A$6:$A$9,RABAT!$A$6:$A$9)=$J508,LOOKUP($J508,RABAT!$A$6:$A$9,RABAT!C$6:C$9),"---")</f>
        <v>0</v>
      </c>
      <c r="G508" s="121">
        <f t="shared" ref="G508:G515" si="40">CEILING(E508-(E508*F508),0.1)</f>
        <v>5627</v>
      </c>
      <c r="H508" s="70" t="s">
        <v>3603</v>
      </c>
      <c r="I508" s="31" t="s">
        <v>3520</v>
      </c>
      <c r="J508" s="32" t="s">
        <v>2070</v>
      </c>
      <c r="K508" s="31" t="s">
        <v>2069</v>
      </c>
    </row>
    <row r="509" spans="1:12" ht="12.75" customHeight="1" x14ac:dyDescent="0.2">
      <c r="A509">
        <v>499</v>
      </c>
      <c r="B509" s="31" t="s">
        <v>3735</v>
      </c>
      <c r="C509" s="31" t="s">
        <v>1603</v>
      </c>
      <c r="D509" s="119" t="s">
        <v>143</v>
      </c>
      <c r="E509" s="120">
        <v>5846</v>
      </c>
      <c r="F509" s="135">
        <f>IF(LOOKUP($J509,RABAT!$A$6:$A$9,RABAT!$A$6:$A$9)=$J509,LOOKUP($J509,RABAT!$A$6:$A$9,RABAT!C$6:C$9),"---")</f>
        <v>0</v>
      </c>
      <c r="G509" s="121">
        <f t="shared" si="40"/>
        <v>5846</v>
      </c>
      <c r="H509" s="70" t="s">
        <v>1604</v>
      </c>
      <c r="I509" s="31" t="s">
        <v>3520</v>
      </c>
      <c r="J509" s="32" t="s">
        <v>2070</v>
      </c>
      <c r="K509" s="31" t="s">
        <v>2069</v>
      </c>
    </row>
    <row r="510" spans="1:12" ht="12.75" customHeight="1" x14ac:dyDescent="0.2">
      <c r="A510" s="3">
        <v>500</v>
      </c>
      <c r="B510" s="31" t="s">
        <v>1605</v>
      </c>
      <c r="C510" s="31" t="s">
        <v>1606</v>
      </c>
      <c r="D510" s="119" t="s">
        <v>143</v>
      </c>
      <c r="E510" s="120">
        <v>5846</v>
      </c>
      <c r="F510" s="135">
        <f>IF(LOOKUP($J510,RABAT!$A$6:$A$9,RABAT!$A$6:$A$9)=$J510,LOOKUP($J510,RABAT!$A$6:$A$9,RABAT!C$6:C$9),"---")</f>
        <v>0</v>
      </c>
      <c r="G510" s="121">
        <f t="shared" si="40"/>
        <v>5846</v>
      </c>
      <c r="H510" s="70" t="s">
        <v>3570</v>
      </c>
      <c r="I510" s="31" t="s">
        <v>3520</v>
      </c>
      <c r="J510" s="32" t="s">
        <v>2070</v>
      </c>
      <c r="K510" s="31" t="s">
        <v>2069</v>
      </c>
    </row>
    <row r="511" spans="1:12" customFormat="1" ht="12.75" customHeight="1" x14ac:dyDescent="0.2">
      <c r="A511">
        <v>501</v>
      </c>
      <c r="B511" s="78" t="s">
        <v>123</v>
      </c>
      <c r="C511" s="79" t="s">
        <v>3908</v>
      </c>
      <c r="D511" s="116" t="s">
        <v>141</v>
      </c>
      <c r="E511" s="117" t="s">
        <v>128</v>
      </c>
      <c r="F511" s="99" t="s">
        <v>129</v>
      </c>
      <c r="G511" s="118" t="s">
        <v>130</v>
      </c>
      <c r="H511" s="2" t="s">
        <v>125</v>
      </c>
      <c r="I511" s="2" t="s">
        <v>126</v>
      </c>
      <c r="J511" s="2" t="s">
        <v>127</v>
      </c>
      <c r="K511" s="2" t="s">
        <v>2068</v>
      </c>
      <c r="L511" s="3"/>
    </row>
    <row r="512" spans="1:12" ht="12.75" customHeight="1" x14ac:dyDescent="0.2">
      <c r="A512" s="3">
        <v>502</v>
      </c>
      <c r="B512" s="31" t="s">
        <v>1607</v>
      </c>
      <c r="C512" s="31" t="s">
        <v>1608</v>
      </c>
      <c r="D512" s="122" t="s">
        <v>145</v>
      </c>
      <c r="E512" s="120">
        <v>6023</v>
      </c>
      <c r="F512" s="135">
        <f>IF(LOOKUP($J512,RABAT!$A$6:$A$9,RABAT!$A$6:$A$9)=$J512,LOOKUP($J512,RABAT!$A$6:$A$9,RABAT!C$6:C$9),"---")</f>
        <v>0</v>
      </c>
      <c r="G512" s="121">
        <f t="shared" si="40"/>
        <v>6023</v>
      </c>
      <c r="H512" s="70" t="s">
        <v>1609</v>
      </c>
      <c r="I512" s="31" t="s">
        <v>3520</v>
      </c>
      <c r="J512" s="32" t="s">
        <v>2070</v>
      </c>
      <c r="K512" s="31" t="s">
        <v>2069</v>
      </c>
      <c r="L512"/>
    </row>
    <row r="513" spans="1:12" ht="12.75" customHeight="1" x14ac:dyDescent="0.2">
      <c r="A513">
        <v>503</v>
      </c>
      <c r="B513" s="31" t="s">
        <v>1610</v>
      </c>
      <c r="C513" s="31" t="s">
        <v>1611</v>
      </c>
      <c r="D513" s="119" t="s">
        <v>143</v>
      </c>
      <c r="E513" s="120">
        <v>2259</v>
      </c>
      <c r="F513" s="135">
        <f>IF(LOOKUP($J513,RABAT!$A$6:$A$9,RABAT!$A$6:$A$9)=$J513,LOOKUP($J513,RABAT!$A$6:$A$9,RABAT!C$6:C$9),"---")</f>
        <v>0</v>
      </c>
      <c r="G513" s="121">
        <f t="shared" si="40"/>
        <v>2259</v>
      </c>
      <c r="H513" s="70" t="s">
        <v>1612</v>
      </c>
      <c r="I513" s="31" t="s">
        <v>3520</v>
      </c>
      <c r="J513" s="32" t="s">
        <v>2070</v>
      </c>
      <c r="K513" s="31" t="s">
        <v>2069</v>
      </c>
    </row>
    <row r="514" spans="1:12" ht="12.75" customHeight="1" x14ac:dyDescent="0.2">
      <c r="A514" s="3">
        <v>504</v>
      </c>
      <c r="B514" s="31" t="s">
        <v>1613</v>
      </c>
      <c r="C514" s="31" t="s">
        <v>1614</v>
      </c>
      <c r="D514" s="119" t="s">
        <v>142</v>
      </c>
      <c r="E514" s="120">
        <v>2247</v>
      </c>
      <c r="F514" s="135">
        <f>IF(LOOKUP($J514,RABAT!$A$6:$A$9,RABAT!$A$6:$A$9)=$J514,LOOKUP($J514,RABAT!$A$6:$A$9,RABAT!C$6:C$9),"---")</f>
        <v>0</v>
      </c>
      <c r="G514" s="121">
        <f t="shared" si="40"/>
        <v>2247</v>
      </c>
      <c r="H514" s="70" t="s">
        <v>3604</v>
      </c>
      <c r="I514" s="31" t="s">
        <v>3520</v>
      </c>
      <c r="J514" s="32" t="s">
        <v>2070</v>
      </c>
      <c r="K514" s="31" t="s">
        <v>2069</v>
      </c>
    </row>
    <row r="515" spans="1:12" ht="12.75" customHeight="1" x14ac:dyDescent="0.2">
      <c r="A515">
        <v>505</v>
      </c>
      <c r="B515" s="31" t="s">
        <v>1615</v>
      </c>
      <c r="C515" s="31" t="s">
        <v>1616</v>
      </c>
      <c r="D515" s="122" t="s">
        <v>145</v>
      </c>
      <c r="E515" s="120">
        <v>3412</v>
      </c>
      <c r="F515" s="135">
        <f>IF(LOOKUP($J515,RABAT!$A$6:$A$9,RABAT!$A$6:$A$9)=$J515,LOOKUP($J515,RABAT!$A$6:$A$9,RABAT!C$6:C$9),"---")</f>
        <v>0</v>
      </c>
      <c r="G515" s="121">
        <f t="shared" si="40"/>
        <v>3412</v>
      </c>
      <c r="H515" s="70" t="s">
        <v>1617</v>
      </c>
      <c r="I515" s="31" t="s">
        <v>3520</v>
      </c>
      <c r="J515" s="32" t="s">
        <v>2070</v>
      </c>
      <c r="K515" s="31" t="s">
        <v>2069</v>
      </c>
    </row>
    <row r="516" spans="1:12" ht="12.75" customHeight="1" x14ac:dyDescent="0.2">
      <c r="A516" s="3">
        <v>506</v>
      </c>
      <c r="B516" s="31" t="s">
        <v>1618</v>
      </c>
      <c r="C516" s="31" t="s">
        <v>1619</v>
      </c>
      <c r="D516" s="119" t="s">
        <v>142</v>
      </c>
      <c r="E516" s="120">
        <v>2801</v>
      </c>
      <c r="F516" s="135">
        <f>IF(LOOKUP($J516,RABAT!$A$6:$A$9,RABAT!$A$6:$A$9)=$J516,LOOKUP($J516,RABAT!$A$6:$A$9,RABAT!C$6:C$9),"---")</f>
        <v>0</v>
      </c>
      <c r="G516" s="121">
        <f t="shared" ref="G516:G525" si="41">CEILING(E516-(E516*F516),0.1)</f>
        <v>2801</v>
      </c>
      <c r="H516" s="70" t="s">
        <v>3573</v>
      </c>
      <c r="I516" s="31" t="s">
        <v>3520</v>
      </c>
      <c r="J516" s="32" t="s">
        <v>2070</v>
      </c>
      <c r="K516" s="31" t="s">
        <v>2069</v>
      </c>
    </row>
    <row r="517" spans="1:12" ht="12.75" customHeight="1" x14ac:dyDescent="0.2">
      <c r="A517">
        <v>507</v>
      </c>
      <c r="B517" s="31" t="s">
        <v>1620</v>
      </c>
      <c r="C517" s="31" t="s">
        <v>1621</v>
      </c>
      <c r="D517" s="122" t="s">
        <v>145</v>
      </c>
      <c r="E517" s="120">
        <v>8439</v>
      </c>
      <c r="F517" s="135">
        <f>IF(LOOKUP($J517,RABAT!$A$6:$A$9,RABAT!$A$6:$A$9)=$J517,LOOKUP($J517,RABAT!$A$6:$A$9,RABAT!C$6:C$9),"---")</f>
        <v>0</v>
      </c>
      <c r="G517" s="121">
        <f t="shared" si="41"/>
        <v>8439</v>
      </c>
      <c r="H517" s="70" t="s">
        <v>1622</v>
      </c>
      <c r="I517" s="31" t="s">
        <v>3520</v>
      </c>
      <c r="J517" s="32" t="s">
        <v>2070</v>
      </c>
      <c r="K517" s="31" t="s">
        <v>2069</v>
      </c>
    </row>
    <row r="518" spans="1:12" ht="12.75" customHeight="1" x14ac:dyDescent="0.2">
      <c r="A518" s="3">
        <v>508</v>
      </c>
      <c r="B518" s="31" t="s">
        <v>1623</v>
      </c>
      <c r="C518" s="31" t="s">
        <v>1624</v>
      </c>
      <c r="D518" s="122" t="s">
        <v>145</v>
      </c>
      <c r="E518" s="120">
        <v>8335</v>
      </c>
      <c r="F518" s="135">
        <f>IF(LOOKUP($J518,RABAT!$A$6:$A$9,RABAT!$A$6:$A$9)=$J518,LOOKUP($J518,RABAT!$A$6:$A$9,RABAT!C$6:C$9),"---")</f>
        <v>0</v>
      </c>
      <c r="G518" s="121">
        <f t="shared" si="41"/>
        <v>8335</v>
      </c>
      <c r="H518" s="70" t="s">
        <v>1625</v>
      </c>
      <c r="I518" s="31" t="s">
        <v>3520</v>
      </c>
      <c r="J518" s="32" t="s">
        <v>2070</v>
      </c>
      <c r="K518" s="31" t="s">
        <v>2069</v>
      </c>
    </row>
    <row r="519" spans="1:12" ht="12.75" customHeight="1" x14ac:dyDescent="0.2">
      <c r="A519">
        <v>509</v>
      </c>
      <c r="B519" s="31" t="s">
        <v>1626</v>
      </c>
      <c r="C519" s="31" t="s">
        <v>1627</v>
      </c>
      <c r="D519" s="119" t="s">
        <v>143</v>
      </c>
      <c r="E519" s="120">
        <v>9078</v>
      </c>
      <c r="F519" s="135">
        <f>IF(LOOKUP($J519,RABAT!$A$6:$A$9,RABAT!$A$6:$A$9)=$J519,LOOKUP($J519,RABAT!$A$6:$A$9,RABAT!C$6:C$9),"---")</f>
        <v>0</v>
      </c>
      <c r="G519" s="121">
        <f t="shared" si="41"/>
        <v>9078</v>
      </c>
      <c r="H519" s="70" t="s">
        <v>3605</v>
      </c>
      <c r="I519" s="31" t="s">
        <v>3520</v>
      </c>
      <c r="J519" s="32" t="s">
        <v>2070</v>
      </c>
      <c r="K519" s="31" t="s">
        <v>2069</v>
      </c>
    </row>
    <row r="520" spans="1:12" ht="12.75" customHeight="1" x14ac:dyDescent="0.2">
      <c r="A520" s="3">
        <v>510</v>
      </c>
      <c r="B520" s="31" t="s">
        <v>1628</v>
      </c>
      <c r="C520" s="31" t="s">
        <v>1629</v>
      </c>
      <c r="D520" s="122" t="s">
        <v>145</v>
      </c>
      <c r="E520" s="120">
        <v>8558</v>
      </c>
      <c r="F520" s="135">
        <f>IF(LOOKUP($J520,RABAT!$A$6:$A$9,RABAT!$A$6:$A$9)=$J520,LOOKUP($J520,RABAT!$A$6:$A$9,RABAT!C$6:C$9),"---")</f>
        <v>0</v>
      </c>
      <c r="G520" s="121">
        <f t="shared" si="41"/>
        <v>8558</v>
      </c>
      <c r="H520" s="70" t="s">
        <v>1630</v>
      </c>
      <c r="I520" s="31" t="s">
        <v>3520</v>
      </c>
      <c r="J520" s="32" t="s">
        <v>2070</v>
      </c>
      <c r="K520" s="31" t="s">
        <v>2069</v>
      </c>
    </row>
    <row r="521" spans="1:12" ht="12.75" customHeight="1" x14ac:dyDescent="0.2">
      <c r="A521">
        <v>511</v>
      </c>
      <c r="B521" s="31" t="s">
        <v>1631</v>
      </c>
      <c r="C521" s="31" t="s">
        <v>1632</v>
      </c>
      <c r="D521" s="119" t="s">
        <v>143</v>
      </c>
      <c r="E521" s="120">
        <v>8558</v>
      </c>
      <c r="F521" s="135">
        <f>IF(LOOKUP($J521,RABAT!$A$6:$A$9,RABAT!$A$6:$A$9)=$J521,LOOKUP($J521,RABAT!$A$6:$A$9,RABAT!C$6:C$9),"---")</f>
        <v>0</v>
      </c>
      <c r="G521" s="121">
        <f t="shared" si="41"/>
        <v>8558</v>
      </c>
      <c r="H521" s="70" t="s">
        <v>3576</v>
      </c>
      <c r="I521" s="31" t="s">
        <v>3520</v>
      </c>
      <c r="J521" s="32" t="s">
        <v>2070</v>
      </c>
      <c r="K521" s="31" t="s">
        <v>2069</v>
      </c>
    </row>
    <row r="522" spans="1:12" ht="12.75" customHeight="1" x14ac:dyDescent="0.2">
      <c r="A522" s="3">
        <v>512</v>
      </c>
      <c r="B522" s="100" t="s">
        <v>5325</v>
      </c>
      <c r="C522" s="100" t="s">
        <v>5327</v>
      </c>
      <c r="D522" s="221" t="s">
        <v>143</v>
      </c>
      <c r="E522" s="125">
        <v>8558</v>
      </c>
      <c r="F522" s="140">
        <f>IF(LOOKUP($J522,RABAT!$A$6:$A$9,RABAT!$A$6:$A$9)=$J522,LOOKUP($J522,RABAT!$A$6:$A$9,RABAT!C$6:C$9),"---")</f>
        <v>0</v>
      </c>
      <c r="G522" s="127">
        <f t="shared" si="41"/>
        <v>8558</v>
      </c>
      <c r="H522" s="70" t="s">
        <v>3577</v>
      </c>
      <c r="I522" s="31" t="s">
        <v>3520</v>
      </c>
      <c r="J522" s="32" t="s">
        <v>2070</v>
      </c>
      <c r="K522" s="31" t="s">
        <v>2069</v>
      </c>
    </row>
    <row r="523" spans="1:12" ht="12.75" customHeight="1" x14ac:dyDescent="0.2">
      <c r="A523">
        <v>513</v>
      </c>
      <c r="B523" s="100" t="s">
        <v>5326</v>
      </c>
      <c r="C523" s="100" t="s">
        <v>5328</v>
      </c>
      <c r="D523" s="221" t="s">
        <v>143</v>
      </c>
      <c r="E523" s="125">
        <v>7586</v>
      </c>
      <c r="F523" s="140">
        <f>IF(LOOKUP($J523,RABAT!$A$6:$A$9,RABAT!$A$6:$A$9)=$J523,LOOKUP($J523,RABAT!$A$6:$A$9,RABAT!C$6:C$9),"---")</f>
        <v>0</v>
      </c>
      <c r="G523" s="127">
        <f t="shared" ref="G523" si="42">CEILING(E523-(E523*F523),0.1)</f>
        <v>7586</v>
      </c>
      <c r="H523" s="70" t="s">
        <v>5330</v>
      </c>
      <c r="I523" s="31" t="s">
        <v>3520</v>
      </c>
      <c r="J523" s="32" t="s">
        <v>2070</v>
      </c>
      <c r="K523" s="31" t="s">
        <v>2069</v>
      </c>
    </row>
    <row r="524" spans="1:12" ht="12.75" customHeight="1" x14ac:dyDescent="0.2">
      <c r="A524">
        <v>513</v>
      </c>
      <c r="B524" s="31" t="s">
        <v>1634</v>
      </c>
      <c r="C524" s="31" t="s">
        <v>6038</v>
      </c>
      <c r="D524" s="119" t="s">
        <v>142</v>
      </c>
      <c r="E524" s="120">
        <v>7586</v>
      </c>
      <c r="F524" s="135">
        <f>IF(LOOKUP($J524,RABAT!$A$6:$A$9,RABAT!$A$6:$A$9)=$J524,LOOKUP($J524,RABAT!$A$6:$A$9,RABAT!C$6:C$9),"---")</f>
        <v>0</v>
      </c>
      <c r="G524" s="121">
        <f t="shared" si="41"/>
        <v>7586</v>
      </c>
      <c r="H524" s="70" t="s">
        <v>6036</v>
      </c>
      <c r="I524" s="31" t="s">
        <v>3520</v>
      </c>
      <c r="J524" s="32" t="s">
        <v>2070</v>
      </c>
      <c r="K524" s="31" t="s">
        <v>2069</v>
      </c>
    </row>
    <row r="525" spans="1:12" ht="12.75" customHeight="1" x14ac:dyDescent="0.2">
      <c r="A525" s="3">
        <v>514</v>
      </c>
      <c r="B525" s="31" t="s">
        <v>1635</v>
      </c>
      <c r="C525" s="31" t="s">
        <v>1636</v>
      </c>
      <c r="D525" s="122" t="s">
        <v>145</v>
      </c>
      <c r="E525" s="120">
        <v>8780</v>
      </c>
      <c r="F525" s="135">
        <f>IF(LOOKUP($J525,RABAT!$A$6:$A$9,RABAT!$A$6:$A$9)=$J525,LOOKUP($J525,RABAT!$A$6:$A$9,RABAT!C$6:C$9),"---")</f>
        <v>0</v>
      </c>
      <c r="G525" s="121">
        <f t="shared" si="41"/>
        <v>8780</v>
      </c>
      <c r="H525" s="71" t="s">
        <v>3581</v>
      </c>
      <c r="I525" s="49" t="s">
        <v>3520</v>
      </c>
      <c r="J525" s="50" t="s">
        <v>2070</v>
      </c>
      <c r="K525" s="49" t="s">
        <v>2069</v>
      </c>
    </row>
    <row r="526" spans="1:12" customFormat="1" ht="12.75" customHeight="1" x14ac:dyDescent="0.2">
      <c r="A526">
        <v>515</v>
      </c>
      <c r="B526" s="78" t="s">
        <v>123</v>
      </c>
      <c r="C526" s="79" t="s">
        <v>3909</v>
      </c>
      <c r="D526" s="116" t="s">
        <v>141</v>
      </c>
      <c r="E526" s="117" t="s">
        <v>128</v>
      </c>
      <c r="F526" s="99" t="s">
        <v>129</v>
      </c>
      <c r="G526" s="118" t="s">
        <v>130</v>
      </c>
      <c r="H526" s="2" t="s">
        <v>125</v>
      </c>
      <c r="I526" s="2" t="s">
        <v>126</v>
      </c>
      <c r="J526" s="2" t="s">
        <v>127</v>
      </c>
      <c r="K526" s="2" t="s">
        <v>2068</v>
      </c>
      <c r="L526" s="3"/>
    </row>
    <row r="527" spans="1:12" ht="12.75" customHeight="1" x14ac:dyDescent="0.2">
      <c r="A527" s="3">
        <v>516</v>
      </c>
      <c r="B527" s="31" t="s">
        <v>1340</v>
      </c>
      <c r="C527" s="31" t="s">
        <v>1341</v>
      </c>
      <c r="D527" s="122" t="s">
        <v>145</v>
      </c>
      <c r="E527" s="120">
        <v>2402</v>
      </c>
      <c r="F527" s="135">
        <f>IF(LOOKUP($J527,RABAT!$A$6:$A$9,RABAT!$A$6:$A$9)=$J527,LOOKUP($J527,RABAT!$A$6:$A$9,RABAT!C$6:C$9),"---")</f>
        <v>0</v>
      </c>
      <c r="G527" s="121">
        <f t="shared" ref="G527:G558" si="43">CEILING(E527-(E527*F527),0.1)</f>
        <v>2402</v>
      </c>
      <c r="H527" s="70" t="s">
        <v>3608</v>
      </c>
      <c r="I527" s="31" t="s">
        <v>3520</v>
      </c>
      <c r="J527" s="32" t="s">
        <v>2070</v>
      </c>
      <c r="K527" s="31" t="s">
        <v>2069</v>
      </c>
      <c r="L527"/>
    </row>
    <row r="528" spans="1:12" ht="12.75" customHeight="1" x14ac:dyDescent="0.2">
      <c r="A528">
        <v>517</v>
      </c>
      <c r="B528" s="31" t="s">
        <v>1342</v>
      </c>
      <c r="C528" s="31" t="s">
        <v>1343</v>
      </c>
      <c r="D528" s="119" t="s">
        <v>143</v>
      </c>
      <c r="E528" s="120">
        <v>2514</v>
      </c>
      <c r="F528" s="135">
        <f>IF(LOOKUP($J528,RABAT!$A$6:$A$9,RABAT!$A$6:$A$9)=$J528,LOOKUP($J528,RABAT!$A$6:$A$9,RABAT!C$6:C$9),"---")</f>
        <v>0</v>
      </c>
      <c r="G528" s="121">
        <f t="shared" si="43"/>
        <v>2514</v>
      </c>
      <c r="H528" s="70" t="s">
        <v>3611</v>
      </c>
      <c r="I528" s="31" t="s">
        <v>3520</v>
      </c>
      <c r="J528" s="32" t="s">
        <v>2070</v>
      </c>
      <c r="K528" s="31" t="s">
        <v>2069</v>
      </c>
    </row>
    <row r="529" spans="1:11" ht="12.75" customHeight="1" x14ac:dyDescent="0.2">
      <c r="A529" s="3">
        <v>518</v>
      </c>
      <c r="B529" s="31" t="s">
        <v>1344</v>
      </c>
      <c r="C529" s="31" t="s">
        <v>1345</v>
      </c>
      <c r="D529" s="119" t="s">
        <v>143</v>
      </c>
      <c r="E529" s="120">
        <v>1549</v>
      </c>
      <c r="F529" s="135">
        <f>IF(LOOKUP($J529,RABAT!$A$6:$A$9,RABAT!$A$6:$A$9)=$J529,LOOKUP($J529,RABAT!$A$6:$A$9,RABAT!C$6:C$9),"---")</f>
        <v>0</v>
      </c>
      <c r="G529" s="121">
        <f t="shared" si="43"/>
        <v>1549</v>
      </c>
      <c r="H529" s="70" t="s">
        <v>3595</v>
      </c>
      <c r="I529" s="31" t="s">
        <v>3520</v>
      </c>
      <c r="J529" s="32" t="s">
        <v>2070</v>
      </c>
      <c r="K529" s="31" t="s">
        <v>2069</v>
      </c>
    </row>
    <row r="530" spans="1:11" ht="12.75" customHeight="1" x14ac:dyDescent="0.2">
      <c r="A530">
        <v>519</v>
      </c>
      <c r="B530" s="31" t="s">
        <v>1346</v>
      </c>
      <c r="C530" s="31" t="s">
        <v>1347</v>
      </c>
      <c r="D530" s="122" t="s">
        <v>145</v>
      </c>
      <c r="E530" s="120">
        <v>1332</v>
      </c>
      <c r="F530" s="135">
        <f>IF(LOOKUP($J530,RABAT!$A$6:$A$9,RABAT!$A$6:$A$9)=$J530,LOOKUP($J530,RABAT!$A$6:$A$9,RABAT!C$6:C$9),"---")</f>
        <v>0</v>
      </c>
      <c r="G530" s="121">
        <f t="shared" si="43"/>
        <v>1332</v>
      </c>
      <c r="H530" s="70" t="s">
        <v>3616</v>
      </c>
      <c r="I530" s="31" t="s">
        <v>3520</v>
      </c>
      <c r="J530" s="32" t="s">
        <v>2070</v>
      </c>
      <c r="K530" s="31" t="s">
        <v>2069</v>
      </c>
    </row>
    <row r="531" spans="1:11" ht="12.75" customHeight="1" x14ac:dyDescent="0.2">
      <c r="A531" s="3">
        <v>520</v>
      </c>
      <c r="B531" s="31" t="s">
        <v>1360</v>
      </c>
      <c r="C531" s="31" t="s">
        <v>1361</v>
      </c>
      <c r="D531" s="122" t="s">
        <v>145</v>
      </c>
      <c r="E531" s="120">
        <v>1791</v>
      </c>
      <c r="F531" s="135">
        <f>IF(LOOKUP($J531,RABAT!$A$6:$A$9,RABAT!$A$6:$A$9)=$J531,LOOKUP($J531,RABAT!$A$6:$A$9,RABAT!C$6:C$9),"---")</f>
        <v>0</v>
      </c>
      <c r="G531" s="121">
        <f t="shared" si="43"/>
        <v>1791</v>
      </c>
      <c r="H531" s="70" t="s">
        <v>3488</v>
      </c>
      <c r="I531" s="31" t="s">
        <v>3520</v>
      </c>
      <c r="J531" s="32" t="s">
        <v>2070</v>
      </c>
      <c r="K531" s="31" t="s">
        <v>2069</v>
      </c>
    </row>
    <row r="532" spans="1:11" ht="12.75" customHeight="1" x14ac:dyDescent="0.2">
      <c r="A532">
        <v>521</v>
      </c>
      <c r="B532" s="31" t="s">
        <v>1362</v>
      </c>
      <c r="C532" s="31" t="s">
        <v>1363</v>
      </c>
      <c r="D532" s="122" t="s">
        <v>145</v>
      </c>
      <c r="E532" s="120">
        <v>1623</v>
      </c>
      <c r="F532" s="135">
        <f>IF(LOOKUP($J532,RABAT!$A$6:$A$9,RABAT!$A$6:$A$9)=$J532,LOOKUP($J532,RABAT!$A$6:$A$9,RABAT!C$6:C$9),"---")</f>
        <v>0</v>
      </c>
      <c r="G532" s="121">
        <f t="shared" si="43"/>
        <v>1623</v>
      </c>
      <c r="H532" s="70" t="s">
        <v>3546</v>
      </c>
      <c r="I532" s="31" t="s">
        <v>3520</v>
      </c>
      <c r="J532" s="32" t="s">
        <v>2070</v>
      </c>
      <c r="K532" s="31" t="s">
        <v>2069</v>
      </c>
    </row>
    <row r="533" spans="1:11" ht="12.75" customHeight="1" x14ac:dyDescent="0.2">
      <c r="A533" s="3">
        <v>522</v>
      </c>
      <c r="B533" s="31" t="s">
        <v>1364</v>
      </c>
      <c r="C533" s="31" t="s">
        <v>1365</v>
      </c>
      <c r="D533" s="122" t="s">
        <v>145</v>
      </c>
      <c r="E533" s="120">
        <v>2577</v>
      </c>
      <c r="F533" s="135">
        <f>IF(LOOKUP($J533,RABAT!$A$6:$A$9,RABAT!$A$6:$A$9)=$J533,LOOKUP($J533,RABAT!$A$6:$A$9,RABAT!C$6:C$9),"---")</f>
        <v>0</v>
      </c>
      <c r="G533" s="121">
        <f t="shared" si="43"/>
        <v>2577</v>
      </c>
      <c r="H533" s="70" t="s">
        <v>3639</v>
      </c>
      <c r="I533" s="31" t="s">
        <v>3520</v>
      </c>
      <c r="J533" s="32" t="s">
        <v>2070</v>
      </c>
      <c r="K533" s="31" t="s">
        <v>2069</v>
      </c>
    </row>
    <row r="534" spans="1:11" ht="12.75" customHeight="1" x14ac:dyDescent="0.2">
      <c r="A534">
        <v>523</v>
      </c>
      <c r="B534" s="31" t="s">
        <v>1366</v>
      </c>
      <c r="C534" s="31" t="s">
        <v>1367</v>
      </c>
      <c r="D534" s="122" t="s">
        <v>145</v>
      </c>
      <c r="E534" s="120">
        <v>2702</v>
      </c>
      <c r="F534" s="135">
        <f>IF(LOOKUP($J534,RABAT!$A$6:$A$9,RABAT!$A$6:$A$9)=$J534,LOOKUP($J534,RABAT!$A$6:$A$9,RABAT!C$6:C$9),"---")</f>
        <v>0</v>
      </c>
      <c r="G534" s="121">
        <f t="shared" si="43"/>
        <v>2702</v>
      </c>
      <c r="H534" s="70" t="s">
        <v>3642</v>
      </c>
      <c r="I534" s="31" t="s">
        <v>3520</v>
      </c>
      <c r="J534" s="32" t="s">
        <v>2070</v>
      </c>
      <c r="K534" s="31" t="s">
        <v>2069</v>
      </c>
    </row>
    <row r="535" spans="1:11" ht="12.75" customHeight="1" x14ac:dyDescent="0.2">
      <c r="A535" s="3">
        <v>524</v>
      </c>
      <c r="B535" s="31" t="s">
        <v>1368</v>
      </c>
      <c r="C535" s="31" t="s">
        <v>1369</v>
      </c>
      <c r="D535" s="122" t="s">
        <v>145</v>
      </c>
      <c r="E535" s="120">
        <v>2693</v>
      </c>
      <c r="F535" s="135">
        <f>IF(LOOKUP($J535,RABAT!$A$6:$A$9,RABAT!$A$6:$A$9)=$J535,LOOKUP($J535,RABAT!$A$6:$A$9,RABAT!C$6:C$9),"---")</f>
        <v>0</v>
      </c>
      <c r="G535" s="121">
        <f t="shared" si="43"/>
        <v>2693</v>
      </c>
      <c r="H535" s="70" t="s">
        <v>3596</v>
      </c>
      <c r="I535" s="31" t="s">
        <v>3520</v>
      </c>
      <c r="J535" s="32" t="s">
        <v>2070</v>
      </c>
      <c r="K535" s="31" t="s">
        <v>2069</v>
      </c>
    </row>
    <row r="536" spans="1:11" ht="12.75" customHeight="1" x14ac:dyDescent="0.2">
      <c r="A536">
        <v>525</v>
      </c>
      <c r="B536" s="31" t="s">
        <v>1370</v>
      </c>
      <c r="C536" s="31" t="s">
        <v>1371</v>
      </c>
      <c r="D536" s="122" t="s">
        <v>145</v>
      </c>
      <c r="E536" s="120">
        <v>2926</v>
      </c>
      <c r="F536" s="135">
        <f>IF(LOOKUP($J536,RABAT!$A$6:$A$9,RABAT!$A$6:$A$9)=$J536,LOOKUP($J536,RABAT!$A$6:$A$9,RABAT!C$6:C$9),"---")</f>
        <v>0</v>
      </c>
      <c r="G536" s="121">
        <f t="shared" si="43"/>
        <v>2926</v>
      </c>
      <c r="H536" s="70" t="s">
        <v>3647</v>
      </c>
      <c r="I536" s="31" t="s">
        <v>3520</v>
      </c>
      <c r="J536" s="32" t="s">
        <v>2070</v>
      </c>
      <c r="K536" s="31" t="s">
        <v>2069</v>
      </c>
    </row>
    <row r="537" spans="1:11" ht="12.75" customHeight="1" x14ac:dyDescent="0.2">
      <c r="A537" s="3">
        <v>526</v>
      </c>
      <c r="B537" s="31" t="s">
        <v>1372</v>
      </c>
      <c r="C537" s="31" t="s">
        <v>1373</v>
      </c>
      <c r="D537" s="122" t="s">
        <v>145</v>
      </c>
      <c r="E537" s="120">
        <v>3175</v>
      </c>
      <c r="F537" s="135">
        <f>IF(LOOKUP($J537,RABAT!$A$6:$A$9,RABAT!$A$6:$A$9)=$J537,LOOKUP($J537,RABAT!$A$6:$A$9,RABAT!C$6:C$9),"---")</f>
        <v>0</v>
      </c>
      <c r="G537" s="121">
        <f t="shared" si="43"/>
        <v>3175</v>
      </c>
      <c r="H537" s="70" t="s">
        <v>1374</v>
      </c>
      <c r="I537" s="31" t="s">
        <v>3520</v>
      </c>
      <c r="J537" s="32" t="s">
        <v>2070</v>
      </c>
      <c r="K537" s="31" t="s">
        <v>2069</v>
      </c>
    </row>
    <row r="538" spans="1:11" ht="12.75" customHeight="1" x14ac:dyDescent="0.2">
      <c r="A538">
        <v>527</v>
      </c>
      <c r="B538" s="31" t="s">
        <v>1375</v>
      </c>
      <c r="C538" s="31" t="s">
        <v>1376</v>
      </c>
      <c r="D538" s="122" t="s">
        <v>145</v>
      </c>
      <c r="E538" s="120">
        <v>3007</v>
      </c>
      <c r="F538" s="135">
        <f>IF(LOOKUP($J538,RABAT!$A$6:$A$9,RABAT!$A$6:$A$9)=$J538,LOOKUP($J538,RABAT!$A$6:$A$9,RABAT!C$6:C$9),"---")</f>
        <v>0</v>
      </c>
      <c r="G538" s="121">
        <f t="shared" si="43"/>
        <v>3007</v>
      </c>
      <c r="H538" s="70" t="s">
        <v>3549</v>
      </c>
      <c r="I538" s="31" t="s">
        <v>3520</v>
      </c>
      <c r="J538" s="32" t="s">
        <v>2070</v>
      </c>
      <c r="K538" s="31" t="s">
        <v>2069</v>
      </c>
    </row>
    <row r="539" spans="1:11" ht="12.75" customHeight="1" x14ac:dyDescent="0.2">
      <c r="A539" s="3">
        <v>528</v>
      </c>
      <c r="B539" s="31" t="s">
        <v>1377</v>
      </c>
      <c r="C539" s="31" t="s">
        <v>1378</v>
      </c>
      <c r="D539" s="122" t="s">
        <v>145</v>
      </c>
      <c r="E539" s="120">
        <v>2583</v>
      </c>
      <c r="F539" s="135">
        <f>IF(LOOKUP($J539,RABAT!$A$6:$A$9,RABAT!$A$6:$A$9)=$J539,LOOKUP($J539,RABAT!$A$6:$A$9,RABAT!C$6:C$9),"---")</f>
        <v>0</v>
      </c>
      <c r="G539" s="121">
        <f t="shared" si="43"/>
        <v>2583</v>
      </c>
      <c r="H539" s="70" t="s">
        <v>3652</v>
      </c>
      <c r="I539" s="31" t="s">
        <v>3520</v>
      </c>
      <c r="J539" s="32" t="s">
        <v>2070</v>
      </c>
      <c r="K539" s="31" t="s">
        <v>2069</v>
      </c>
    </row>
    <row r="540" spans="1:11" ht="12.75" customHeight="1" x14ac:dyDescent="0.2">
      <c r="A540">
        <v>529</v>
      </c>
      <c r="B540" s="31" t="s">
        <v>1379</v>
      </c>
      <c r="C540" s="31" t="s">
        <v>1380</v>
      </c>
      <c r="D540" s="122" t="s">
        <v>145</v>
      </c>
      <c r="E540" s="120">
        <v>1489</v>
      </c>
      <c r="F540" s="135">
        <f>IF(LOOKUP($J540,RABAT!$A$6:$A$9,RABAT!$A$6:$A$9)=$J540,LOOKUP($J540,RABAT!$A$6:$A$9,RABAT!C$6:C$9),"---")</f>
        <v>0</v>
      </c>
      <c r="G540" s="121">
        <f t="shared" si="43"/>
        <v>1489</v>
      </c>
      <c r="H540" s="70" t="s">
        <v>3655</v>
      </c>
      <c r="I540" s="31" t="s">
        <v>3520</v>
      </c>
      <c r="J540" s="32" t="s">
        <v>2070</v>
      </c>
      <c r="K540" s="31" t="s">
        <v>2069</v>
      </c>
    </row>
    <row r="541" spans="1:11" ht="12.75" customHeight="1" x14ac:dyDescent="0.2">
      <c r="A541" s="3">
        <v>530</v>
      </c>
      <c r="B541" s="31" t="s">
        <v>1381</v>
      </c>
      <c r="C541" s="31" t="s">
        <v>1382</v>
      </c>
      <c r="D541" s="122" t="s">
        <v>143</v>
      </c>
      <c r="E541" s="120">
        <v>1505</v>
      </c>
      <c r="F541" s="135">
        <f>IF(LOOKUP($J541,RABAT!$A$6:$A$9,RABAT!$A$6:$A$9)=$J541,LOOKUP($J541,RABAT!$A$6:$A$9,RABAT!C$6:C$9),"---")</f>
        <v>0</v>
      </c>
      <c r="G541" s="121">
        <f t="shared" si="43"/>
        <v>1505</v>
      </c>
      <c r="H541" s="70" t="s">
        <v>3597</v>
      </c>
      <c r="I541" s="31" t="s">
        <v>3520</v>
      </c>
      <c r="J541" s="32" t="s">
        <v>2070</v>
      </c>
      <c r="K541" s="31" t="s">
        <v>2069</v>
      </c>
    </row>
    <row r="542" spans="1:11" ht="12.75" customHeight="1" x14ac:dyDescent="0.2">
      <c r="A542">
        <v>531</v>
      </c>
      <c r="B542" s="31" t="s">
        <v>1383</v>
      </c>
      <c r="C542" s="31" t="s">
        <v>1384</v>
      </c>
      <c r="D542" s="122" t="s">
        <v>143</v>
      </c>
      <c r="E542" s="120">
        <v>1509</v>
      </c>
      <c r="F542" s="135">
        <f>IF(LOOKUP($J542,RABAT!$A$6:$A$9,RABAT!$A$6:$A$9)=$J542,LOOKUP($J542,RABAT!$A$6:$A$9,RABAT!C$6:C$9),"---")</f>
        <v>0</v>
      </c>
      <c r="G542" s="121">
        <f t="shared" si="43"/>
        <v>1509</v>
      </c>
      <c r="H542" s="70" t="s">
        <v>3660</v>
      </c>
      <c r="I542" s="31" t="s">
        <v>3520</v>
      </c>
      <c r="J542" s="32" t="s">
        <v>2070</v>
      </c>
      <c r="K542" s="31" t="s">
        <v>2069</v>
      </c>
    </row>
    <row r="543" spans="1:11" ht="12.75" customHeight="1" x14ac:dyDescent="0.2">
      <c r="A543" s="3">
        <v>532</v>
      </c>
      <c r="B543" s="31" t="s">
        <v>1385</v>
      </c>
      <c r="C543" s="31" t="s">
        <v>152</v>
      </c>
      <c r="D543" s="122" t="s">
        <v>143</v>
      </c>
      <c r="E543" s="120">
        <v>1685</v>
      </c>
      <c r="F543" s="135">
        <f>IF(LOOKUP($J543,RABAT!$A$6:$A$9,RABAT!$A$6:$A$9)=$J543,LOOKUP($J543,RABAT!$A$6:$A$9,RABAT!C$6:C$9),"---")</f>
        <v>0</v>
      </c>
      <c r="G543" s="121">
        <f t="shared" si="43"/>
        <v>1685</v>
      </c>
      <c r="H543" s="70" t="s">
        <v>3489</v>
      </c>
      <c r="I543" s="31" t="s">
        <v>3520</v>
      </c>
      <c r="J543" s="32" t="s">
        <v>2070</v>
      </c>
      <c r="K543" s="31" t="s">
        <v>2069</v>
      </c>
    </row>
    <row r="544" spans="1:11" ht="12.75" customHeight="1" x14ac:dyDescent="0.2">
      <c r="A544">
        <v>533</v>
      </c>
      <c r="B544" s="31" t="s">
        <v>153</v>
      </c>
      <c r="C544" s="31" t="s">
        <v>154</v>
      </c>
      <c r="D544" s="122" t="s">
        <v>143</v>
      </c>
      <c r="E544" s="120">
        <v>1517</v>
      </c>
      <c r="F544" s="135">
        <f>IF(LOOKUP($J544,RABAT!$A$6:$A$9,RABAT!$A$6:$A$9)=$J544,LOOKUP($J544,RABAT!$A$6:$A$9,RABAT!C$6:C$9),"---")</f>
        <v>0</v>
      </c>
      <c r="G544" s="121">
        <f t="shared" si="43"/>
        <v>1517</v>
      </c>
      <c r="H544" s="70" t="s">
        <v>3552</v>
      </c>
      <c r="I544" s="31" t="s">
        <v>3520</v>
      </c>
      <c r="J544" s="32" t="s">
        <v>2070</v>
      </c>
      <c r="K544" s="31" t="s">
        <v>2069</v>
      </c>
    </row>
    <row r="545" spans="1:11" ht="12.75" customHeight="1" x14ac:dyDescent="0.2">
      <c r="A545" s="3">
        <v>534</v>
      </c>
      <c r="B545" s="31" t="s">
        <v>155</v>
      </c>
      <c r="C545" s="31" t="s">
        <v>156</v>
      </c>
      <c r="D545" s="122" t="s">
        <v>145</v>
      </c>
      <c r="E545" s="120">
        <v>2832</v>
      </c>
      <c r="F545" s="135">
        <f>IF(LOOKUP($J545,RABAT!$A$6:$A$9,RABAT!$A$6:$A$9)=$J545,LOOKUP($J545,RABAT!$A$6:$A$9,RABAT!C$6:C$9),"---")</f>
        <v>0</v>
      </c>
      <c r="G545" s="121">
        <f t="shared" si="43"/>
        <v>2832</v>
      </c>
      <c r="H545" s="70" t="s">
        <v>3665</v>
      </c>
      <c r="I545" s="31" t="s">
        <v>3520</v>
      </c>
      <c r="J545" s="32" t="s">
        <v>2070</v>
      </c>
      <c r="K545" s="31" t="s">
        <v>2069</v>
      </c>
    </row>
    <row r="546" spans="1:11" ht="12.75" customHeight="1" x14ac:dyDescent="0.2">
      <c r="A546">
        <v>535</v>
      </c>
      <c r="B546" s="31" t="s">
        <v>157</v>
      </c>
      <c r="C546" s="31" t="s">
        <v>158</v>
      </c>
      <c r="D546" s="119" t="s">
        <v>143</v>
      </c>
      <c r="E546" s="120">
        <v>1558</v>
      </c>
      <c r="F546" s="135">
        <f>IF(LOOKUP($J546,RABAT!$A$6:$A$9,RABAT!$A$6:$A$9)=$J546,LOOKUP($J546,RABAT!$A$6:$A$9,RABAT!C$6:C$9),"---")</f>
        <v>0</v>
      </c>
      <c r="G546" s="121">
        <f t="shared" si="43"/>
        <v>1558</v>
      </c>
      <c r="H546" s="70" t="s">
        <v>3668</v>
      </c>
      <c r="I546" s="31" t="s">
        <v>3520</v>
      </c>
      <c r="J546" s="32" t="s">
        <v>2070</v>
      </c>
      <c r="K546" s="31" t="s">
        <v>2069</v>
      </c>
    </row>
    <row r="547" spans="1:11" ht="12.75" customHeight="1" x14ac:dyDescent="0.2">
      <c r="A547" s="3">
        <v>536</v>
      </c>
      <c r="B547" s="31" t="s">
        <v>159</v>
      </c>
      <c r="C547" s="31" t="s">
        <v>160</v>
      </c>
      <c r="D547" s="122" t="s">
        <v>143</v>
      </c>
      <c r="E547" s="120">
        <v>1549</v>
      </c>
      <c r="F547" s="135">
        <f>IF(LOOKUP($J547,RABAT!$A$6:$A$9,RABAT!$A$6:$A$9)=$J547,LOOKUP($J547,RABAT!$A$6:$A$9,RABAT!C$6:C$9),"---")</f>
        <v>0</v>
      </c>
      <c r="G547" s="121">
        <f t="shared" si="43"/>
        <v>1549</v>
      </c>
      <c r="H547" s="70" t="s">
        <v>3598</v>
      </c>
      <c r="I547" s="31" t="s">
        <v>3520</v>
      </c>
      <c r="J547" s="32" t="s">
        <v>2070</v>
      </c>
      <c r="K547" s="31" t="s">
        <v>2069</v>
      </c>
    </row>
    <row r="548" spans="1:11" ht="12.75" customHeight="1" x14ac:dyDescent="0.2">
      <c r="A548">
        <v>537</v>
      </c>
      <c r="B548" s="31" t="s">
        <v>161</v>
      </c>
      <c r="C548" s="31" t="s">
        <v>162</v>
      </c>
      <c r="D548" s="122" t="s">
        <v>143</v>
      </c>
      <c r="E548" s="120">
        <v>1529</v>
      </c>
      <c r="F548" s="135">
        <f>IF(LOOKUP($J548,RABAT!$A$6:$A$9,RABAT!$A$6:$A$9)=$J548,LOOKUP($J548,RABAT!$A$6:$A$9,RABAT!C$6:C$9),"---")</f>
        <v>0</v>
      </c>
      <c r="G548" s="121">
        <f t="shared" si="43"/>
        <v>1529</v>
      </c>
      <c r="H548" s="70" t="s">
        <v>3490</v>
      </c>
      <c r="I548" s="31" t="s">
        <v>3520</v>
      </c>
      <c r="J548" s="32" t="s">
        <v>2070</v>
      </c>
      <c r="K548" s="31" t="s">
        <v>2069</v>
      </c>
    </row>
    <row r="549" spans="1:11" ht="12.75" customHeight="1" x14ac:dyDescent="0.2">
      <c r="A549" s="3">
        <v>538</v>
      </c>
      <c r="B549" s="31" t="s">
        <v>163</v>
      </c>
      <c r="C549" s="31" t="s">
        <v>164</v>
      </c>
      <c r="D549" s="122" t="s">
        <v>143</v>
      </c>
      <c r="E549" s="120">
        <v>2070</v>
      </c>
      <c r="F549" s="135">
        <f>IF(LOOKUP($J549,RABAT!$A$6:$A$9,RABAT!$A$6:$A$9)=$J549,LOOKUP($J549,RABAT!$A$6:$A$9,RABAT!C$6:C$9),"---")</f>
        <v>0</v>
      </c>
      <c r="G549" s="121">
        <f t="shared" si="43"/>
        <v>2070</v>
      </c>
      <c r="H549" s="70" t="s">
        <v>165</v>
      </c>
      <c r="I549" s="31" t="s">
        <v>3520</v>
      </c>
      <c r="J549" s="32" t="s">
        <v>2070</v>
      </c>
      <c r="K549" s="31" t="s">
        <v>2069</v>
      </c>
    </row>
    <row r="550" spans="1:11" ht="12.75" customHeight="1" x14ac:dyDescent="0.2">
      <c r="A550">
        <v>539</v>
      </c>
      <c r="B550" s="31" t="s">
        <v>166</v>
      </c>
      <c r="C550" s="31" t="s">
        <v>167</v>
      </c>
      <c r="D550" s="122" t="s">
        <v>143</v>
      </c>
      <c r="E550" s="120">
        <v>1902</v>
      </c>
      <c r="F550" s="135">
        <f>IF(LOOKUP($J550,RABAT!$A$6:$A$9,RABAT!$A$6:$A$9)=$J550,LOOKUP($J550,RABAT!$A$6:$A$9,RABAT!C$6:C$9),"---")</f>
        <v>0</v>
      </c>
      <c r="G550" s="121">
        <f t="shared" si="43"/>
        <v>1902</v>
      </c>
      <c r="H550" s="70" t="s">
        <v>3555</v>
      </c>
      <c r="I550" s="31" t="s">
        <v>3520</v>
      </c>
      <c r="J550" s="32" t="s">
        <v>2070</v>
      </c>
      <c r="K550" s="31" t="s">
        <v>2069</v>
      </c>
    </row>
    <row r="551" spans="1:11" ht="12.75" customHeight="1" x14ac:dyDescent="0.2">
      <c r="A551" s="3">
        <v>540</v>
      </c>
      <c r="B551" s="31" t="s">
        <v>168</v>
      </c>
      <c r="C551" s="31" t="s">
        <v>169</v>
      </c>
      <c r="D551" s="122" t="s">
        <v>145</v>
      </c>
      <c r="E551" s="120">
        <v>3201</v>
      </c>
      <c r="F551" s="135">
        <f>IF(LOOKUP($J551,RABAT!$A$6:$A$9,RABAT!$A$6:$A$9)=$J551,LOOKUP($J551,RABAT!$A$6:$A$9,RABAT!C$6:C$9),"---")</f>
        <v>0</v>
      </c>
      <c r="G551" s="121">
        <f t="shared" si="43"/>
        <v>3201</v>
      </c>
      <c r="H551" s="70" t="s">
        <v>3677</v>
      </c>
      <c r="I551" s="31" t="s">
        <v>3520</v>
      </c>
      <c r="J551" s="32" t="s">
        <v>2070</v>
      </c>
      <c r="K551" s="31" t="s">
        <v>2069</v>
      </c>
    </row>
    <row r="552" spans="1:11" ht="12.75" customHeight="1" x14ac:dyDescent="0.2">
      <c r="A552">
        <v>541</v>
      </c>
      <c r="B552" s="31" t="s">
        <v>170</v>
      </c>
      <c r="C552" s="31" t="s">
        <v>171</v>
      </c>
      <c r="D552" s="122" t="s">
        <v>145</v>
      </c>
      <c r="E552" s="120">
        <v>3353</v>
      </c>
      <c r="F552" s="135">
        <f>IF(LOOKUP($J552,RABAT!$A$6:$A$9,RABAT!$A$6:$A$9)=$J552,LOOKUP($J552,RABAT!$A$6:$A$9,RABAT!C$6:C$9),"---")</f>
        <v>0</v>
      </c>
      <c r="G552" s="121">
        <f t="shared" si="43"/>
        <v>3353</v>
      </c>
      <c r="H552" s="70" t="s">
        <v>3680</v>
      </c>
      <c r="I552" s="31" t="s">
        <v>3520</v>
      </c>
      <c r="J552" s="32" t="s">
        <v>2070</v>
      </c>
      <c r="K552" s="31" t="s">
        <v>2069</v>
      </c>
    </row>
    <row r="553" spans="1:11" ht="12.75" customHeight="1" x14ac:dyDescent="0.2">
      <c r="A553" s="3">
        <v>542</v>
      </c>
      <c r="B553" s="31" t="s">
        <v>172</v>
      </c>
      <c r="C553" s="31" t="s">
        <v>173</v>
      </c>
      <c r="D553" s="122" t="s">
        <v>143</v>
      </c>
      <c r="E553" s="120">
        <v>3344</v>
      </c>
      <c r="F553" s="135">
        <f>IF(LOOKUP($J553,RABAT!$A$6:$A$9,RABAT!$A$6:$A$9)=$J553,LOOKUP($J553,RABAT!$A$6:$A$9,RABAT!C$6:C$9),"---")</f>
        <v>0</v>
      </c>
      <c r="G553" s="121">
        <f t="shared" si="43"/>
        <v>3344</v>
      </c>
      <c r="H553" s="70" t="s">
        <v>3599</v>
      </c>
      <c r="I553" s="31" t="s">
        <v>3520</v>
      </c>
      <c r="J553" s="32" t="s">
        <v>2070</v>
      </c>
      <c r="K553" s="31" t="s">
        <v>2069</v>
      </c>
    </row>
    <row r="554" spans="1:11" ht="12.75" customHeight="1" x14ac:dyDescent="0.2">
      <c r="A554">
        <v>543</v>
      </c>
      <c r="B554" s="31" t="s">
        <v>174</v>
      </c>
      <c r="C554" s="31" t="s">
        <v>175</v>
      </c>
      <c r="D554" s="122" t="s">
        <v>145</v>
      </c>
      <c r="E554" s="120">
        <v>3578</v>
      </c>
      <c r="F554" s="135">
        <f>IF(LOOKUP($J554,RABAT!$A$6:$A$9,RABAT!$A$6:$A$9)=$J554,LOOKUP($J554,RABAT!$A$6:$A$9,RABAT!C$6:C$9),"---")</f>
        <v>0</v>
      </c>
      <c r="G554" s="121">
        <f t="shared" si="43"/>
        <v>3578</v>
      </c>
      <c r="H554" s="70" t="s">
        <v>3685</v>
      </c>
      <c r="I554" s="31" t="s">
        <v>3520</v>
      </c>
      <c r="J554" s="32" t="s">
        <v>2070</v>
      </c>
      <c r="K554" s="31" t="s">
        <v>2069</v>
      </c>
    </row>
    <row r="555" spans="1:11" ht="12.75" customHeight="1" x14ac:dyDescent="0.2">
      <c r="A555" s="3">
        <v>544</v>
      </c>
      <c r="B555" s="31" t="s">
        <v>176</v>
      </c>
      <c r="C555" s="31" t="s">
        <v>177</v>
      </c>
      <c r="D555" s="122" t="s">
        <v>145</v>
      </c>
      <c r="E555" s="120">
        <v>3827</v>
      </c>
      <c r="F555" s="135">
        <f>IF(LOOKUP($J555,RABAT!$A$6:$A$9,RABAT!$A$6:$A$9)=$J555,LOOKUP($J555,RABAT!$A$6:$A$9,RABAT!C$6:C$9),"---")</f>
        <v>0</v>
      </c>
      <c r="G555" s="121">
        <f t="shared" si="43"/>
        <v>3827</v>
      </c>
      <c r="H555" s="70" t="s">
        <v>178</v>
      </c>
      <c r="I555" s="31" t="s">
        <v>3520</v>
      </c>
      <c r="J555" s="32" t="s">
        <v>2070</v>
      </c>
      <c r="K555" s="31" t="s">
        <v>2069</v>
      </c>
    </row>
    <row r="556" spans="1:11" ht="12.75" customHeight="1" x14ac:dyDescent="0.2">
      <c r="A556">
        <v>545</v>
      </c>
      <c r="B556" s="31" t="s">
        <v>179</v>
      </c>
      <c r="C556" s="31" t="s">
        <v>180</v>
      </c>
      <c r="D556" s="119" t="s">
        <v>143</v>
      </c>
      <c r="E556" s="120">
        <v>3659</v>
      </c>
      <c r="F556" s="135">
        <f>IF(LOOKUP($J556,RABAT!$A$6:$A$9,RABAT!$A$6:$A$9)=$J556,LOOKUP($J556,RABAT!$A$6:$A$9,RABAT!C$6:C$9),"---")</f>
        <v>0</v>
      </c>
      <c r="G556" s="121">
        <f t="shared" si="43"/>
        <v>3659</v>
      </c>
      <c r="H556" s="70" t="s">
        <v>3558</v>
      </c>
      <c r="I556" s="31" t="s">
        <v>3520</v>
      </c>
      <c r="J556" s="32" t="s">
        <v>2070</v>
      </c>
      <c r="K556" s="31" t="s">
        <v>2069</v>
      </c>
    </row>
    <row r="557" spans="1:11" ht="12.75" customHeight="1" x14ac:dyDescent="0.2">
      <c r="A557" s="3">
        <v>546</v>
      </c>
      <c r="B557" s="31" t="s">
        <v>181</v>
      </c>
      <c r="C557" s="31" t="s">
        <v>182</v>
      </c>
      <c r="D557" s="122" t="s">
        <v>145</v>
      </c>
      <c r="E557" s="120">
        <v>4321</v>
      </c>
      <c r="F557" s="135">
        <f>IF(LOOKUP($J557,RABAT!$A$6:$A$9,RABAT!$A$6:$A$9)=$J557,LOOKUP($J557,RABAT!$A$6:$A$9,RABAT!C$6:C$9),"---")</f>
        <v>0</v>
      </c>
      <c r="G557" s="121">
        <f t="shared" si="43"/>
        <v>4321</v>
      </c>
      <c r="H557" s="70" t="s">
        <v>3690</v>
      </c>
      <c r="I557" s="31" t="s">
        <v>3520</v>
      </c>
      <c r="J557" s="32" t="s">
        <v>2070</v>
      </c>
      <c r="K557" s="31" t="s">
        <v>2069</v>
      </c>
    </row>
    <row r="558" spans="1:11" ht="12.75" customHeight="1" x14ac:dyDescent="0.2">
      <c r="A558">
        <v>547</v>
      </c>
      <c r="B558" s="31" t="s">
        <v>183</v>
      </c>
      <c r="C558" s="31" t="s">
        <v>184</v>
      </c>
      <c r="D558" s="122" t="s">
        <v>145</v>
      </c>
      <c r="E558" s="120">
        <v>4219</v>
      </c>
      <c r="F558" s="135">
        <f>IF(LOOKUP($J558,RABAT!$A$6:$A$9,RABAT!$A$6:$A$9)=$J558,LOOKUP($J558,RABAT!$A$6:$A$9,RABAT!C$6:C$9),"---")</f>
        <v>0</v>
      </c>
      <c r="G558" s="121">
        <f t="shared" si="43"/>
        <v>4219</v>
      </c>
      <c r="H558" s="70" t="s">
        <v>3693</v>
      </c>
      <c r="I558" s="31" t="s">
        <v>3520</v>
      </c>
      <c r="J558" s="32" t="s">
        <v>2070</v>
      </c>
      <c r="K558" s="31" t="s">
        <v>2069</v>
      </c>
    </row>
    <row r="559" spans="1:11" ht="12.75" customHeight="1" x14ac:dyDescent="0.2">
      <c r="A559" s="3">
        <v>548</v>
      </c>
      <c r="B559" s="31" t="s">
        <v>185</v>
      </c>
      <c r="C559" s="31" t="s">
        <v>186</v>
      </c>
      <c r="D559" s="122" t="s">
        <v>145</v>
      </c>
      <c r="E559" s="120">
        <v>4210</v>
      </c>
      <c r="F559" s="135">
        <f>IF(LOOKUP($J559,RABAT!$A$6:$A$9,RABAT!$A$6:$A$9)=$J559,LOOKUP($J559,RABAT!$A$6:$A$9,RABAT!C$6:C$9),"---")</f>
        <v>0</v>
      </c>
      <c r="G559" s="121">
        <f t="shared" ref="G559:G577" si="44">CEILING(E559-(E559*F559),0.1)</f>
        <v>4210</v>
      </c>
      <c r="H559" s="70" t="s">
        <v>3600</v>
      </c>
      <c r="I559" s="31" t="s">
        <v>3520</v>
      </c>
      <c r="J559" s="32" t="s">
        <v>2070</v>
      </c>
      <c r="K559" s="31" t="s">
        <v>2069</v>
      </c>
    </row>
    <row r="560" spans="1:11" ht="12.75" customHeight="1" x14ac:dyDescent="0.2">
      <c r="A560">
        <v>549</v>
      </c>
      <c r="B560" s="31" t="s">
        <v>2050</v>
      </c>
      <c r="C560" s="31" t="s">
        <v>2051</v>
      </c>
      <c r="D560" s="122" t="s">
        <v>145</v>
      </c>
      <c r="E560" s="120">
        <v>4441</v>
      </c>
      <c r="F560" s="135">
        <f>IF(LOOKUP($J560,RABAT!$A$6:$A$9,RABAT!$A$6:$A$9)=$J560,LOOKUP($J560,RABAT!$A$6:$A$9,RABAT!C$6:C$9),"---")</f>
        <v>0</v>
      </c>
      <c r="G560" s="121">
        <f t="shared" si="44"/>
        <v>4441</v>
      </c>
      <c r="H560" s="70" t="s">
        <v>3698</v>
      </c>
      <c r="I560" s="31" t="s">
        <v>3520</v>
      </c>
      <c r="J560" s="32" t="s">
        <v>2070</v>
      </c>
      <c r="K560" s="31" t="s">
        <v>2069</v>
      </c>
    </row>
    <row r="561" spans="1:12" ht="12.75" customHeight="1" x14ac:dyDescent="0.2">
      <c r="A561" s="3">
        <v>550</v>
      </c>
      <c r="B561" s="31" t="s">
        <v>2052</v>
      </c>
      <c r="C561" s="31" t="s">
        <v>2053</v>
      </c>
      <c r="D561" s="122" t="s">
        <v>145</v>
      </c>
      <c r="E561" s="120">
        <v>4795</v>
      </c>
      <c r="F561" s="135">
        <f>IF(LOOKUP($J561,RABAT!$A$6:$A$9,RABAT!$A$6:$A$9)=$J561,LOOKUP($J561,RABAT!$A$6:$A$9,RABAT!C$6:C$9),"---")</f>
        <v>0</v>
      </c>
      <c r="G561" s="121">
        <f t="shared" si="44"/>
        <v>4795</v>
      </c>
      <c r="H561" s="70" t="s">
        <v>2054</v>
      </c>
      <c r="I561" s="31" t="s">
        <v>3520</v>
      </c>
      <c r="J561" s="32" t="s">
        <v>2070</v>
      </c>
      <c r="K561" s="31" t="s">
        <v>2069</v>
      </c>
    </row>
    <row r="562" spans="1:12" ht="12.75" customHeight="1" x14ac:dyDescent="0.2">
      <c r="A562">
        <v>551</v>
      </c>
      <c r="B562" s="31" t="s">
        <v>2055</v>
      </c>
      <c r="C562" s="31" t="s">
        <v>2056</v>
      </c>
      <c r="D562" s="122" t="s">
        <v>145</v>
      </c>
      <c r="E562" s="120">
        <v>4627</v>
      </c>
      <c r="F562" s="135">
        <f>IF(LOOKUP($J562,RABAT!$A$6:$A$9,RABAT!$A$6:$A$9)=$J562,LOOKUP($J562,RABAT!$A$6:$A$9,RABAT!C$6:C$9),"---")</f>
        <v>0</v>
      </c>
      <c r="G562" s="121">
        <f t="shared" si="44"/>
        <v>4627</v>
      </c>
      <c r="H562" s="70" t="s">
        <v>3561</v>
      </c>
      <c r="I562" s="31" t="s">
        <v>3520</v>
      </c>
      <c r="J562" s="32" t="s">
        <v>2070</v>
      </c>
      <c r="K562" s="31" t="s">
        <v>2069</v>
      </c>
    </row>
    <row r="563" spans="1:12" ht="12.75" customHeight="1" x14ac:dyDescent="0.2">
      <c r="A563" s="3">
        <v>552</v>
      </c>
      <c r="B563" s="31" t="s">
        <v>2057</v>
      </c>
      <c r="C563" s="31" t="s">
        <v>2058</v>
      </c>
      <c r="D563" s="122" t="s">
        <v>145</v>
      </c>
      <c r="E563" s="120">
        <v>4401</v>
      </c>
      <c r="F563" s="135">
        <f>IF(LOOKUP($J563,RABAT!$A$6:$A$9,RABAT!$A$6:$A$9)=$J563,LOOKUP($J563,RABAT!$A$6:$A$9,RABAT!C$6:C$9),"---")</f>
        <v>0</v>
      </c>
      <c r="G563" s="121">
        <f t="shared" si="44"/>
        <v>4401</v>
      </c>
      <c r="H563" s="70" t="s">
        <v>3703</v>
      </c>
      <c r="I563" s="31" t="s">
        <v>3520</v>
      </c>
      <c r="J563" s="32" t="s">
        <v>2070</v>
      </c>
      <c r="K563" s="31" t="s">
        <v>2069</v>
      </c>
    </row>
    <row r="564" spans="1:12" ht="12.75" customHeight="1" x14ac:dyDescent="0.2">
      <c r="A564">
        <v>553</v>
      </c>
      <c r="B564" s="31" t="s">
        <v>2059</v>
      </c>
      <c r="C564" s="31" t="s">
        <v>2060</v>
      </c>
      <c r="D564" s="122" t="s">
        <v>143</v>
      </c>
      <c r="E564" s="120">
        <v>1748</v>
      </c>
      <c r="F564" s="135">
        <f>IF(LOOKUP($J564,RABAT!$A$6:$A$9,RABAT!$A$6:$A$9)=$J564,LOOKUP($J564,RABAT!$A$6:$A$9,RABAT!C$6:C$9),"---")</f>
        <v>0</v>
      </c>
      <c r="G564" s="121">
        <f t="shared" si="44"/>
        <v>1748</v>
      </c>
      <c r="H564" s="70" t="s">
        <v>3706</v>
      </c>
      <c r="I564" s="31" t="s">
        <v>3520</v>
      </c>
      <c r="J564" s="32" t="s">
        <v>2070</v>
      </c>
      <c r="K564" s="31" t="s">
        <v>2069</v>
      </c>
    </row>
    <row r="565" spans="1:12" ht="12.75" customHeight="1" x14ac:dyDescent="0.2">
      <c r="A565" s="3">
        <v>554</v>
      </c>
      <c r="B565" s="31" t="s">
        <v>2061</v>
      </c>
      <c r="C565" s="31" t="s">
        <v>2062</v>
      </c>
      <c r="D565" s="122" t="s">
        <v>143</v>
      </c>
      <c r="E565" s="120">
        <v>1739</v>
      </c>
      <c r="F565" s="135">
        <f>IF(LOOKUP($J565,RABAT!$A$6:$A$9,RABAT!$A$6:$A$9)=$J565,LOOKUP($J565,RABAT!$A$6:$A$9,RABAT!C$6:C$9),"---")</f>
        <v>0</v>
      </c>
      <c r="G565" s="121">
        <f t="shared" si="44"/>
        <v>1739</v>
      </c>
      <c r="H565" s="70" t="s">
        <v>3601</v>
      </c>
      <c r="I565" s="31" t="s">
        <v>3520</v>
      </c>
      <c r="J565" s="32" t="s">
        <v>2070</v>
      </c>
      <c r="K565" s="31" t="s">
        <v>2069</v>
      </c>
    </row>
    <row r="566" spans="1:12" ht="12.75" customHeight="1" x14ac:dyDescent="0.2">
      <c r="A566">
        <v>555</v>
      </c>
      <c r="B566" s="31" t="s">
        <v>2063</v>
      </c>
      <c r="C566" s="31" t="s">
        <v>2064</v>
      </c>
      <c r="D566" s="122" t="s">
        <v>143</v>
      </c>
      <c r="E566" s="120">
        <v>2249</v>
      </c>
      <c r="F566" s="135">
        <f>IF(LOOKUP($J566,RABAT!$A$6:$A$9,RABAT!$A$6:$A$9)=$J566,LOOKUP($J566,RABAT!$A$6:$A$9,RABAT!C$6:C$9),"---")</f>
        <v>0</v>
      </c>
      <c r="G566" s="121">
        <f t="shared" si="44"/>
        <v>2249</v>
      </c>
      <c r="H566" s="70" t="s">
        <v>3711</v>
      </c>
      <c r="I566" s="31" t="s">
        <v>3520</v>
      </c>
      <c r="J566" s="32" t="s">
        <v>2070</v>
      </c>
      <c r="K566" s="31" t="s">
        <v>2069</v>
      </c>
    </row>
    <row r="567" spans="1:12" ht="12.75" customHeight="1" x14ac:dyDescent="0.2">
      <c r="A567" s="3">
        <v>556</v>
      </c>
      <c r="B567" s="31" t="s">
        <v>2065</v>
      </c>
      <c r="C567" s="31" t="s">
        <v>2066</v>
      </c>
      <c r="D567" s="122" t="s">
        <v>143</v>
      </c>
      <c r="E567" s="120">
        <v>2929</v>
      </c>
      <c r="F567" s="135">
        <f>IF(LOOKUP($J567,RABAT!$A$6:$A$9,RABAT!$A$6:$A$9)=$J567,LOOKUP($J567,RABAT!$A$6:$A$9,RABAT!C$6:C$9),"---")</f>
        <v>0</v>
      </c>
      <c r="G567" s="121">
        <f t="shared" si="44"/>
        <v>2929</v>
      </c>
      <c r="H567" s="70" t="s">
        <v>2067</v>
      </c>
      <c r="I567" s="31" t="s">
        <v>3520</v>
      </c>
      <c r="J567" s="32" t="s">
        <v>2070</v>
      </c>
      <c r="K567" s="31" t="s">
        <v>2069</v>
      </c>
    </row>
    <row r="568" spans="1:12" ht="12.75" customHeight="1" x14ac:dyDescent="0.2">
      <c r="A568">
        <v>557</v>
      </c>
      <c r="B568" s="31" t="s">
        <v>2804</v>
      </c>
      <c r="C568" s="31" t="s">
        <v>2805</v>
      </c>
      <c r="D568" s="122" t="s">
        <v>143</v>
      </c>
      <c r="E568" s="120">
        <v>2761</v>
      </c>
      <c r="F568" s="135">
        <f>IF(LOOKUP($J568,RABAT!$A$6:$A$9,RABAT!$A$6:$A$9)=$J568,LOOKUP($J568,RABAT!$A$6:$A$9,RABAT!C$6:C$9),"---")</f>
        <v>0</v>
      </c>
      <c r="G568" s="121">
        <f t="shared" si="44"/>
        <v>2761</v>
      </c>
      <c r="H568" s="70" t="s">
        <v>3564</v>
      </c>
      <c r="I568" s="31" t="s">
        <v>3520</v>
      </c>
      <c r="J568" s="32" t="s">
        <v>2070</v>
      </c>
      <c r="K568" s="31" t="s">
        <v>2069</v>
      </c>
    </row>
    <row r="569" spans="1:12" ht="12.75" customHeight="1" x14ac:dyDescent="0.2">
      <c r="A569" s="3">
        <v>558</v>
      </c>
      <c r="B569" s="31" t="s">
        <v>2806</v>
      </c>
      <c r="C569" s="31" t="s">
        <v>2807</v>
      </c>
      <c r="D569" s="122" t="s">
        <v>145</v>
      </c>
      <c r="E569" s="120">
        <v>4979</v>
      </c>
      <c r="F569" s="135">
        <f>IF(LOOKUP($J569,RABAT!$A$6:$A$9,RABAT!$A$6:$A$9)=$J569,LOOKUP($J569,RABAT!$A$6:$A$9,RABAT!C$6:C$9),"---")</f>
        <v>0</v>
      </c>
      <c r="G569" s="121">
        <f t="shared" si="44"/>
        <v>4979</v>
      </c>
      <c r="H569" s="70" t="s">
        <v>3716</v>
      </c>
      <c r="I569" s="31" t="s">
        <v>3520</v>
      </c>
      <c r="J569" s="32" t="s">
        <v>2070</v>
      </c>
      <c r="K569" s="31" t="s">
        <v>2069</v>
      </c>
    </row>
    <row r="570" spans="1:12" ht="12.75" customHeight="1" x14ac:dyDescent="0.2">
      <c r="A570">
        <v>559</v>
      </c>
      <c r="B570" s="31" t="s">
        <v>2808</v>
      </c>
      <c r="C570" s="31" t="s">
        <v>2809</v>
      </c>
      <c r="D570" s="122" t="s">
        <v>145</v>
      </c>
      <c r="E570" s="120">
        <v>4976</v>
      </c>
      <c r="F570" s="135">
        <f>IF(LOOKUP($J570,RABAT!$A$6:$A$9,RABAT!$A$6:$A$9)=$J570,LOOKUP($J570,RABAT!$A$6:$A$9,RABAT!C$6:C$9),"---")</f>
        <v>0</v>
      </c>
      <c r="G570" s="121">
        <f t="shared" si="44"/>
        <v>4976</v>
      </c>
      <c r="H570" s="70" t="s">
        <v>3719</v>
      </c>
      <c r="I570" s="31" t="s">
        <v>3520</v>
      </c>
      <c r="J570" s="32" t="s">
        <v>2070</v>
      </c>
      <c r="K570" s="31" t="s">
        <v>2069</v>
      </c>
    </row>
    <row r="571" spans="1:12" ht="12.75" customHeight="1" x14ac:dyDescent="0.2">
      <c r="A571" s="3">
        <v>560</v>
      </c>
      <c r="B571" s="31" t="s">
        <v>2810</v>
      </c>
      <c r="C571" s="31" t="s">
        <v>2811</v>
      </c>
      <c r="D571" s="122" t="s">
        <v>145</v>
      </c>
      <c r="E571" s="120">
        <v>4906</v>
      </c>
      <c r="F571" s="135">
        <f>IF(LOOKUP($J571,RABAT!$A$6:$A$9,RABAT!$A$6:$A$9)=$J571,LOOKUP($J571,RABAT!$A$6:$A$9,RABAT!C$6:C$9),"---")</f>
        <v>0</v>
      </c>
      <c r="G571" s="121">
        <f t="shared" si="44"/>
        <v>4906</v>
      </c>
      <c r="H571" s="70" t="s">
        <v>3602</v>
      </c>
      <c r="I571" s="31" t="s">
        <v>3520</v>
      </c>
      <c r="J571" s="32" t="s">
        <v>2070</v>
      </c>
      <c r="K571" s="31" t="s">
        <v>2069</v>
      </c>
    </row>
    <row r="572" spans="1:12" ht="12.75" customHeight="1" x14ac:dyDescent="0.2">
      <c r="A572">
        <v>561</v>
      </c>
      <c r="B572" s="31" t="s">
        <v>2812</v>
      </c>
      <c r="C572" s="31" t="s">
        <v>2813</v>
      </c>
      <c r="D572" s="122" t="s">
        <v>145</v>
      </c>
      <c r="E572" s="120">
        <v>5139</v>
      </c>
      <c r="F572" s="135">
        <f>IF(LOOKUP($J572,RABAT!$A$6:$A$9,RABAT!$A$6:$A$9)=$J572,LOOKUP($J572,RABAT!$A$6:$A$9,RABAT!C$6:C$9),"---")</f>
        <v>0</v>
      </c>
      <c r="G572" s="121">
        <f t="shared" si="44"/>
        <v>5139</v>
      </c>
      <c r="H572" s="70" t="s">
        <v>3724</v>
      </c>
      <c r="I572" s="31" t="s">
        <v>3520</v>
      </c>
      <c r="J572" s="32" t="s">
        <v>2070</v>
      </c>
      <c r="K572" s="31" t="s">
        <v>2069</v>
      </c>
    </row>
    <row r="573" spans="1:12" ht="12.75" customHeight="1" x14ac:dyDescent="0.2">
      <c r="A573" s="3">
        <v>562</v>
      </c>
      <c r="B573" s="31" t="s">
        <v>2814</v>
      </c>
      <c r="C573" s="31" t="s">
        <v>2815</v>
      </c>
      <c r="D573" s="122" t="s">
        <v>145</v>
      </c>
      <c r="E573" s="120">
        <v>5388</v>
      </c>
      <c r="F573" s="135">
        <f>IF(LOOKUP($J573,RABAT!$A$6:$A$9,RABAT!$A$6:$A$9)=$J573,LOOKUP($J573,RABAT!$A$6:$A$9,RABAT!C$6:C$9),"---")</f>
        <v>0</v>
      </c>
      <c r="G573" s="121">
        <f t="shared" si="44"/>
        <v>5388</v>
      </c>
      <c r="H573" s="70" t="s">
        <v>2816</v>
      </c>
      <c r="I573" s="31" t="s">
        <v>3520</v>
      </c>
      <c r="J573" s="32" t="s">
        <v>2070</v>
      </c>
      <c r="K573" s="31" t="s">
        <v>2069</v>
      </c>
    </row>
    <row r="574" spans="1:12" ht="12.75" customHeight="1" x14ac:dyDescent="0.2">
      <c r="A574">
        <v>563</v>
      </c>
      <c r="B574" s="31" t="s">
        <v>2817</v>
      </c>
      <c r="C574" s="31" t="s">
        <v>2818</v>
      </c>
      <c r="D574" s="122" t="s">
        <v>145</v>
      </c>
      <c r="E574" s="120">
        <v>5220</v>
      </c>
      <c r="F574" s="135">
        <f>IF(LOOKUP($J574,RABAT!$A$6:$A$9,RABAT!$A$6:$A$9)=$J574,LOOKUP($J574,RABAT!$A$6:$A$9,RABAT!C$6:C$9),"---")</f>
        <v>0</v>
      </c>
      <c r="G574" s="121">
        <f t="shared" si="44"/>
        <v>5220</v>
      </c>
      <c r="H574" s="70" t="s">
        <v>3567</v>
      </c>
      <c r="I574" s="31" t="s">
        <v>3520</v>
      </c>
      <c r="J574" s="32" t="s">
        <v>2070</v>
      </c>
      <c r="K574" s="31" t="s">
        <v>2069</v>
      </c>
    </row>
    <row r="575" spans="1:12" ht="12.75" customHeight="1" x14ac:dyDescent="0.2">
      <c r="A575" s="3">
        <v>564</v>
      </c>
      <c r="B575" s="31" t="s">
        <v>2819</v>
      </c>
      <c r="C575" s="31" t="s">
        <v>2820</v>
      </c>
      <c r="D575" s="122" t="s">
        <v>145</v>
      </c>
      <c r="E575" s="120">
        <v>5840</v>
      </c>
      <c r="F575" s="135">
        <f>IF(LOOKUP($J575,RABAT!$A$6:$A$9,RABAT!$A$6:$A$9)=$J575,LOOKUP($J575,RABAT!$A$6:$A$9,RABAT!C$6:C$9),"---")</f>
        <v>0</v>
      </c>
      <c r="G575" s="121">
        <f t="shared" si="44"/>
        <v>5840</v>
      </c>
      <c r="H575" s="70" t="s">
        <v>3729</v>
      </c>
      <c r="I575" s="31" t="s">
        <v>3520</v>
      </c>
      <c r="J575" s="32" t="s">
        <v>2070</v>
      </c>
      <c r="K575" s="31" t="s">
        <v>2069</v>
      </c>
    </row>
    <row r="576" spans="1:12" customFormat="1" ht="12.75" customHeight="1" x14ac:dyDescent="0.2">
      <c r="A576">
        <v>565</v>
      </c>
      <c r="B576" s="78" t="s">
        <v>123</v>
      </c>
      <c r="C576" s="79" t="s">
        <v>3909</v>
      </c>
      <c r="D576" s="116" t="s">
        <v>141</v>
      </c>
      <c r="E576" s="117" t="s">
        <v>128</v>
      </c>
      <c r="F576" s="99" t="s">
        <v>129</v>
      </c>
      <c r="G576" s="118" t="s">
        <v>130</v>
      </c>
      <c r="H576" s="2" t="s">
        <v>125</v>
      </c>
      <c r="I576" s="2" t="s">
        <v>126</v>
      </c>
      <c r="J576" s="2" t="s">
        <v>127</v>
      </c>
      <c r="K576" s="2" t="s">
        <v>2068</v>
      </c>
      <c r="L576" s="3"/>
    </row>
    <row r="577" spans="1:12" ht="12.75" customHeight="1" x14ac:dyDescent="0.2">
      <c r="A577" s="3">
        <v>566</v>
      </c>
      <c r="B577" s="31" t="s">
        <v>2821</v>
      </c>
      <c r="C577" s="31" t="s">
        <v>2822</v>
      </c>
      <c r="D577" s="122" t="s">
        <v>145</v>
      </c>
      <c r="E577" s="120">
        <v>5837</v>
      </c>
      <c r="F577" s="135">
        <f>IF(LOOKUP($J577,RABAT!$A$6:$A$9,RABAT!$A$6:$A$9)=$J577,LOOKUP($J577,RABAT!$A$6:$A$9,RABAT!C$6:C$9),"---")</f>
        <v>0</v>
      </c>
      <c r="G577" s="121">
        <f t="shared" si="44"/>
        <v>5837</v>
      </c>
      <c r="H577" s="70" t="s">
        <v>3732</v>
      </c>
      <c r="I577" s="31" t="s">
        <v>3520</v>
      </c>
      <c r="J577" s="32" t="s">
        <v>2070</v>
      </c>
      <c r="K577" s="31" t="s">
        <v>2069</v>
      </c>
    </row>
    <row r="578" spans="1:12" ht="12.75" customHeight="1" x14ac:dyDescent="0.2">
      <c r="A578">
        <v>567</v>
      </c>
      <c r="B578" s="31" t="s">
        <v>2823</v>
      </c>
      <c r="C578" s="31" t="s">
        <v>2824</v>
      </c>
      <c r="D578" s="122" t="s">
        <v>145</v>
      </c>
      <c r="E578" s="120">
        <v>5758</v>
      </c>
      <c r="F578" s="135">
        <f>IF(LOOKUP($J578,RABAT!$A$6:$A$9,RABAT!$A$6:$A$9)=$J578,LOOKUP($J578,RABAT!$A$6:$A$9,RABAT!C$6:C$9),"---")</f>
        <v>0</v>
      </c>
      <c r="G578" s="121">
        <f t="shared" ref="G578:G605" si="45">CEILING(E578-(E578*F578),0.1)</f>
        <v>5758</v>
      </c>
      <c r="H578" s="70" t="s">
        <v>3603</v>
      </c>
      <c r="I578" s="31" t="s">
        <v>3520</v>
      </c>
      <c r="J578" s="32" t="s">
        <v>2070</v>
      </c>
      <c r="K578" s="31" t="s">
        <v>2069</v>
      </c>
      <c r="L578"/>
    </row>
    <row r="579" spans="1:12" ht="12.75" customHeight="1" x14ac:dyDescent="0.2">
      <c r="A579" s="3">
        <v>568</v>
      </c>
      <c r="B579" s="31" t="s">
        <v>2825</v>
      </c>
      <c r="C579" s="31" t="s">
        <v>2826</v>
      </c>
      <c r="D579" s="122" t="s">
        <v>145</v>
      </c>
      <c r="E579" s="120">
        <v>5990</v>
      </c>
      <c r="F579" s="135">
        <f>IF(LOOKUP($J579,RABAT!$A$6:$A$9,RABAT!$A$6:$A$9)=$J579,LOOKUP($J579,RABAT!$A$6:$A$9,RABAT!C$6:C$9),"---")</f>
        <v>0</v>
      </c>
      <c r="G579" s="121">
        <f t="shared" si="45"/>
        <v>5990</v>
      </c>
      <c r="H579" s="70" t="s">
        <v>1604</v>
      </c>
      <c r="I579" s="31" t="s">
        <v>3520</v>
      </c>
      <c r="J579" s="32" t="s">
        <v>2070</v>
      </c>
      <c r="K579" s="31" t="s">
        <v>2069</v>
      </c>
    </row>
    <row r="580" spans="1:12" ht="12.75" customHeight="1" x14ac:dyDescent="0.2">
      <c r="A580">
        <v>569</v>
      </c>
      <c r="B580" s="31" t="s">
        <v>2827</v>
      </c>
      <c r="C580" s="31" t="s">
        <v>2828</v>
      </c>
      <c r="D580" s="122" t="s">
        <v>145</v>
      </c>
      <c r="E580" s="120">
        <v>6239</v>
      </c>
      <c r="F580" s="135">
        <f>IF(LOOKUP($J580,RABAT!$A$6:$A$9,RABAT!$A$6:$A$9)=$J580,LOOKUP($J580,RABAT!$A$6:$A$9,RABAT!C$6:C$9),"---")</f>
        <v>0</v>
      </c>
      <c r="G580" s="121">
        <f t="shared" si="45"/>
        <v>6239</v>
      </c>
      <c r="H580" s="70" t="s">
        <v>2829</v>
      </c>
      <c r="I580" s="31" t="s">
        <v>3520</v>
      </c>
      <c r="J580" s="32" t="s">
        <v>2070</v>
      </c>
      <c r="K580" s="31" t="s">
        <v>2069</v>
      </c>
    </row>
    <row r="581" spans="1:12" ht="12.75" customHeight="1" x14ac:dyDescent="0.2">
      <c r="A581" s="3">
        <v>570</v>
      </c>
      <c r="B581" s="31" t="s">
        <v>2830</v>
      </c>
      <c r="C581" s="31" t="s">
        <v>2831</v>
      </c>
      <c r="D581" s="122" t="s">
        <v>145</v>
      </c>
      <c r="E581" s="120">
        <v>6071</v>
      </c>
      <c r="F581" s="135">
        <f>IF(LOOKUP($J581,RABAT!$A$6:$A$9,RABAT!$A$6:$A$9)=$J581,LOOKUP($J581,RABAT!$A$6:$A$9,RABAT!C$6:C$9),"---")</f>
        <v>0</v>
      </c>
      <c r="G581" s="121">
        <f t="shared" si="45"/>
        <v>6071</v>
      </c>
      <c r="H581" s="70" t="s">
        <v>3570</v>
      </c>
      <c r="I581" s="31" t="s">
        <v>3520</v>
      </c>
      <c r="J581" s="32" t="s">
        <v>2070</v>
      </c>
      <c r="K581" s="31" t="s">
        <v>2069</v>
      </c>
    </row>
    <row r="582" spans="1:12" ht="12.75" customHeight="1" x14ac:dyDescent="0.2">
      <c r="A582">
        <v>571</v>
      </c>
      <c r="B582" s="31" t="s">
        <v>2832</v>
      </c>
      <c r="C582" s="31" t="s">
        <v>2833</v>
      </c>
      <c r="D582" s="122" t="s">
        <v>145</v>
      </c>
      <c r="E582" s="120">
        <v>6166</v>
      </c>
      <c r="F582" s="135">
        <f>IF(LOOKUP($J582,RABAT!$A$6:$A$9,RABAT!$A$6:$A$9)=$J582,LOOKUP($J582,RABAT!$A$6:$A$9,RABAT!C$6:C$9),"---")</f>
        <v>0</v>
      </c>
      <c r="G582" s="121">
        <f t="shared" si="45"/>
        <v>6166</v>
      </c>
      <c r="H582" s="70" t="s">
        <v>1609</v>
      </c>
      <c r="I582" s="31" t="s">
        <v>3520</v>
      </c>
      <c r="J582" s="32" t="s">
        <v>2070</v>
      </c>
      <c r="K582" s="31" t="s">
        <v>2069</v>
      </c>
    </row>
    <row r="583" spans="1:12" ht="12.75" customHeight="1" x14ac:dyDescent="0.2">
      <c r="A583" s="3">
        <v>572</v>
      </c>
      <c r="B583" s="31" t="s">
        <v>2834</v>
      </c>
      <c r="C583" s="31" t="s">
        <v>2835</v>
      </c>
      <c r="D583" s="122" t="s">
        <v>145</v>
      </c>
      <c r="E583" s="120">
        <v>2399</v>
      </c>
      <c r="F583" s="135">
        <f>IF(LOOKUP($J583,RABAT!$A$6:$A$9,RABAT!$A$6:$A$9)=$J583,LOOKUP($J583,RABAT!$A$6:$A$9,RABAT!C$6:C$9),"---")</f>
        <v>0</v>
      </c>
      <c r="G583" s="121">
        <f t="shared" si="45"/>
        <v>2399</v>
      </c>
      <c r="H583" s="70" t="s">
        <v>1612</v>
      </c>
      <c r="I583" s="31" t="s">
        <v>3520</v>
      </c>
      <c r="J583" s="32" t="s">
        <v>2070</v>
      </c>
      <c r="K583" s="31" t="s">
        <v>2069</v>
      </c>
    </row>
    <row r="584" spans="1:12" ht="12.75" customHeight="1" x14ac:dyDescent="0.2">
      <c r="A584">
        <v>573</v>
      </c>
      <c r="B584" s="31" t="s">
        <v>2836</v>
      </c>
      <c r="C584" s="31" t="s">
        <v>2837</v>
      </c>
      <c r="D584" s="122" t="s">
        <v>145</v>
      </c>
      <c r="E584" s="120">
        <v>2378</v>
      </c>
      <c r="F584" s="135">
        <f>IF(LOOKUP($J584,RABAT!$A$6:$A$9,RABAT!$A$6:$A$9)=$J584,LOOKUP($J584,RABAT!$A$6:$A$9,RABAT!C$6:C$9),"---")</f>
        <v>0</v>
      </c>
      <c r="G584" s="121">
        <f t="shared" si="45"/>
        <v>2378</v>
      </c>
      <c r="H584" s="70" t="s">
        <v>3604</v>
      </c>
      <c r="I584" s="31" t="s">
        <v>3520</v>
      </c>
      <c r="J584" s="32" t="s">
        <v>2070</v>
      </c>
      <c r="K584" s="31" t="s">
        <v>2069</v>
      </c>
    </row>
    <row r="585" spans="1:12" ht="12.75" customHeight="1" x14ac:dyDescent="0.2">
      <c r="A585" s="3">
        <v>574</v>
      </c>
      <c r="B585" s="31" t="s">
        <v>2838</v>
      </c>
      <c r="C585" s="31" t="s">
        <v>2839</v>
      </c>
      <c r="D585" s="122" t="s">
        <v>145</v>
      </c>
      <c r="E585" s="120">
        <v>3556</v>
      </c>
      <c r="F585" s="135">
        <f>IF(LOOKUP($J585,RABAT!$A$6:$A$9,RABAT!$A$6:$A$9)=$J585,LOOKUP($J585,RABAT!$A$6:$A$9,RABAT!C$6:C$9),"---")</f>
        <v>0</v>
      </c>
      <c r="G585" s="121">
        <f t="shared" si="45"/>
        <v>3556</v>
      </c>
      <c r="H585" s="70" t="s">
        <v>1617</v>
      </c>
      <c r="I585" s="31" t="s">
        <v>3520</v>
      </c>
      <c r="J585" s="32" t="s">
        <v>2070</v>
      </c>
      <c r="K585" s="31" t="s">
        <v>2069</v>
      </c>
    </row>
    <row r="586" spans="1:12" ht="12.75" customHeight="1" x14ac:dyDescent="0.2">
      <c r="A586">
        <v>575</v>
      </c>
      <c r="B586" s="31" t="s">
        <v>2840</v>
      </c>
      <c r="C586" s="31" t="s">
        <v>2841</v>
      </c>
      <c r="D586" s="122" t="s">
        <v>143</v>
      </c>
      <c r="E586" s="120">
        <v>3194</v>
      </c>
      <c r="F586" s="135">
        <f>IF(LOOKUP($J586,RABAT!$A$6:$A$9,RABAT!$A$6:$A$9)=$J586,LOOKUP($J586,RABAT!$A$6:$A$9,RABAT!C$6:C$9),"---")</f>
        <v>0</v>
      </c>
      <c r="G586" s="121">
        <f t="shared" si="45"/>
        <v>3194</v>
      </c>
      <c r="H586" s="70" t="s">
        <v>2842</v>
      </c>
      <c r="I586" s="31" t="s">
        <v>3520</v>
      </c>
      <c r="J586" s="32" t="s">
        <v>2070</v>
      </c>
      <c r="K586" s="31" t="s">
        <v>2069</v>
      </c>
    </row>
    <row r="587" spans="1:12" ht="12.75" customHeight="1" x14ac:dyDescent="0.2">
      <c r="A587" s="3">
        <v>576</v>
      </c>
      <c r="B587" s="31" t="s">
        <v>2843</v>
      </c>
      <c r="C587" s="31" t="s">
        <v>2844</v>
      </c>
      <c r="D587" s="122" t="s">
        <v>143</v>
      </c>
      <c r="E587" s="120">
        <v>3026</v>
      </c>
      <c r="F587" s="135">
        <f>IF(LOOKUP($J587,RABAT!$A$6:$A$9,RABAT!$A$6:$A$9)=$J587,LOOKUP($J587,RABAT!$A$6:$A$9,RABAT!C$6:C$9),"---")</f>
        <v>0</v>
      </c>
      <c r="G587" s="121">
        <f t="shared" si="45"/>
        <v>3026</v>
      </c>
      <c r="H587" s="70" t="s">
        <v>3573</v>
      </c>
      <c r="I587" s="31" t="s">
        <v>3520</v>
      </c>
      <c r="J587" s="32" t="s">
        <v>2070</v>
      </c>
      <c r="K587" s="31" t="s">
        <v>2069</v>
      </c>
    </row>
    <row r="588" spans="1:12" ht="12.75" customHeight="1" x14ac:dyDescent="0.2">
      <c r="A588">
        <v>577</v>
      </c>
      <c r="B588" s="31" t="s">
        <v>2845</v>
      </c>
      <c r="C588" s="31" t="s">
        <v>2846</v>
      </c>
      <c r="D588" s="122" t="s">
        <v>145</v>
      </c>
      <c r="E588" s="120">
        <v>8582</v>
      </c>
      <c r="F588" s="135">
        <f>IF(LOOKUP($J588,RABAT!$A$6:$A$9,RABAT!$A$6:$A$9)=$J588,LOOKUP($J588,RABAT!$A$6:$A$9,RABAT!C$6:C$9),"---")</f>
        <v>0</v>
      </c>
      <c r="G588" s="121">
        <f t="shared" si="45"/>
        <v>8582</v>
      </c>
      <c r="H588" s="70" t="s">
        <v>1622</v>
      </c>
      <c r="I588" s="31" t="s">
        <v>3520</v>
      </c>
      <c r="J588" s="32" t="s">
        <v>2070</v>
      </c>
      <c r="K588" s="31" t="s">
        <v>2069</v>
      </c>
    </row>
    <row r="589" spans="1:12" ht="12.75" customHeight="1" x14ac:dyDescent="0.2">
      <c r="A589" s="3">
        <v>578</v>
      </c>
      <c r="B589" s="31" t="s">
        <v>2847</v>
      </c>
      <c r="C589" s="31" t="s">
        <v>2848</v>
      </c>
      <c r="D589" s="122" t="s">
        <v>145</v>
      </c>
      <c r="E589" s="120">
        <v>8475</v>
      </c>
      <c r="F589" s="135">
        <f>IF(LOOKUP($J589,RABAT!$A$6:$A$9,RABAT!$A$6:$A$9)=$J589,LOOKUP($J589,RABAT!$A$6:$A$9,RABAT!C$6:C$9),"---")</f>
        <v>0</v>
      </c>
      <c r="G589" s="121">
        <f t="shared" si="45"/>
        <v>8475</v>
      </c>
      <c r="H589" s="70" t="s">
        <v>1625</v>
      </c>
      <c r="I589" s="31" t="s">
        <v>3520</v>
      </c>
      <c r="J589" s="32" t="s">
        <v>2070</v>
      </c>
      <c r="K589" s="31" t="s">
        <v>2069</v>
      </c>
    </row>
    <row r="590" spans="1:12" ht="12.75" customHeight="1" x14ac:dyDescent="0.2">
      <c r="A590">
        <v>579</v>
      </c>
      <c r="B590" s="31" t="s">
        <v>2849</v>
      </c>
      <c r="C590" s="31" t="s">
        <v>2850</v>
      </c>
      <c r="D590" s="122" t="s">
        <v>145</v>
      </c>
      <c r="E590" s="120">
        <v>9209</v>
      </c>
      <c r="F590" s="135">
        <f>IF(LOOKUP($J590,RABAT!$A$6:$A$9,RABAT!$A$6:$A$9)=$J590,LOOKUP($J590,RABAT!$A$6:$A$9,RABAT!C$6:C$9),"---")</f>
        <v>0</v>
      </c>
      <c r="G590" s="121">
        <f t="shared" si="45"/>
        <v>9209</v>
      </c>
      <c r="H590" s="70" t="s">
        <v>3605</v>
      </c>
      <c r="I590" s="31" t="s">
        <v>3520</v>
      </c>
      <c r="J590" s="32" t="s">
        <v>2070</v>
      </c>
      <c r="K590" s="31" t="s">
        <v>2069</v>
      </c>
    </row>
    <row r="591" spans="1:12" ht="12.75" customHeight="1" x14ac:dyDescent="0.2">
      <c r="A591" s="3">
        <v>580</v>
      </c>
      <c r="B591" s="31" t="s">
        <v>2851</v>
      </c>
      <c r="C591" s="31" t="s">
        <v>2852</v>
      </c>
      <c r="D591" s="122" t="s">
        <v>145</v>
      </c>
      <c r="E591" s="120">
        <v>8702</v>
      </c>
      <c r="F591" s="135">
        <f>IF(LOOKUP($J591,RABAT!$A$6:$A$9,RABAT!$A$6:$A$9)=$J591,LOOKUP($J591,RABAT!$A$6:$A$9,RABAT!C$6:C$9),"---")</f>
        <v>0</v>
      </c>
      <c r="G591" s="121">
        <f t="shared" si="45"/>
        <v>8702</v>
      </c>
      <c r="H591" s="70" t="s">
        <v>1630</v>
      </c>
      <c r="I591" s="31" t="s">
        <v>3520</v>
      </c>
      <c r="J591" s="32" t="s">
        <v>2070</v>
      </c>
      <c r="K591" s="31" t="s">
        <v>2069</v>
      </c>
    </row>
    <row r="592" spans="1:12" ht="12.75" customHeight="1" x14ac:dyDescent="0.2">
      <c r="A592">
        <v>581</v>
      </c>
      <c r="B592" s="31" t="s">
        <v>2853</v>
      </c>
      <c r="C592" s="31" t="s">
        <v>2854</v>
      </c>
      <c r="D592" s="122" t="s">
        <v>145</v>
      </c>
      <c r="E592" s="120">
        <v>8951</v>
      </c>
      <c r="F592" s="135">
        <f>IF(LOOKUP($J592,RABAT!$A$6:$A$9,RABAT!$A$6:$A$9)=$J592,LOOKUP($J592,RABAT!$A$6:$A$9,RABAT!C$6:C$9),"---")</f>
        <v>0</v>
      </c>
      <c r="G592" s="121">
        <f t="shared" si="45"/>
        <v>8951</v>
      </c>
      <c r="H592" s="70" t="s">
        <v>2855</v>
      </c>
      <c r="I592" s="31" t="s">
        <v>3520</v>
      </c>
      <c r="J592" s="32" t="s">
        <v>2070</v>
      </c>
      <c r="K592" s="31" t="s">
        <v>2069</v>
      </c>
    </row>
    <row r="593" spans="1:12" ht="12.75" customHeight="1" x14ac:dyDescent="0.2">
      <c r="A593" s="3">
        <v>582</v>
      </c>
      <c r="B593" s="31" t="s">
        <v>2856</v>
      </c>
      <c r="C593" s="31" t="s">
        <v>2857</v>
      </c>
      <c r="D593" s="122" t="s">
        <v>145</v>
      </c>
      <c r="E593" s="120">
        <v>8783</v>
      </c>
      <c r="F593" s="135">
        <f>IF(LOOKUP($J593,RABAT!$A$6:$A$9,RABAT!$A$6:$A$9)=$J593,LOOKUP($J593,RABAT!$A$6:$A$9,RABAT!C$6:C$9),"---")</f>
        <v>0</v>
      </c>
      <c r="G593" s="121">
        <f t="shared" si="45"/>
        <v>8783</v>
      </c>
      <c r="H593" s="70" t="s">
        <v>3576</v>
      </c>
      <c r="I593" s="31" t="s">
        <v>3520</v>
      </c>
      <c r="J593" s="32" t="s">
        <v>2070</v>
      </c>
      <c r="K593" s="31" t="s">
        <v>2069</v>
      </c>
    </row>
    <row r="594" spans="1:12" ht="12.75" customHeight="1" x14ac:dyDescent="0.2">
      <c r="A594">
        <v>583</v>
      </c>
      <c r="B594" s="100" t="s">
        <v>5340</v>
      </c>
      <c r="C594" s="100" t="s">
        <v>5332</v>
      </c>
      <c r="D594" s="219" t="s">
        <v>145</v>
      </c>
      <c r="E594" s="125">
        <v>8951</v>
      </c>
      <c r="F594" s="140">
        <f>IF(LOOKUP($J594,RABAT!$A$6:$A$9,RABAT!$A$6:$A$9)=$J594,LOOKUP($J594,RABAT!$A$6:$A$9,RABAT!C$6:C$9),"---")</f>
        <v>0</v>
      </c>
      <c r="G594" s="127">
        <f t="shared" si="45"/>
        <v>8951</v>
      </c>
      <c r="H594" s="70" t="s">
        <v>2859</v>
      </c>
      <c r="I594" s="31" t="s">
        <v>3520</v>
      </c>
      <c r="J594" s="32" t="s">
        <v>2070</v>
      </c>
      <c r="K594" s="31" t="s">
        <v>2069</v>
      </c>
    </row>
    <row r="595" spans="1:12" ht="12.75" customHeight="1" x14ac:dyDescent="0.2">
      <c r="A595" s="3">
        <v>584</v>
      </c>
      <c r="B595" s="100" t="s">
        <v>5341</v>
      </c>
      <c r="C595" s="100" t="s">
        <v>5333</v>
      </c>
      <c r="D595" s="219" t="s">
        <v>145</v>
      </c>
      <c r="E595" s="125">
        <v>8951</v>
      </c>
      <c r="F595" s="140">
        <f>IF(LOOKUP($J595,RABAT!$A$6:$A$9,RABAT!$A$6:$A$9)=$J595,LOOKUP($J595,RABAT!$A$6:$A$9,RABAT!C$6:C$9),"---")</f>
        <v>0</v>
      </c>
      <c r="G595" s="127">
        <f t="shared" si="45"/>
        <v>8951</v>
      </c>
      <c r="H595" s="70" t="s">
        <v>2861</v>
      </c>
      <c r="I595" s="31" t="s">
        <v>3520</v>
      </c>
      <c r="J595" s="32" t="s">
        <v>2070</v>
      </c>
      <c r="K595" s="31" t="s">
        <v>2069</v>
      </c>
    </row>
    <row r="596" spans="1:12" ht="12.75" customHeight="1" x14ac:dyDescent="0.2">
      <c r="A596">
        <v>585</v>
      </c>
      <c r="B596" s="100" t="s">
        <v>5342</v>
      </c>
      <c r="C596" s="100" t="s">
        <v>5334</v>
      </c>
      <c r="D596" s="219" t="s">
        <v>145</v>
      </c>
      <c r="E596" s="125">
        <v>8951</v>
      </c>
      <c r="F596" s="140">
        <f>IF(LOOKUP($J596,RABAT!$A$6:$A$9,RABAT!$A$6:$A$9)=$J596,LOOKUP($J596,RABAT!$A$6:$A$9,RABAT!C$6:C$9),"---")</f>
        <v>0</v>
      </c>
      <c r="G596" s="127">
        <f t="shared" si="45"/>
        <v>8951</v>
      </c>
      <c r="H596" s="70" t="s">
        <v>2863</v>
      </c>
      <c r="I596" s="31" t="s">
        <v>3520</v>
      </c>
      <c r="J596" s="32" t="s">
        <v>2070</v>
      </c>
      <c r="K596" s="31" t="s">
        <v>2069</v>
      </c>
    </row>
    <row r="597" spans="1:12" ht="12.75" customHeight="1" x14ac:dyDescent="0.2">
      <c r="A597" s="3">
        <v>586</v>
      </c>
      <c r="B597" s="100" t="s">
        <v>5343</v>
      </c>
      <c r="C597" s="100" t="s">
        <v>5335</v>
      </c>
      <c r="D597" s="219" t="s">
        <v>145</v>
      </c>
      <c r="E597" s="125">
        <v>8783</v>
      </c>
      <c r="F597" s="140">
        <f>IF(LOOKUP($J597,RABAT!$A$6:$A$9,RABAT!$A$6:$A$9)=$J597,LOOKUP($J597,RABAT!$A$6:$A$9,RABAT!C$6:C$9),"---")</f>
        <v>0</v>
      </c>
      <c r="G597" s="127">
        <f t="shared" si="45"/>
        <v>8783</v>
      </c>
      <c r="H597" s="70" t="s">
        <v>3577</v>
      </c>
      <c r="I597" s="31" t="s">
        <v>3520</v>
      </c>
      <c r="J597" s="32" t="s">
        <v>2070</v>
      </c>
      <c r="K597" s="31" t="s">
        <v>2069</v>
      </c>
    </row>
    <row r="598" spans="1:12" ht="12.75" customHeight="1" x14ac:dyDescent="0.2">
      <c r="A598">
        <v>587</v>
      </c>
      <c r="B598" s="100" t="s">
        <v>5344</v>
      </c>
      <c r="C598" s="100" t="s">
        <v>5336</v>
      </c>
      <c r="D598" s="219" t="s">
        <v>145</v>
      </c>
      <c r="E598" s="125">
        <v>11582</v>
      </c>
      <c r="F598" s="140">
        <f>IF(LOOKUP($J598,RABAT!$A$6:$A$9,RABAT!$A$6:$A$9)=$J598,LOOKUP($J598,RABAT!$A$6:$A$9,RABAT!C$6:C$9),"---")</f>
        <v>0</v>
      </c>
      <c r="G598" s="127">
        <f t="shared" ref="G598:G601" si="46">CEILING(E598-(E598*F598),0.1)</f>
        <v>11582</v>
      </c>
      <c r="H598" s="70" t="s">
        <v>2866</v>
      </c>
      <c r="I598" s="31" t="s">
        <v>3520</v>
      </c>
      <c r="J598" s="32" t="s">
        <v>2070</v>
      </c>
      <c r="K598" s="31" t="s">
        <v>2069</v>
      </c>
    </row>
    <row r="599" spans="1:12" ht="12.75" customHeight="1" x14ac:dyDescent="0.2">
      <c r="A599" s="3">
        <v>588</v>
      </c>
      <c r="B599" s="100" t="s">
        <v>5345</v>
      </c>
      <c r="C599" s="100" t="s">
        <v>5337</v>
      </c>
      <c r="D599" s="219" t="s">
        <v>145</v>
      </c>
      <c r="E599" s="125">
        <v>11582</v>
      </c>
      <c r="F599" s="140">
        <f>IF(LOOKUP($J599,RABAT!$A$6:$A$9,RABAT!$A$6:$A$9)=$J599,LOOKUP($J599,RABAT!$A$6:$A$9,RABAT!C$6:C$9),"---")</f>
        <v>0</v>
      </c>
      <c r="G599" s="127">
        <f t="shared" si="46"/>
        <v>11582</v>
      </c>
      <c r="H599" s="70" t="s">
        <v>2868</v>
      </c>
      <c r="I599" s="31" t="s">
        <v>3520</v>
      </c>
      <c r="J599" s="32" t="s">
        <v>2070</v>
      </c>
      <c r="K599" s="31" t="s">
        <v>2069</v>
      </c>
    </row>
    <row r="600" spans="1:12" ht="12.75" customHeight="1" x14ac:dyDescent="0.2">
      <c r="A600">
        <v>589</v>
      </c>
      <c r="B600" s="100" t="s">
        <v>5346</v>
      </c>
      <c r="C600" s="100" t="s">
        <v>5338</v>
      </c>
      <c r="D600" s="219" t="s">
        <v>145</v>
      </c>
      <c r="E600" s="125">
        <v>11582</v>
      </c>
      <c r="F600" s="140">
        <f>IF(LOOKUP($J600,RABAT!$A$6:$A$9,RABAT!$A$6:$A$9)=$J600,LOOKUP($J600,RABAT!$A$6:$A$9,RABAT!C$6:C$9),"---")</f>
        <v>0</v>
      </c>
      <c r="G600" s="127">
        <f t="shared" si="46"/>
        <v>11582</v>
      </c>
      <c r="H600" s="70" t="s">
        <v>2870</v>
      </c>
      <c r="I600" s="31" t="s">
        <v>3520</v>
      </c>
      <c r="J600" s="32" t="s">
        <v>2070</v>
      </c>
      <c r="K600" s="31" t="s">
        <v>2069</v>
      </c>
    </row>
    <row r="601" spans="1:12" ht="12.75" customHeight="1" x14ac:dyDescent="0.2">
      <c r="A601" s="3">
        <v>590</v>
      </c>
      <c r="B601" s="100" t="s">
        <v>5347</v>
      </c>
      <c r="C601" s="100" t="s">
        <v>5339</v>
      </c>
      <c r="D601" s="219" t="s">
        <v>145</v>
      </c>
      <c r="E601" s="125">
        <v>11414</v>
      </c>
      <c r="F601" s="140">
        <f>IF(LOOKUP($J601,RABAT!$A$6:$A$9,RABAT!$A$6:$A$9)=$J601,LOOKUP($J601,RABAT!$A$6:$A$9,RABAT!C$6:C$9),"---")</f>
        <v>0</v>
      </c>
      <c r="G601" s="127">
        <f t="shared" si="46"/>
        <v>11414</v>
      </c>
      <c r="H601" s="71" t="s">
        <v>5330</v>
      </c>
      <c r="I601" s="49" t="s">
        <v>3520</v>
      </c>
      <c r="J601" s="50" t="s">
        <v>2070</v>
      </c>
      <c r="K601" s="49" t="s">
        <v>2069</v>
      </c>
    </row>
    <row r="602" spans="1:12" ht="12.75" customHeight="1" x14ac:dyDescent="0.2">
      <c r="A602">
        <v>587</v>
      </c>
      <c r="B602" s="31" t="s">
        <v>2865</v>
      </c>
      <c r="C602" s="31" t="s">
        <v>6044</v>
      </c>
      <c r="D602" s="122" t="s">
        <v>145</v>
      </c>
      <c r="E602" s="120">
        <v>11582</v>
      </c>
      <c r="F602" s="135">
        <f>IF(LOOKUP($J602,RABAT!$A$6:$A$9,RABAT!$A$6:$A$9)=$J602,LOOKUP($J602,RABAT!$A$6:$A$9,RABAT!C$6:C$9),"---")</f>
        <v>0</v>
      </c>
      <c r="G602" s="121">
        <f t="shared" si="45"/>
        <v>11582</v>
      </c>
      <c r="H602" s="70" t="s">
        <v>6053</v>
      </c>
      <c r="I602" s="31" t="s">
        <v>3520</v>
      </c>
      <c r="J602" s="32" t="s">
        <v>2070</v>
      </c>
      <c r="K602" s="31" t="s">
        <v>2069</v>
      </c>
    </row>
    <row r="603" spans="1:12" ht="12.75" customHeight="1" x14ac:dyDescent="0.2">
      <c r="A603" s="3">
        <v>588</v>
      </c>
      <c r="B603" s="31" t="s">
        <v>2867</v>
      </c>
      <c r="C603" s="31" t="s">
        <v>6045</v>
      </c>
      <c r="D603" s="122" t="s">
        <v>145</v>
      </c>
      <c r="E603" s="120">
        <v>11582</v>
      </c>
      <c r="F603" s="135">
        <f>IF(LOOKUP($J603,RABAT!$A$6:$A$9,RABAT!$A$6:$A$9)=$J603,LOOKUP($J603,RABAT!$A$6:$A$9,RABAT!C$6:C$9),"---")</f>
        <v>0</v>
      </c>
      <c r="G603" s="121">
        <f t="shared" si="45"/>
        <v>11582</v>
      </c>
      <c r="H603" s="70" t="s">
        <v>6054</v>
      </c>
      <c r="I603" s="31" t="s">
        <v>3520</v>
      </c>
      <c r="J603" s="32" t="s">
        <v>2070</v>
      </c>
      <c r="K603" s="31" t="s">
        <v>2069</v>
      </c>
    </row>
    <row r="604" spans="1:12" ht="12.75" customHeight="1" x14ac:dyDescent="0.2">
      <c r="A604">
        <v>589</v>
      </c>
      <c r="B604" s="31" t="s">
        <v>2869</v>
      </c>
      <c r="C604" s="31" t="s">
        <v>6046</v>
      </c>
      <c r="D604" s="122" t="s">
        <v>145</v>
      </c>
      <c r="E604" s="120">
        <v>11582</v>
      </c>
      <c r="F604" s="135">
        <f>IF(LOOKUP($J604,RABAT!$A$6:$A$9,RABAT!$A$6:$A$9)=$J604,LOOKUP($J604,RABAT!$A$6:$A$9,RABAT!C$6:C$9),"---")</f>
        <v>0</v>
      </c>
      <c r="G604" s="121">
        <f t="shared" si="45"/>
        <v>11582</v>
      </c>
      <c r="H604" s="70" t="s">
        <v>6055</v>
      </c>
      <c r="I604" s="31" t="s">
        <v>3520</v>
      </c>
      <c r="J604" s="32" t="s">
        <v>2070</v>
      </c>
      <c r="K604" s="31" t="s">
        <v>2069</v>
      </c>
    </row>
    <row r="605" spans="1:12" ht="12.75" customHeight="1" x14ac:dyDescent="0.2">
      <c r="A605" s="3">
        <v>590</v>
      </c>
      <c r="B605" s="31" t="s">
        <v>2871</v>
      </c>
      <c r="C605" s="31" t="s">
        <v>6039</v>
      </c>
      <c r="D605" s="122" t="s">
        <v>145</v>
      </c>
      <c r="E605" s="120">
        <v>11415</v>
      </c>
      <c r="F605" s="135">
        <f>IF(LOOKUP($J605,RABAT!$A$6:$A$9,RABAT!$A$6:$A$9)=$J605,LOOKUP($J605,RABAT!$A$6:$A$9,RABAT!C$6:C$9),"---")</f>
        <v>0</v>
      </c>
      <c r="G605" s="121">
        <f t="shared" si="45"/>
        <v>11415</v>
      </c>
      <c r="H605" s="70" t="s">
        <v>6036</v>
      </c>
      <c r="I605" s="49" t="s">
        <v>3520</v>
      </c>
      <c r="J605" s="50" t="s">
        <v>2070</v>
      </c>
      <c r="K605" s="49" t="s">
        <v>2069</v>
      </c>
    </row>
    <row r="606" spans="1:12" customFormat="1" ht="12.75" customHeight="1" x14ac:dyDescent="0.2">
      <c r="A606" s="3">
        <v>428</v>
      </c>
      <c r="B606" s="78" t="s">
        <v>123</v>
      </c>
      <c r="C606" s="79" t="s">
        <v>5348</v>
      </c>
      <c r="D606" s="116" t="s">
        <v>141</v>
      </c>
      <c r="E606" s="117" t="s">
        <v>128</v>
      </c>
      <c r="F606" s="99" t="s">
        <v>129</v>
      </c>
      <c r="G606" s="118" t="s">
        <v>130</v>
      </c>
      <c r="H606" s="2" t="s">
        <v>125</v>
      </c>
      <c r="I606" s="2" t="s">
        <v>126</v>
      </c>
      <c r="J606" s="2" t="s">
        <v>127</v>
      </c>
      <c r="K606" s="2" t="s">
        <v>2068</v>
      </c>
      <c r="L606" s="3"/>
    </row>
    <row r="607" spans="1:12" ht="12.75" customHeight="1" x14ac:dyDescent="0.2">
      <c r="A607">
        <v>493</v>
      </c>
      <c r="B607" s="100" t="s">
        <v>5280</v>
      </c>
      <c r="C607" s="100" t="s">
        <v>5350</v>
      </c>
      <c r="D607" s="221" t="s">
        <v>143</v>
      </c>
      <c r="E607" s="125">
        <v>4775</v>
      </c>
      <c r="F607" s="140">
        <f>IF(LOOKUP($J607,RABAT!$A$6:$A$9,RABAT!$A$6:$A$9)=$J607,LOOKUP($J607,RABAT!$A$6:$A$9,RABAT!C$6:C$9),"---")</f>
        <v>0</v>
      </c>
      <c r="G607" s="127">
        <f t="shared" ref="G607:G616" si="47">CEILING(E607-(E607*F607),0.1)</f>
        <v>4775</v>
      </c>
      <c r="H607" s="70" t="s">
        <v>3602</v>
      </c>
      <c r="I607" s="31" t="s">
        <v>3520</v>
      </c>
      <c r="J607" s="32" t="s">
        <v>2070</v>
      </c>
      <c r="K607" s="31" t="s">
        <v>2069</v>
      </c>
    </row>
    <row r="608" spans="1:12" ht="12.75" customHeight="1" x14ac:dyDescent="0.2">
      <c r="A608">
        <v>495</v>
      </c>
      <c r="B608" s="100" t="s">
        <v>5281</v>
      </c>
      <c r="C608" s="100" t="s">
        <v>5351</v>
      </c>
      <c r="D608" s="221" t="s">
        <v>143</v>
      </c>
      <c r="E608" s="125">
        <v>4995</v>
      </c>
      <c r="F608" s="140">
        <f>IF(LOOKUP($J608,RABAT!$A$6:$A$9,RABAT!$A$6:$A$9)=$J608,LOOKUP($J608,RABAT!$A$6:$A$9,RABAT!C$6:C$9),"---")</f>
        <v>0</v>
      </c>
      <c r="G608" s="127">
        <f t="shared" si="47"/>
        <v>4995</v>
      </c>
      <c r="H608" s="70" t="s">
        <v>3567</v>
      </c>
      <c r="I608" s="31" t="s">
        <v>3520</v>
      </c>
      <c r="J608" s="32" t="s">
        <v>2070</v>
      </c>
      <c r="K608" s="31" t="s">
        <v>2069</v>
      </c>
    </row>
    <row r="609" spans="1:12" ht="12.75" customHeight="1" x14ac:dyDescent="0.2">
      <c r="A609" s="3">
        <v>498</v>
      </c>
      <c r="B609" s="100" t="s">
        <v>5282</v>
      </c>
      <c r="C609" s="100" t="s">
        <v>5352</v>
      </c>
      <c r="D609" s="221" t="s">
        <v>143</v>
      </c>
      <c r="E609" s="125">
        <v>5627</v>
      </c>
      <c r="F609" s="140">
        <f>IF(LOOKUP($J609,RABAT!$A$6:$A$9,RABAT!$A$6:$A$9)=$J609,LOOKUP($J609,RABAT!$A$6:$A$9,RABAT!C$6:C$9),"---")</f>
        <v>0</v>
      </c>
      <c r="G609" s="127">
        <f t="shared" si="47"/>
        <v>5627</v>
      </c>
      <c r="H609" s="70" t="s">
        <v>3603</v>
      </c>
      <c r="I609" s="31" t="s">
        <v>3520</v>
      </c>
      <c r="J609" s="32" t="s">
        <v>2070</v>
      </c>
      <c r="K609" s="31" t="s">
        <v>2069</v>
      </c>
    </row>
    <row r="610" spans="1:12" ht="12.75" customHeight="1" x14ac:dyDescent="0.2">
      <c r="A610" s="3">
        <v>500</v>
      </c>
      <c r="B610" s="100" t="s">
        <v>5283</v>
      </c>
      <c r="C610" s="100" t="s">
        <v>5353</v>
      </c>
      <c r="D610" s="221" t="s">
        <v>143</v>
      </c>
      <c r="E610" s="125">
        <v>5846</v>
      </c>
      <c r="F610" s="140">
        <f>IF(LOOKUP($J610,RABAT!$A$6:$A$9,RABAT!$A$6:$A$9)=$J610,LOOKUP($J610,RABAT!$A$6:$A$9,RABAT!C$6:C$9),"---")</f>
        <v>0</v>
      </c>
      <c r="G610" s="127">
        <f t="shared" si="47"/>
        <v>5846</v>
      </c>
      <c r="H610" s="70" t="s">
        <v>3570</v>
      </c>
      <c r="I610" s="31" t="s">
        <v>3520</v>
      </c>
      <c r="J610" s="32" t="s">
        <v>2070</v>
      </c>
      <c r="K610" s="31" t="s">
        <v>2069</v>
      </c>
    </row>
    <row r="611" spans="1:12" ht="12.75" customHeight="1" x14ac:dyDescent="0.2">
      <c r="A611" s="3">
        <v>504</v>
      </c>
      <c r="B611" s="100" t="s">
        <v>5284</v>
      </c>
      <c r="C611" s="100" t="s">
        <v>5354</v>
      </c>
      <c r="D611" s="221" t="s">
        <v>142</v>
      </c>
      <c r="E611" s="125">
        <v>2247</v>
      </c>
      <c r="F611" s="140">
        <f>IF(LOOKUP($J611,RABAT!$A$6:$A$9,RABAT!$A$6:$A$9)=$J611,LOOKUP($J611,RABAT!$A$6:$A$9,RABAT!C$6:C$9),"---")</f>
        <v>0</v>
      </c>
      <c r="G611" s="127">
        <f t="shared" si="47"/>
        <v>2247</v>
      </c>
      <c r="H611" s="70" t="s">
        <v>3604</v>
      </c>
      <c r="I611" s="31" t="s">
        <v>3520</v>
      </c>
      <c r="J611" s="32" t="s">
        <v>2070</v>
      </c>
      <c r="K611" s="31" t="s">
        <v>2069</v>
      </c>
    </row>
    <row r="612" spans="1:12" ht="12.75" customHeight="1" x14ac:dyDescent="0.2">
      <c r="A612" s="3">
        <v>506</v>
      </c>
      <c r="B612" s="100" t="s">
        <v>5285</v>
      </c>
      <c r="C612" s="100" t="s">
        <v>5355</v>
      </c>
      <c r="D612" s="221" t="s">
        <v>142</v>
      </c>
      <c r="E612" s="125">
        <v>2801</v>
      </c>
      <c r="F612" s="140">
        <f>IF(LOOKUP($J612,RABAT!$A$6:$A$9,RABAT!$A$6:$A$9)=$J612,LOOKUP($J612,RABAT!$A$6:$A$9,RABAT!C$6:C$9),"---")</f>
        <v>0</v>
      </c>
      <c r="G612" s="127">
        <f t="shared" si="47"/>
        <v>2801</v>
      </c>
      <c r="H612" s="70" t="s">
        <v>3573</v>
      </c>
      <c r="I612" s="31" t="s">
        <v>3520</v>
      </c>
      <c r="J612" s="32" t="s">
        <v>2070</v>
      </c>
      <c r="K612" s="31" t="s">
        <v>2069</v>
      </c>
    </row>
    <row r="613" spans="1:12" ht="12.75" customHeight="1" x14ac:dyDescent="0.2">
      <c r="A613">
        <v>509</v>
      </c>
      <c r="B613" s="100" t="s">
        <v>5286</v>
      </c>
      <c r="C613" s="100" t="s">
        <v>5356</v>
      </c>
      <c r="D613" s="221" t="s">
        <v>143</v>
      </c>
      <c r="E613" s="125">
        <v>9078</v>
      </c>
      <c r="F613" s="140">
        <f>IF(LOOKUP($J613,RABAT!$A$6:$A$9,RABAT!$A$6:$A$9)=$J613,LOOKUP($J613,RABAT!$A$6:$A$9,RABAT!C$6:C$9),"---")</f>
        <v>0</v>
      </c>
      <c r="G613" s="127">
        <f t="shared" si="47"/>
        <v>9078</v>
      </c>
      <c r="H613" s="70" t="s">
        <v>3605</v>
      </c>
      <c r="I613" s="31" t="s">
        <v>3520</v>
      </c>
      <c r="J613" s="32" t="s">
        <v>2070</v>
      </c>
      <c r="K613" s="31" t="s">
        <v>2069</v>
      </c>
    </row>
    <row r="614" spans="1:12" ht="12.75" customHeight="1" x14ac:dyDescent="0.2">
      <c r="A614">
        <v>511</v>
      </c>
      <c r="B614" s="100" t="s">
        <v>5287</v>
      </c>
      <c r="C614" s="100" t="s">
        <v>5357</v>
      </c>
      <c r="D614" s="221" t="s">
        <v>143</v>
      </c>
      <c r="E614" s="125">
        <v>8558</v>
      </c>
      <c r="F614" s="140">
        <f>IF(LOOKUP($J614,RABAT!$A$6:$A$9,RABAT!$A$6:$A$9)=$J614,LOOKUP($J614,RABAT!$A$6:$A$9,RABAT!C$6:C$9),"---")</f>
        <v>0</v>
      </c>
      <c r="G614" s="127">
        <f t="shared" si="47"/>
        <v>8558</v>
      </c>
      <c r="H614" s="70" t="s">
        <v>3576</v>
      </c>
      <c r="I614" s="31" t="s">
        <v>3520</v>
      </c>
      <c r="J614" s="32" t="s">
        <v>2070</v>
      </c>
      <c r="K614" s="31" t="s">
        <v>2069</v>
      </c>
    </row>
    <row r="615" spans="1:12" ht="12.75" customHeight="1" x14ac:dyDescent="0.2">
      <c r="A615" s="3">
        <v>512</v>
      </c>
      <c r="B615" s="100" t="s">
        <v>5288</v>
      </c>
      <c r="C615" s="100" t="s">
        <v>5358</v>
      </c>
      <c r="D615" s="221" t="s">
        <v>143</v>
      </c>
      <c r="E615" s="125">
        <v>8558</v>
      </c>
      <c r="F615" s="140">
        <f>IF(LOOKUP($J615,RABAT!$A$6:$A$9,RABAT!$A$6:$A$9)=$J615,LOOKUP($J615,RABAT!$A$6:$A$9,RABAT!C$6:C$9),"---")</f>
        <v>0</v>
      </c>
      <c r="G615" s="127">
        <f t="shared" si="47"/>
        <v>8558</v>
      </c>
      <c r="H615" s="70" t="s">
        <v>3577</v>
      </c>
      <c r="I615" s="31" t="s">
        <v>3520</v>
      </c>
      <c r="J615" s="32" t="s">
        <v>2070</v>
      </c>
      <c r="K615" s="31" t="s">
        <v>2069</v>
      </c>
    </row>
    <row r="616" spans="1:12" ht="12.75" customHeight="1" x14ac:dyDescent="0.2">
      <c r="A616">
        <v>513</v>
      </c>
      <c r="B616" s="100" t="s">
        <v>5289</v>
      </c>
      <c r="C616" s="100" t="s">
        <v>5359</v>
      </c>
      <c r="D616" s="221" t="s">
        <v>142</v>
      </c>
      <c r="E616" s="125">
        <v>7586</v>
      </c>
      <c r="F616" s="140">
        <f>IF(LOOKUP($J616,RABAT!$A$6:$A$9,RABAT!$A$6:$A$9)=$J616,LOOKUP($J616,RABAT!$A$6:$A$9,RABAT!C$6:C$9),"---")</f>
        <v>0</v>
      </c>
      <c r="G616" s="127">
        <f t="shared" si="47"/>
        <v>7586</v>
      </c>
      <c r="H616" s="70" t="s">
        <v>5330</v>
      </c>
      <c r="I616" s="31" t="s">
        <v>3520</v>
      </c>
      <c r="J616" s="32" t="s">
        <v>2070</v>
      </c>
      <c r="K616" s="31" t="s">
        <v>2069</v>
      </c>
    </row>
    <row r="617" spans="1:12" customFormat="1" ht="12.75" customHeight="1" x14ac:dyDescent="0.2">
      <c r="A617">
        <v>591</v>
      </c>
      <c r="B617" s="78" t="s">
        <v>123</v>
      </c>
      <c r="C617" s="79" t="s">
        <v>3910</v>
      </c>
      <c r="D617" s="116" t="s">
        <v>141</v>
      </c>
      <c r="E617" s="117" t="s">
        <v>128</v>
      </c>
      <c r="F617" s="99" t="s">
        <v>129</v>
      </c>
      <c r="G617" s="118" t="s">
        <v>130</v>
      </c>
      <c r="H617" s="2" t="s">
        <v>125</v>
      </c>
      <c r="I617" s="2" t="s">
        <v>126</v>
      </c>
      <c r="J617" s="2" t="s">
        <v>127</v>
      </c>
      <c r="K617" s="2" t="s">
        <v>2068</v>
      </c>
      <c r="L617" s="3"/>
    </row>
    <row r="618" spans="1:12" ht="12.75" customHeight="1" x14ac:dyDescent="0.2">
      <c r="A618" s="3">
        <v>592</v>
      </c>
      <c r="B618" s="31" t="s">
        <v>1518</v>
      </c>
      <c r="C618" s="31" t="s">
        <v>1519</v>
      </c>
      <c r="D618" s="122" t="s">
        <v>142</v>
      </c>
      <c r="E618" s="120">
        <v>5505</v>
      </c>
      <c r="F618" s="135">
        <f>IF(LOOKUP($J618,RABAT!$A$6:$A$9,RABAT!$A$6:$A$9)=$J618,LOOKUP($J618,RABAT!$A$6:$A$9,RABAT!C$6:C$9),"---")</f>
        <v>0</v>
      </c>
      <c r="G618" s="121">
        <f t="shared" ref="G618:G639" si="48">CEILING(E618-(E618*F618),0.1)</f>
        <v>5505</v>
      </c>
      <c r="H618" s="70" t="s">
        <v>3595</v>
      </c>
      <c r="I618" s="31" t="s">
        <v>3520</v>
      </c>
      <c r="J618" s="32" t="s">
        <v>2070</v>
      </c>
      <c r="K618" s="31" t="s">
        <v>2069</v>
      </c>
      <c r="L618"/>
    </row>
    <row r="619" spans="1:12" ht="12.75" customHeight="1" x14ac:dyDescent="0.2">
      <c r="A619">
        <v>593</v>
      </c>
      <c r="B619" s="31" t="s">
        <v>1520</v>
      </c>
      <c r="C619" s="31" t="s">
        <v>1521</v>
      </c>
      <c r="D619" s="122" t="s">
        <v>142</v>
      </c>
      <c r="E619" s="120">
        <v>5666</v>
      </c>
      <c r="F619" s="135">
        <f>IF(LOOKUP($J619,RABAT!$A$6:$A$9,RABAT!$A$6:$A$9)=$J619,LOOKUP($J619,RABAT!$A$6:$A$9,RABAT!C$6:C$9),"---")</f>
        <v>0</v>
      </c>
      <c r="G619" s="121">
        <f t="shared" si="48"/>
        <v>5666</v>
      </c>
      <c r="H619" s="70" t="s">
        <v>3546</v>
      </c>
      <c r="I619" s="31" t="s">
        <v>3520</v>
      </c>
      <c r="J619" s="32" t="s">
        <v>2070</v>
      </c>
      <c r="K619" s="31" t="s">
        <v>2069</v>
      </c>
    </row>
    <row r="620" spans="1:12" ht="12.75" customHeight="1" x14ac:dyDescent="0.2">
      <c r="A620" s="3">
        <v>594</v>
      </c>
      <c r="B620" s="31" t="s">
        <v>1522</v>
      </c>
      <c r="C620" s="31" t="s">
        <v>1523</v>
      </c>
      <c r="D620" s="122" t="s">
        <v>143</v>
      </c>
      <c r="E620" s="120">
        <v>6060</v>
      </c>
      <c r="F620" s="135">
        <f>IF(LOOKUP($J620,RABAT!$A$6:$A$9,RABAT!$A$6:$A$9)=$J620,LOOKUP($J620,RABAT!$A$6:$A$9,RABAT!C$6:C$9),"---")</f>
        <v>0</v>
      </c>
      <c r="G620" s="121">
        <f t="shared" si="48"/>
        <v>6060</v>
      </c>
      <c r="H620" s="70" t="s">
        <v>3596</v>
      </c>
      <c r="I620" s="31" t="s">
        <v>3520</v>
      </c>
      <c r="J620" s="32" t="s">
        <v>2070</v>
      </c>
      <c r="K620" s="31" t="s">
        <v>2069</v>
      </c>
    </row>
    <row r="621" spans="1:12" ht="12.75" customHeight="1" x14ac:dyDescent="0.2">
      <c r="A621">
        <v>595</v>
      </c>
      <c r="B621" s="31" t="s">
        <v>1524</v>
      </c>
      <c r="C621" s="31" t="s">
        <v>1525</v>
      </c>
      <c r="D621" s="122" t="s">
        <v>142</v>
      </c>
      <c r="E621" s="120">
        <v>6674</v>
      </c>
      <c r="F621" s="135">
        <f>IF(LOOKUP($J621,RABAT!$A$6:$A$9,RABAT!$A$6:$A$9)=$J621,LOOKUP($J621,RABAT!$A$6:$A$9,RABAT!C$6:C$9),"---")</f>
        <v>0</v>
      </c>
      <c r="G621" s="121">
        <f t="shared" si="48"/>
        <v>6674</v>
      </c>
      <c r="H621" s="70" t="s">
        <v>3549</v>
      </c>
      <c r="I621" s="31" t="s">
        <v>3520</v>
      </c>
      <c r="J621" s="32" t="s">
        <v>2070</v>
      </c>
      <c r="K621" s="31" t="s">
        <v>2069</v>
      </c>
    </row>
    <row r="622" spans="1:12" ht="12.75" customHeight="1" x14ac:dyDescent="0.2">
      <c r="A622" s="3">
        <v>596</v>
      </c>
      <c r="B622" s="31" t="s">
        <v>1526</v>
      </c>
      <c r="C622" s="31" t="s">
        <v>1527</v>
      </c>
      <c r="D622" s="122" t="s">
        <v>142</v>
      </c>
      <c r="E622" s="120">
        <v>5676</v>
      </c>
      <c r="F622" s="135">
        <f>IF(LOOKUP($J622,RABAT!$A$6:$A$9,RABAT!$A$6:$A$9)=$J622,LOOKUP($J622,RABAT!$A$6:$A$9,RABAT!C$6:C$9),"---")</f>
        <v>0</v>
      </c>
      <c r="G622" s="121">
        <f t="shared" si="48"/>
        <v>5676</v>
      </c>
      <c r="H622" s="70" t="s">
        <v>3597</v>
      </c>
      <c r="I622" s="31" t="s">
        <v>3520</v>
      </c>
      <c r="J622" s="32" t="s">
        <v>2070</v>
      </c>
      <c r="K622" s="31" t="s">
        <v>2069</v>
      </c>
    </row>
    <row r="623" spans="1:12" ht="12.75" customHeight="1" x14ac:dyDescent="0.2">
      <c r="A623">
        <v>597</v>
      </c>
      <c r="B623" s="31" t="s">
        <v>1528</v>
      </c>
      <c r="C623" s="31" t="s">
        <v>1529</v>
      </c>
      <c r="D623" s="122" t="s">
        <v>142</v>
      </c>
      <c r="E623" s="120">
        <v>5783</v>
      </c>
      <c r="F623" s="135">
        <f>IF(LOOKUP($J623,RABAT!$A$6:$A$9,RABAT!$A$6:$A$9)=$J623,LOOKUP($J623,RABAT!$A$6:$A$9,RABAT!C$6:C$9),"---")</f>
        <v>0</v>
      </c>
      <c r="G623" s="121">
        <f t="shared" si="48"/>
        <v>5783</v>
      </c>
      <c r="H623" s="70" t="s">
        <v>3552</v>
      </c>
      <c r="I623" s="31" t="s">
        <v>3520</v>
      </c>
      <c r="J623" s="32" t="s">
        <v>2070</v>
      </c>
      <c r="K623" s="31" t="s">
        <v>2069</v>
      </c>
    </row>
    <row r="624" spans="1:12" ht="12.75" customHeight="1" x14ac:dyDescent="0.2">
      <c r="A624" s="3">
        <v>598</v>
      </c>
      <c r="B624" s="31" t="s">
        <v>1530</v>
      </c>
      <c r="C624" s="31" t="s">
        <v>1531</v>
      </c>
      <c r="D624" s="122" t="s">
        <v>142</v>
      </c>
      <c r="E624" s="120">
        <v>6145</v>
      </c>
      <c r="F624" s="135">
        <f>IF(LOOKUP($J624,RABAT!$A$6:$A$9,RABAT!$A$6:$A$9)=$J624,LOOKUP($J624,RABAT!$A$6:$A$9,RABAT!C$6:C$9),"---")</f>
        <v>0</v>
      </c>
      <c r="G624" s="121">
        <f t="shared" si="48"/>
        <v>6145</v>
      </c>
      <c r="H624" s="70" t="s">
        <v>3598</v>
      </c>
      <c r="I624" s="31" t="s">
        <v>3520</v>
      </c>
      <c r="J624" s="32" t="s">
        <v>2070</v>
      </c>
      <c r="K624" s="31" t="s">
        <v>2069</v>
      </c>
    </row>
    <row r="625" spans="1:12" ht="12.75" customHeight="1" x14ac:dyDescent="0.2">
      <c r="A625">
        <v>599</v>
      </c>
      <c r="B625" s="31" t="s">
        <v>1532</v>
      </c>
      <c r="C625" s="31" t="s">
        <v>1533</v>
      </c>
      <c r="D625" s="122" t="s">
        <v>142</v>
      </c>
      <c r="E625" s="120">
        <v>6269</v>
      </c>
      <c r="F625" s="135">
        <f>IF(LOOKUP($J625,RABAT!$A$6:$A$9,RABAT!$A$6:$A$9)=$J625,LOOKUP($J625,RABAT!$A$6:$A$9,RABAT!C$6:C$9),"---")</f>
        <v>0</v>
      </c>
      <c r="G625" s="121">
        <f t="shared" si="48"/>
        <v>6269</v>
      </c>
      <c r="H625" s="70" t="s">
        <v>3555</v>
      </c>
      <c r="I625" s="31" t="s">
        <v>3520</v>
      </c>
      <c r="J625" s="32" t="s">
        <v>2070</v>
      </c>
      <c r="K625" s="31" t="s">
        <v>2069</v>
      </c>
    </row>
    <row r="626" spans="1:12" ht="12.75" customHeight="1" x14ac:dyDescent="0.2">
      <c r="A626" s="3">
        <v>600</v>
      </c>
      <c r="B626" s="31" t="s">
        <v>1534</v>
      </c>
      <c r="C626" s="31" t="s">
        <v>1535</v>
      </c>
      <c r="D626" s="122" t="s">
        <v>143</v>
      </c>
      <c r="E626" s="120">
        <v>6436</v>
      </c>
      <c r="F626" s="135">
        <f>IF(LOOKUP($J626,RABAT!$A$6:$A$9,RABAT!$A$6:$A$9)=$J626,LOOKUP($J626,RABAT!$A$6:$A$9,RABAT!C$6:C$9),"---")</f>
        <v>0</v>
      </c>
      <c r="G626" s="121">
        <f t="shared" si="48"/>
        <v>6436</v>
      </c>
      <c r="H626" s="70" t="s">
        <v>3599</v>
      </c>
      <c r="I626" s="31" t="s">
        <v>3520</v>
      </c>
      <c r="J626" s="32" t="s">
        <v>2070</v>
      </c>
      <c r="K626" s="31" t="s">
        <v>2069</v>
      </c>
    </row>
    <row r="627" spans="1:12" ht="12.75" customHeight="1" x14ac:dyDescent="0.2">
      <c r="A627">
        <v>601</v>
      </c>
      <c r="B627" s="31" t="s">
        <v>1536</v>
      </c>
      <c r="C627" s="31" t="s">
        <v>1537</v>
      </c>
      <c r="D627" s="122" t="s">
        <v>142</v>
      </c>
      <c r="E627" s="120">
        <v>6682</v>
      </c>
      <c r="F627" s="135">
        <f>IF(LOOKUP($J627,RABAT!$A$6:$A$9,RABAT!$A$6:$A$9)=$J627,LOOKUP($J627,RABAT!$A$6:$A$9,RABAT!C$6:C$9),"---")</f>
        <v>0</v>
      </c>
      <c r="G627" s="121">
        <f t="shared" si="48"/>
        <v>6682</v>
      </c>
      <c r="H627" s="70" t="s">
        <v>3558</v>
      </c>
      <c r="I627" s="31" t="s">
        <v>3520</v>
      </c>
      <c r="J627" s="32" t="s">
        <v>2070</v>
      </c>
      <c r="K627" s="31" t="s">
        <v>2069</v>
      </c>
    </row>
    <row r="628" spans="1:12" ht="12.75" customHeight="1" x14ac:dyDescent="0.2">
      <c r="A628" s="3">
        <v>602</v>
      </c>
      <c r="B628" s="31" t="s">
        <v>1538</v>
      </c>
      <c r="C628" s="31" t="s">
        <v>1539</v>
      </c>
      <c r="D628" s="122" t="s">
        <v>143</v>
      </c>
      <c r="E628" s="120">
        <v>7417</v>
      </c>
      <c r="F628" s="135">
        <f>IF(LOOKUP($J628,RABAT!$A$6:$A$9,RABAT!$A$6:$A$9)=$J628,LOOKUP($J628,RABAT!$A$6:$A$9,RABAT!C$6:C$9),"---")</f>
        <v>0</v>
      </c>
      <c r="G628" s="121">
        <f t="shared" si="48"/>
        <v>7417</v>
      </c>
      <c r="H628" s="70" t="s">
        <v>3600</v>
      </c>
      <c r="I628" s="31" t="s">
        <v>3520</v>
      </c>
      <c r="J628" s="32" t="s">
        <v>2070</v>
      </c>
      <c r="K628" s="31" t="s">
        <v>2069</v>
      </c>
    </row>
    <row r="629" spans="1:12" ht="12.75" customHeight="1" x14ac:dyDescent="0.2">
      <c r="A629">
        <v>603</v>
      </c>
      <c r="B629" s="31" t="s">
        <v>1540</v>
      </c>
      <c r="C629" s="31" t="s">
        <v>1541</v>
      </c>
      <c r="D629" s="122" t="s">
        <v>143</v>
      </c>
      <c r="E629" s="120">
        <v>7219</v>
      </c>
      <c r="F629" s="135">
        <f>IF(LOOKUP($J629,RABAT!$A$6:$A$9,RABAT!$A$6:$A$9)=$J629,LOOKUP($J629,RABAT!$A$6:$A$9,RABAT!C$6:C$9),"---")</f>
        <v>0</v>
      </c>
      <c r="G629" s="121">
        <f t="shared" si="48"/>
        <v>7219</v>
      </c>
      <c r="H629" s="70" t="s">
        <v>3561</v>
      </c>
      <c r="I629" s="31" t="s">
        <v>3520</v>
      </c>
      <c r="J629" s="32" t="s">
        <v>2070</v>
      </c>
      <c r="K629" s="31" t="s">
        <v>2069</v>
      </c>
    </row>
    <row r="630" spans="1:12" ht="12.75" customHeight="1" x14ac:dyDescent="0.2">
      <c r="A630" s="3">
        <v>604</v>
      </c>
      <c r="B630" s="31" t="s">
        <v>1542</v>
      </c>
      <c r="C630" s="31" t="s">
        <v>1543</v>
      </c>
      <c r="D630" s="122" t="s">
        <v>142</v>
      </c>
      <c r="E630" s="120">
        <v>7308</v>
      </c>
      <c r="F630" s="135">
        <f>IF(LOOKUP($J630,RABAT!$A$6:$A$9,RABAT!$A$6:$A$9)=$J630,LOOKUP($J630,RABAT!$A$6:$A$9,RABAT!C$6:C$9),"---")</f>
        <v>0</v>
      </c>
      <c r="G630" s="121">
        <f t="shared" si="48"/>
        <v>7308</v>
      </c>
      <c r="H630" s="70" t="s">
        <v>3601</v>
      </c>
      <c r="I630" s="31" t="s">
        <v>3520</v>
      </c>
      <c r="J630" s="32" t="s">
        <v>2070</v>
      </c>
      <c r="K630" s="31" t="s">
        <v>2069</v>
      </c>
    </row>
    <row r="631" spans="1:12" ht="12.75" customHeight="1" x14ac:dyDescent="0.2">
      <c r="A631">
        <v>605</v>
      </c>
      <c r="B631" s="31" t="s">
        <v>1544</v>
      </c>
      <c r="C631" s="31" t="s">
        <v>1545</v>
      </c>
      <c r="D631" s="122" t="s">
        <v>142</v>
      </c>
      <c r="E631" s="120">
        <v>7908</v>
      </c>
      <c r="F631" s="135">
        <f>IF(LOOKUP($J631,RABAT!$A$6:$A$9,RABAT!$A$6:$A$9)=$J631,LOOKUP($J631,RABAT!$A$6:$A$9,RABAT!C$6:C$9),"---")</f>
        <v>0</v>
      </c>
      <c r="G631" s="121">
        <f t="shared" si="48"/>
        <v>7908</v>
      </c>
      <c r="H631" s="70" t="s">
        <v>3564</v>
      </c>
      <c r="I631" s="31" t="s">
        <v>3520</v>
      </c>
      <c r="J631" s="32" t="s">
        <v>2070</v>
      </c>
      <c r="K631" s="31" t="s">
        <v>2069</v>
      </c>
    </row>
    <row r="632" spans="1:12" ht="12.75" customHeight="1" x14ac:dyDescent="0.2">
      <c r="A632" s="3">
        <v>606</v>
      </c>
      <c r="B632" s="31" t="s">
        <v>1546</v>
      </c>
      <c r="C632" s="31" t="s">
        <v>1547</v>
      </c>
      <c r="D632" s="122" t="s">
        <v>143</v>
      </c>
      <c r="E632" s="120">
        <v>8087</v>
      </c>
      <c r="F632" s="135">
        <f>IF(LOOKUP($J632,RABAT!$A$6:$A$9,RABAT!$A$6:$A$9)=$J632,LOOKUP($J632,RABAT!$A$6:$A$9,RABAT!C$6:C$9),"---")</f>
        <v>0</v>
      </c>
      <c r="G632" s="121">
        <f t="shared" si="48"/>
        <v>8087</v>
      </c>
      <c r="H632" s="70" t="s">
        <v>3602</v>
      </c>
      <c r="I632" s="31" t="s">
        <v>3520</v>
      </c>
      <c r="J632" s="32" t="s">
        <v>2070</v>
      </c>
      <c r="K632" s="31" t="s">
        <v>2069</v>
      </c>
    </row>
    <row r="633" spans="1:12" ht="12.75" customHeight="1" x14ac:dyDescent="0.2">
      <c r="A633">
        <v>607</v>
      </c>
      <c r="B633" s="31" t="s">
        <v>1548</v>
      </c>
      <c r="C633" s="31" t="s">
        <v>1549</v>
      </c>
      <c r="D633" s="122" t="s">
        <v>143</v>
      </c>
      <c r="E633" s="120">
        <v>8087</v>
      </c>
      <c r="F633" s="135">
        <f>IF(LOOKUP($J633,RABAT!$A$6:$A$9,RABAT!$A$6:$A$9)=$J633,LOOKUP($J633,RABAT!$A$6:$A$9,RABAT!C$6:C$9),"---")</f>
        <v>0</v>
      </c>
      <c r="G633" s="121">
        <f t="shared" si="48"/>
        <v>8087</v>
      </c>
      <c r="H633" s="70" t="s">
        <v>3567</v>
      </c>
      <c r="I633" s="31" t="s">
        <v>3520</v>
      </c>
      <c r="J633" s="32" t="s">
        <v>2070</v>
      </c>
      <c r="K633" s="31" t="s">
        <v>2069</v>
      </c>
    </row>
    <row r="634" spans="1:12" ht="12.75" customHeight="1" x14ac:dyDescent="0.2">
      <c r="A634" s="3">
        <v>608</v>
      </c>
      <c r="B634" s="31" t="s">
        <v>1550</v>
      </c>
      <c r="C634" s="31" t="s">
        <v>1551</v>
      </c>
      <c r="D634" s="122" t="s">
        <v>143</v>
      </c>
      <c r="E634" s="120">
        <v>8411</v>
      </c>
      <c r="F634" s="135">
        <f>IF(LOOKUP($J634,RABAT!$A$6:$A$9,RABAT!$A$6:$A$9)=$J634,LOOKUP($J634,RABAT!$A$6:$A$9,RABAT!C$6:C$9),"---")</f>
        <v>0</v>
      </c>
      <c r="G634" s="121">
        <f t="shared" si="48"/>
        <v>8411</v>
      </c>
      <c r="H634" s="70" t="s">
        <v>3603</v>
      </c>
      <c r="I634" s="31" t="s">
        <v>3520</v>
      </c>
      <c r="J634" s="32" t="s">
        <v>2070</v>
      </c>
      <c r="K634" s="31" t="s">
        <v>2069</v>
      </c>
    </row>
    <row r="635" spans="1:12" ht="12.75" customHeight="1" x14ac:dyDescent="0.2">
      <c r="A635">
        <v>609</v>
      </c>
      <c r="B635" s="31" t="s">
        <v>1552</v>
      </c>
      <c r="C635" s="31" t="s">
        <v>1553</v>
      </c>
      <c r="D635" s="122" t="s">
        <v>143</v>
      </c>
      <c r="E635" s="120">
        <v>8411</v>
      </c>
      <c r="F635" s="135">
        <f>IF(LOOKUP($J635,RABAT!$A$6:$A$9,RABAT!$A$6:$A$9)=$J635,LOOKUP($J635,RABAT!$A$6:$A$9,RABAT!C$6:C$9),"---")</f>
        <v>0</v>
      </c>
      <c r="G635" s="121">
        <f t="shared" si="48"/>
        <v>8411</v>
      </c>
      <c r="H635" s="70" t="s">
        <v>3570</v>
      </c>
      <c r="I635" s="31" t="s">
        <v>3520</v>
      </c>
      <c r="J635" s="32" t="s">
        <v>2070</v>
      </c>
      <c r="K635" s="31" t="s">
        <v>2069</v>
      </c>
    </row>
    <row r="636" spans="1:12" ht="12.75" customHeight="1" x14ac:dyDescent="0.2">
      <c r="A636" s="3">
        <v>610</v>
      </c>
      <c r="B636" s="31" t="s">
        <v>1554</v>
      </c>
      <c r="C636" s="31" t="s">
        <v>1555</v>
      </c>
      <c r="D636" s="122" t="s">
        <v>145</v>
      </c>
      <c r="E636" s="120">
        <v>8175</v>
      </c>
      <c r="F636" s="135">
        <f>IF(LOOKUP($J636,RABAT!$A$6:$A$9,RABAT!$A$6:$A$9)=$J636,LOOKUP($J636,RABAT!$A$6:$A$9,RABAT!C$6:C$9),"---")</f>
        <v>0</v>
      </c>
      <c r="G636" s="121">
        <f t="shared" si="48"/>
        <v>8175</v>
      </c>
      <c r="H636" s="70" t="s">
        <v>3604</v>
      </c>
      <c r="I636" s="31" t="s">
        <v>3520</v>
      </c>
      <c r="J636" s="32" t="s">
        <v>2070</v>
      </c>
      <c r="K636" s="31" t="s">
        <v>2069</v>
      </c>
    </row>
    <row r="637" spans="1:12" ht="12.75" customHeight="1" x14ac:dyDescent="0.2">
      <c r="A637">
        <v>611</v>
      </c>
      <c r="B637" s="31" t="s">
        <v>1556</v>
      </c>
      <c r="C637" s="31" t="s">
        <v>1557</v>
      </c>
      <c r="D637" s="122" t="s">
        <v>145</v>
      </c>
      <c r="E637" s="120">
        <v>8669</v>
      </c>
      <c r="F637" s="135">
        <f>IF(LOOKUP($J637,RABAT!$A$6:$A$9,RABAT!$A$6:$A$9)=$J637,LOOKUP($J637,RABAT!$A$6:$A$9,RABAT!C$6:C$9),"---")</f>
        <v>0</v>
      </c>
      <c r="G637" s="121">
        <f t="shared" si="48"/>
        <v>8669</v>
      </c>
      <c r="H637" s="70" t="s">
        <v>3573</v>
      </c>
      <c r="I637" s="31" t="s">
        <v>3520</v>
      </c>
      <c r="J637" s="32" t="s">
        <v>2070</v>
      </c>
      <c r="K637" s="31" t="s">
        <v>2069</v>
      </c>
    </row>
    <row r="638" spans="1:12" ht="12.75" customHeight="1" x14ac:dyDescent="0.2">
      <c r="A638" s="3">
        <v>614</v>
      </c>
      <c r="B638" s="31" t="s">
        <v>1558</v>
      </c>
      <c r="C638" s="31" t="s">
        <v>1559</v>
      </c>
      <c r="D638" s="122" t="s">
        <v>145</v>
      </c>
      <c r="E638" s="120">
        <v>11957</v>
      </c>
      <c r="F638" s="135">
        <f>IF(LOOKUP($J638,RABAT!$A$6:$A$9,RABAT!$A$6:$A$9)=$J638,LOOKUP($J638,RABAT!$A$6:$A$9,RABAT!C$6:C$9),"---")</f>
        <v>0</v>
      </c>
      <c r="G638" s="121">
        <f>CEILING(E638-(E638*F638),0.1)</f>
        <v>11957</v>
      </c>
      <c r="H638" s="70" t="s">
        <v>3605</v>
      </c>
      <c r="I638" s="31" t="s">
        <v>3243</v>
      </c>
      <c r="J638" s="32" t="s">
        <v>2070</v>
      </c>
      <c r="K638" s="31" t="s">
        <v>2069</v>
      </c>
      <c r="L638"/>
    </row>
    <row r="639" spans="1:12" ht="12.75" customHeight="1" x14ac:dyDescent="0.2">
      <c r="A639" s="3">
        <v>612</v>
      </c>
      <c r="B639" s="31" t="s">
        <v>1560</v>
      </c>
      <c r="C639" s="31" t="s">
        <v>1561</v>
      </c>
      <c r="D639" s="122" t="s">
        <v>143</v>
      </c>
      <c r="E639" s="120">
        <v>11957</v>
      </c>
      <c r="F639" s="135">
        <f>IF(LOOKUP($J639,RABAT!$A$6:$A$9,RABAT!$A$6:$A$9)=$J639,LOOKUP($J639,RABAT!$A$6:$A$9,RABAT!C$6:C$9),"---")</f>
        <v>0</v>
      </c>
      <c r="G639" s="121">
        <f t="shared" si="48"/>
        <v>11957</v>
      </c>
      <c r="H639" s="71" t="s">
        <v>3576</v>
      </c>
      <c r="I639" s="49" t="s">
        <v>3243</v>
      </c>
      <c r="J639" s="50" t="s">
        <v>2070</v>
      </c>
      <c r="K639" s="49" t="s">
        <v>2069</v>
      </c>
    </row>
    <row r="640" spans="1:12" customFormat="1" ht="12.75" customHeight="1" x14ac:dyDescent="0.2">
      <c r="A640">
        <v>613</v>
      </c>
      <c r="B640" s="78" t="s">
        <v>123</v>
      </c>
      <c r="C640" s="79" t="s">
        <v>3910</v>
      </c>
      <c r="D640" s="116" t="s">
        <v>141</v>
      </c>
      <c r="E640" s="117" t="s">
        <v>128</v>
      </c>
      <c r="F640" s="99" t="s">
        <v>129</v>
      </c>
      <c r="G640" s="118" t="s">
        <v>130</v>
      </c>
      <c r="H640" s="2" t="s">
        <v>125</v>
      </c>
      <c r="I640" s="2" t="s">
        <v>126</v>
      </c>
      <c r="J640" s="2" t="s">
        <v>127</v>
      </c>
      <c r="K640" s="2" t="s">
        <v>2068</v>
      </c>
      <c r="L640" s="3"/>
    </row>
    <row r="641" spans="1:12" ht="12.75" customHeight="1" x14ac:dyDescent="0.2">
      <c r="A641">
        <v>615</v>
      </c>
      <c r="B641" s="100" t="s">
        <v>5360</v>
      </c>
      <c r="C641" s="100" t="s">
        <v>5364</v>
      </c>
      <c r="D641" s="219" t="s">
        <v>145</v>
      </c>
      <c r="E641" s="125">
        <v>13478</v>
      </c>
      <c r="F641" s="140">
        <f>IF(LOOKUP($J641,RABAT!$A$6:$A$9,RABAT!$A$6:$A$9)=$J641,LOOKUP($J641,RABAT!$A$6:$A$9,RABAT!C$6:C$9),"---")</f>
        <v>0</v>
      </c>
      <c r="G641" s="127">
        <f t="shared" ref="G641:G648" si="49">CEILING(E641-(E641*F641),0.1)</f>
        <v>13478</v>
      </c>
      <c r="H641" s="70" t="s">
        <v>2859</v>
      </c>
      <c r="I641" s="31" t="s">
        <v>3243</v>
      </c>
      <c r="J641" s="32" t="s">
        <v>2070</v>
      </c>
      <c r="K641" s="31" t="s">
        <v>2069</v>
      </c>
    </row>
    <row r="642" spans="1:12" ht="12.75" customHeight="1" x14ac:dyDescent="0.2">
      <c r="A642" s="3">
        <v>616</v>
      </c>
      <c r="B642" s="100" t="s">
        <v>5361</v>
      </c>
      <c r="C642" s="100" t="s">
        <v>5365</v>
      </c>
      <c r="D642" s="219" t="s">
        <v>145</v>
      </c>
      <c r="E642" s="125">
        <v>14166</v>
      </c>
      <c r="F642" s="140">
        <f>IF(LOOKUP($J642,RABAT!$A$6:$A$9,RABAT!$A$6:$A$9)=$J642,LOOKUP($J642,RABAT!$A$6:$A$9,RABAT!C$6:C$9),"---")</f>
        <v>0</v>
      </c>
      <c r="G642" s="127">
        <f t="shared" si="49"/>
        <v>14166</v>
      </c>
      <c r="H642" s="70" t="s">
        <v>3577</v>
      </c>
      <c r="I642" s="31" t="s">
        <v>3243</v>
      </c>
      <c r="J642" s="32" t="s">
        <v>2070</v>
      </c>
      <c r="K642" s="31" t="s">
        <v>2069</v>
      </c>
    </row>
    <row r="643" spans="1:12" ht="12.75" customHeight="1" x14ac:dyDescent="0.2">
      <c r="A643">
        <v>617</v>
      </c>
      <c r="B643" s="100" t="s">
        <v>5362</v>
      </c>
      <c r="C643" s="100" t="s">
        <v>5366</v>
      </c>
      <c r="D643" s="219" t="s">
        <v>145</v>
      </c>
      <c r="E643" s="125">
        <v>14702</v>
      </c>
      <c r="F643" s="140">
        <f>IF(LOOKUP($J643,RABAT!$A$6:$A$9,RABAT!$A$6:$A$9)=$J643,LOOKUP($J643,RABAT!$A$6:$A$9,RABAT!C$6:C$9),"---")</f>
        <v>0</v>
      </c>
      <c r="G643" s="127">
        <f t="shared" ref="G643:G644" si="50">CEILING(E643-(E643*F643),0.1)</f>
        <v>14702</v>
      </c>
      <c r="H643" s="70" t="s">
        <v>2866</v>
      </c>
      <c r="I643" s="31" t="s">
        <v>3243</v>
      </c>
      <c r="J643" s="32" t="s">
        <v>2070</v>
      </c>
      <c r="K643" s="31" t="s">
        <v>2069</v>
      </c>
    </row>
    <row r="644" spans="1:12" ht="12.75" customHeight="1" x14ac:dyDescent="0.2">
      <c r="A644" s="3">
        <v>618</v>
      </c>
      <c r="B644" s="100" t="s">
        <v>5363</v>
      </c>
      <c r="C644" s="100" t="s">
        <v>5367</v>
      </c>
      <c r="D644" s="219" t="s">
        <v>143</v>
      </c>
      <c r="E644" s="125">
        <v>14702</v>
      </c>
      <c r="F644" s="140">
        <f>IF(LOOKUP($J644,RABAT!$A$6:$A$9,RABAT!$A$6:$A$9)=$J644,LOOKUP($J644,RABAT!$A$6:$A$9,RABAT!C$6:C$9),"---")</f>
        <v>0</v>
      </c>
      <c r="G644" s="127">
        <f t="shared" si="50"/>
        <v>14702</v>
      </c>
      <c r="H644" s="70" t="s">
        <v>5330</v>
      </c>
      <c r="I644" s="31" t="s">
        <v>3243</v>
      </c>
      <c r="J644" s="32" t="s">
        <v>2070</v>
      </c>
      <c r="K644" s="31" t="s">
        <v>2069</v>
      </c>
    </row>
    <row r="645" spans="1:12" ht="12.75" customHeight="1" x14ac:dyDescent="0.2">
      <c r="A645">
        <v>617</v>
      </c>
      <c r="B645" s="31" t="s">
        <v>1564</v>
      </c>
      <c r="C645" s="31" t="s">
        <v>6047</v>
      </c>
      <c r="D645" s="122" t="s">
        <v>145</v>
      </c>
      <c r="E645" s="120">
        <v>12112</v>
      </c>
      <c r="F645" s="135">
        <f>IF(LOOKUP($J645,RABAT!$A$6:$A$9,RABAT!$A$6:$A$9)=$J645,LOOKUP($J645,RABAT!$A$6:$A$9,RABAT!C$6:C$9),"---")</f>
        <v>0</v>
      </c>
      <c r="G645" s="121">
        <f t="shared" si="49"/>
        <v>12112</v>
      </c>
      <c r="H645" s="70" t="s">
        <v>6053</v>
      </c>
      <c r="I645" s="31" t="s">
        <v>3243</v>
      </c>
      <c r="J645" s="32" t="s">
        <v>2070</v>
      </c>
      <c r="K645" s="31" t="s">
        <v>2069</v>
      </c>
    </row>
    <row r="646" spans="1:12" ht="12.75" customHeight="1" x14ac:dyDescent="0.2">
      <c r="A646" s="3">
        <v>618</v>
      </c>
      <c r="B646" s="31" t="s">
        <v>1565</v>
      </c>
      <c r="C646" s="31" t="s">
        <v>6040</v>
      </c>
      <c r="D646" s="122" t="s">
        <v>145</v>
      </c>
      <c r="E646" s="120">
        <v>12112</v>
      </c>
      <c r="F646" s="135">
        <f>IF(LOOKUP($J646,RABAT!$A$6:$A$9,RABAT!$A$6:$A$9)=$J646,LOOKUP($J646,RABAT!$A$6:$A$9,RABAT!C$6:C$9),"---")</f>
        <v>0</v>
      </c>
      <c r="G646" s="121">
        <f t="shared" si="49"/>
        <v>12112</v>
      </c>
      <c r="H646" s="70" t="s">
        <v>6036</v>
      </c>
      <c r="I646" s="31" t="s">
        <v>3243</v>
      </c>
      <c r="J646" s="32" t="s">
        <v>2070</v>
      </c>
      <c r="K646" s="31" t="s">
        <v>2069</v>
      </c>
    </row>
    <row r="647" spans="1:12" ht="12.75" customHeight="1" x14ac:dyDescent="0.2">
      <c r="A647">
        <v>619</v>
      </c>
      <c r="B647" s="31" t="s">
        <v>1566</v>
      </c>
      <c r="C647" s="31" t="s">
        <v>1567</v>
      </c>
      <c r="D647" s="122" t="s">
        <v>145</v>
      </c>
      <c r="E647" s="120">
        <v>11662</v>
      </c>
      <c r="F647" s="135">
        <f>IF(LOOKUP($J647,RABAT!$A$6:$A$9,RABAT!$A$6:$A$9)=$J647,LOOKUP($J647,RABAT!$A$6:$A$9,RABAT!C$6:C$9),"---")</f>
        <v>0</v>
      </c>
      <c r="G647" s="121">
        <f t="shared" si="49"/>
        <v>11662</v>
      </c>
      <c r="H647" s="70" t="s">
        <v>1568</v>
      </c>
      <c r="I647" s="31" t="s">
        <v>3243</v>
      </c>
      <c r="J647" s="32" t="s">
        <v>2070</v>
      </c>
      <c r="K647" s="31" t="s">
        <v>2069</v>
      </c>
    </row>
    <row r="648" spans="1:12" ht="12.75" customHeight="1" x14ac:dyDescent="0.2">
      <c r="A648" s="3">
        <v>620</v>
      </c>
      <c r="B648" s="31" t="s">
        <v>1569</v>
      </c>
      <c r="C648" s="31" t="s">
        <v>1570</v>
      </c>
      <c r="D648" s="122" t="s">
        <v>145</v>
      </c>
      <c r="E648" s="120">
        <v>11662</v>
      </c>
      <c r="F648" s="135">
        <f>IF(LOOKUP($J648,RABAT!$A$6:$A$9,RABAT!$A$6:$A$9)=$J648,LOOKUP($J648,RABAT!$A$6:$A$9,RABAT!C$6:C$9),"---")</f>
        <v>0</v>
      </c>
      <c r="G648" s="121">
        <f t="shared" si="49"/>
        <v>11662</v>
      </c>
      <c r="H648" s="71" t="s">
        <v>3581</v>
      </c>
      <c r="I648" s="49" t="s">
        <v>3243</v>
      </c>
      <c r="J648" s="50" t="s">
        <v>2070</v>
      </c>
      <c r="K648" s="49" t="s">
        <v>2069</v>
      </c>
    </row>
    <row r="649" spans="1:12" customFormat="1" ht="12.75" customHeight="1" x14ac:dyDescent="0.2">
      <c r="A649">
        <v>621</v>
      </c>
      <c r="B649" s="78" t="s">
        <v>123</v>
      </c>
      <c r="C649" s="79" t="s">
        <v>3911</v>
      </c>
      <c r="D649" s="116" t="s">
        <v>141</v>
      </c>
      <c r="E649" s="117" t="s">
        <v>128</v>
      </c>
      <c r="F649" s="99" t="s">
        <v>129</v>
      </c>
      <c r="G649" s="118" t="s">
        <v>130</v>
      </c>
      <c r="H649" s="2" t="s">
        <v>125</v>
      </c>
      <c r="I649" s="2" t="s">
        <v>126</v>
      </c>
      <c r="J649" s="2" t="s">
        <v>127</v>
      </c>
      <c r="K649" s="2" t="s">
        <v>2068</v>
      </c>
      <c r="L649" s="3"/>
    </row>
    <row r="650" spans="1:12" ht="12.75" customHeight="1" x14ac:dyDescent="0.2">
      <c r="A650" s="3">
        <v>622</v>
      </c>
      <c r="B650" s="31" t="s">
        <v>1388</v>
      </c>
      <c r="C650" s="31" t="s">
        <v>1389</v>
      </c>
      <c r="D650" s="122" t="s">
        <v>143</v>
      </c>
      <c r="E650" s="120">
        <v>5636</v>
      </c>
      <c r="F650" s="135">
        <f>IF(LOOKUP($J650,RABAT!$A$6:$A$9,RABAT!$A$6:$A$9)=$J650,LOOKUP($J650,RABAT!$A$6:$A$9,RABAT!C$6:C$9),"---")</f>
        <v>0</v>
      </c>
      <c r="G650" s="121">
        <f t="shared" ref="G650:G693" si="51">CEILING(E650-(E650*F650),0.1)</f>
        <v>5636</v>
      </c>
      <c r="H650" s="70" t="s">
        <v>3595</v>
      </c>
      <c r="I650" s="31" t="s">
        <v>3520</v>
      </c>
      <c r="J650" s="32" t="s">
        <v>2070</v>
      </c>
      <c r="K650" s="31" t="s">
        <v>2069</v>
      </c>
      <c r="L650"/>
    </row>
    <row r="651" spans="1:12" ht="12.75" customHeight="1" x14ac:dyDescent="0.2">
      <c r="A651">
        <v>623</v>
      </c>
      <c r="B651" s="31" t="s">
        <v>1390</v>
      </c>
      <c r="C651" s="31" t="s">
        <v>1391</v>
      </c>
      <c r="D651" s="122" t="s">
        <v>143</v>
      </c>
      <c r="E651" s="120">
        <v>6059</v>
      </c>
      <c r="F651" s="135">
        <f>IF(LOOKUP($J651,RABAT!$A$6:$A$9,RABAT!$A$6:$A$9)=$J651,LOOKUP($J651,RABAT!$A$6:$A$9,RABAT!C$6:C$9),"---")</f>
        <v>0</v>
      </c>
      <c r="G651" s="121">
        <f t="shared" si="51"/>
        <v>6059</v>
      </c>
      <c r="H651" s="70" t="s">
        <v>3616</v>
      </c>
      <c r="I651" s="31" t="s">
        <v>3520</v>
      </c>
      <c r="J651" s="32" t="s">
        <v>2070</v>
      </c>
      <c r="K651" s="31" t="s">
        <v>2069</v>
      </c>
    </row>
    <row r="652" spans="1:12" ht="12.75" customHeight="1" x14ac:dyDescent="0.2">
      <c r="A652" s="3">
        <v>624</v>
      </c>
      <c r="B652" s="31" t="s">
        <v>1392</v>
      </c>
      <c r="C652" s="31" t="s">
        <v>1393</v>
      </c>
      <c r="D652" s="122" t="s">
        <v>145</v>
      </c>
      <c r="E652" s="120">
        <v>6059</v>
      </c>
      <c r="F652" s="135">
        <f>IF(LOOKUP($J652,RABAT!$A$6:$A$9,RABAT!$A$6:$A$9)=$J652,LOOKUP($J652,RABAT!$A$6:$A$9,RABAT!C$6:C$9),"---")</f>
        <v>0</v>
      </c>
      <c r="G652" s="121">
        <f t="shared" si="51"/>
        <v>6059</v>
      </c>
      <c r="H652" s="70" t="s">
        <v>3488</v>
      </c>
      <c r="I652" s="31" t="s">
        <v>3520</v>
      </c>
      <c r="J652" s="32" t="s">
        <v>2070</v>
      </c>
      <c r="K652" s="31" t="s">
        <v>2069</v>
      </c>
    </row>
    <row r="653" spans="1:12" ht="12.75" customHeight="1" x14ac:dyDescent="0.2">
      <c r="A653">
        <v>625</v>
      </c>
      <c r="B653" s="31" t="s">
        <v>1394</v>
      </c>
      <c r="C653" s="31" t="s">
        <v>1395</v>
      </c>
      <c r="D653" s="122" t="s">
        <v>145</v>
      </c>
      <c r="E653" s="120">
        <v>5891</v>
      </c>
      <c r="F653" s="135">
        <f>IF(LOOKUP($J653,RABAT!$A$6:$A$9,RABAT!$A$6:$A$9)=$J653,LOOKUP($J653,RABAT!$A$6:$A$9,RABAT!C$6:C$9),"---")</f>
        <v>0</v>
      </c>
      <c r="G653" s="121">
        <f t="shared" si="51"/>
        <v>5891</v>
      </c>
      <c r="H653" s="70" t="s">
        <v>3546</v>
      </c>
      <c r="I653" s="31" t="s">
        <v>3520</v>
      </c>
      <c r="J653" s="32" t="s">
        <v>2070</v>
      </c>
      <c r="K653" s="31" t="s">
        <v>2069</v>
      </c>
    </row>
    <row r="654" spans="1:12" ht="12.75" customHeight="1" x14ac:dyDescent="0.2">
      <c r="A654" s="3">
        <v>626</v>
      </c>
      <c r="B654" s="31" t="s">
        <v>1396</v>
      </c>
      <c r="C654" s="31" t="s">
        <v>1397</v>
      </c>
      <c r="D654" s="122" t="s">
        <v>145</v>
      </c>
      <c r="E654" s="120">
        <v>6191</v>
      </c>
      <c r="F654" s="135">
        <f>IF(LOOKUP($J654,RABAT!$A$6:$A$9,RABAT!$A$6:$A$9)=$J654,LOOKUP($J654,RABAT!$A$6:$A$9,RABAT!C$6:C$9),"---")</f>
        <v>0</v>
      </c>
      <c r="G654" s="121">
        <f t="shared" si="51"/>
        <v>6191</v>
      </c>
      <c r="H654" s="70" t="s">
        <v>3596</v>
      </c>
      <c r="I654" s="31" t="s">
        <v>3520</v>
      </c>
      <c r="J654" s="32" t="s">
        <v>2070</v>
      </c>
      <c r="K654" s="31" t="s">
        <v>2069</v>
      </c>
    </row>
    <row r="655" spans="1:12" ht="12.75" customHeight="1" x14ac:dyDescent="0.2">
      <c r="A655">
        <v>627</v>
      </c>
      <c r="B655" s="31" t="s">
        <v>1398</v>
      </c>
      <c r="C655" s="31" t="s">
        <v>1399</v>
      </c>
      <c r="D655" s="122" t="s">
        <v>145</v>
      </c>
      <c r="E655" s="120">
        <v>7067</v>
      </c>
      <c r="F655" s="135">
        <f>IF(LOOKUP($J655,RABAT!$A$6:$A$9,RABAT!$A$6:$A$9)=$J655,LOOKUP($J655,RABAT!$A$6:$A$9,RABAT!C$6:C$9),"---")</f>
        <v>0</v>
      </c>
      <c r="G655" s="121">
        <f t="shared" si="51"/>
        <v>7067</v>
      </c>
      <c r="H655" s="70" t="s">
        <v>3647</v>
      </c>
      <c r="I655" s="31" t="s">
        <v>3520</v>
      </c>
      <c r="J655" s="32" t="s">
        <v>2070</v>
      </c>
      <c r="K655" s="31" t="s">
        <v>2069</v>
      </c>
    </row>
    <row r="656" spans="1:12" ht="12.75" customHeight="1" x14ac:dyDescent="0.2">
      <c r="A656" s="3">
        <v>628</v>
      </c>
      <c r="B656" s="31" t="s">
        <v>1400</v>
      </c>
      <c r="C656" s="31" t="s">
        <v>1401</v>
      </c>
      <c r="D656" s="122" t="s">
        <v>145</v>
      </c>
      <c r="E656" s="120">
        <v>7067</v>
      </c>
      <c r="F656" s="135">
        <f>IF(LOOKUP($J656,RABAT!$A$6:$A$9,RABAT!$A$6:$A$9)=$J656,LOOKUP($J656,RABAT!$A$6:$A$9,RABAT!C$6:C$9),"---")</f>
        <v>0</v>
      </c>
      <c r="G656" s="121">
        <f t="shared" si="51"/>
        <v>7067</v>
      </c>
      <c r="H656" s="70" t="s">
        <v>1374</v>
      </c>
      <c r="I656" s="31" t="s">
        <v>3520</v>
      </c>
      <c r="J656" s="32" t="s">
        <v>2070</v>
      </c>
      <c r="K656" s="31" t="s">
        <v>2069</v>
      </c>
    </row>
    <row r="657" spans="1:11" ht="12.75" customHeight="1" x14ac:dyDescent="0.2">
      <c r="A657">
        <v>629</v>
      </c>
      <c r="B657" s="31" t="s">
        <v>1402</v>
      </c>
      <c r="C657" s="31" t="s">
        <v>1403</v>
      </c>
      <c r="D657" s="122" t="s">
        <v>145</v>
      </c>
      <c r="E657" s="120">
        <v>6899</v>
      </c>
      <c r="F657" s="135">
        <f>IF(LOOKUP($J657,RABAT!$A$6:$A$9,RABAT!$A$6:$A$9)=$J657,LOOKUP($J657,RABAT!$A$6:$A$9,RABAT!C$6:C$9),"---")</f>
        <v>0</v>
      </c>
      <c r="G657" s="121">
        <f t="shared" si="51"/>
        <v>6899</v>
      </c>
      <c r="H657" s="70" t="s">
        <v>3549</v>
      </c>
      <c r="I657" s="31" t="s">
        <v>3520</v>
      </c>
      <c r="J657" s="32" t="s">
        <v>2070</v>
      </c>
      <c r="K657" s="31" t="s">
        <v>2069</v>
      </c>
    </row>
    <row r="658" spans="1:11" ht="12.75" customHeight="1" x14ac:dyDescent="0.2">
      <c r="A658" s="3">
        <v>630</v>
      </c>
      <c r="B658" s="31" t="s">
        <v>1404</v>
      </c>
      <c r="C658" s="31" t="s">
        <v>1405</v>
      </c>
      <c r="D658" s="122" t="s">
        <v>143</v>
      </c>
      <c r="E658" s="120">
        <v>5807</v>
      </c>
      <c r="F658" s="135">
        <f>IF(LOOKUP($J658,RABAT!$A$6:$A$9,RABAT!$A$6:$A$9)=$J658,LOOKUP($J658,RABAT!$A$6:$A$9,RABAT!C$6:C$9),"---")</f>
        <v>0</v>
      </c>
      <c r="G658" s="121">
        <f t="shared" si="51"/>
        <v>5807</v>
      </c>
      <c r="H658" s="70" t="s">
        <v>3597</v>
      </c>
      <c r="I658" s="31" t="s">
        <v>3520</v>
      </c>
      <c r="J658" s="32" t="s">
        <v>2070</v>
      </c>
      <c r="K658" s="31" t="s">
        <v>2069</v>
      </c>
    </row>
    <row r="659" spans="1:11" ht="12.75" customHeight="1" x14ac:dyDescent="0.2">
      <c r="A659">
        <v>631</v>
      </c>
      <c r="B659" s="31" t="s">
        <v>1406</v>
      </c>
      <c r="C659" s="31" t="s">
        <v>1407</v>
      </c>
      <c r="D659" s="122" t="s">
        <v>143</v>
      </c>
      <c r="E659" s="120">
        <v>6176</v>
      </c>
      <c r="F659" s="135">
        <f>IF(LOOKUP($J659,RABAT!$A$6:$A$9,RABAT!$A$6:$A$9)=$J659,LOOKUP($J659,RABAT!$A$6:$A$9,RABAT!C$6:C$9),"---")</f>
        <v>0</v>
      </c>
      <c r="G659" s="121">
        <f t="shared" si="51"/>
        <v>6176</v>
      </c>
      <c r="H659" s="70" t="s">
        <v>3660</v>
      </c>
      <c r="I659" s="31" t="s">
        <v>3520</v>
      </c>
      <c r="J659" s="32" t="s">
        <v>2070</v>
      </c>
      <c r="K659" s="31" t="s">
        <v>2069</v>
      </c>
    </row>
    <row r="660" spans="1:11" ht="12.75" customHeight="1" x14ac:dyDescent="0.2">
      <c r="A660" s="3">
        <v>632</v>
      </c>
      <c r="B660" s="31" t="s">
        <v>1408</v>
      </c>
      <c r="C660" s="31" t="s">
        <v>1409</v>
      </c>
      <c r="D660" s="122" t="s">
        <v>145</v>
      </c>
      <c r="E660" s="120">
        <v>6176</v>
      </c>
      <c r="F660" s="135">
        <f>IF(LOOKUP($J660,RABAT!$A$6:$A$9,RABAT!$A$6:$A$9)=$J660,LOOKUP($J660,RABAT!$A$6:$A$9,RABAT!C$6:C$9),"---")</f>
        <v>0</v>
      </c>
      <c r="G660" s="121">
        <f t="shared" si="51"/>
        <v>6176</v>
      </c>
      <c r="H660" s="70" t="s">
        <v>3489</v>
      </c>
      <c r="I660" s="31" t="s">
        <v>3520</v>
      </c>
      <c r="J660" s="32" t="s">
        <v>2070</v>
      </c>
      <c r="K660" s="31" t="s">
        <v>2069</v>
      </c>
    </row>
    <row r="661" spans="1:11" ht="12.75" customHeight="1" x14ac:dyDescent="0.2">
      <c r="A661">
        <v>633</v>
      </c>
      <c r="B661" s="31" t="s">
        <v>1410</v>
      </c>
      <c r="C661" s="31" t="s">
        <v>1411</v>
      </c>
      <c r="D661" s="122" t="s">
        <v>143</v>
      </c>
      <c r="E661" s="120">
        <v>6008</v>
      </c>
      <c r="F661" s="135">
        <f>IF(LOOKUP($J661,RABAT!$A$6:$A$9,RABAT!$A$6:$A$9)=$J661,LOOKUP($J661,RABAT!$A$6:$A$9,RABAT!C$6:C$9),"---")</f>
        <v>0</v>
      </c>
      <c r="G661" s="121">
        <f t="shared" si="51"/>
        <v>6008</v>
      </c>
      <c r="H661" s="70" t="s">
        <v>3552</v>
      </c>
      <c r="I661" s="31" t="s">
        <v>3520</v>
      </c>
      <c r="J661" s="32" t="s">
        <v>2070</v>
      </c>
      <c r="K661" s="31" t="s">
        <v>2069</v>
      </c>
    </row>
    <row r="662" spans="1:11" ht="12.75" customHeight="1" x14ac:dyDescent="0.2">
      <c r="A662" s="3">
        <v>634</v>
      </c>
      <c r="B662" s="31" t="s">
        <v>1412</v>
      </c>
      <c r="C662" s="31" t="s">
        <v>1413</v>
      </c>
      <c r="D662" s="122" t="s">
        <v>143</v>
      </c>
      <c r="E662" s="120">
        <v>6276</v>
      </c>
      <c r="F662" s="135">
        <f>IF(LOOKUP($J662,RABAT!$A$6:$A$9,RABAT!$A$6:$A$9)=$J662,LOOKUP($J662,RABAT!$A$6:$A$9,RABAT!C$6:C$9),"---")</f>
        <v>0</v>
      </c>
      <c r="G662" s="121">
        <f t="shared" si="51"/>
        <v>6276</v>
      </c>
      <c r="H662" s="70" t="s">
        <v>3598</v>
      </c>
      <c r="I662" s="31" t="s">
        <v>3520</v>
      </c>
      <c r="J662" s="32" t="s">
        <v>2070</v>
      </c>
      <c r="K662" s="31" t="s">
        <v>2069</v>
      </c>
    </row>
    <row r="663" spans="1:11" ht="12.75" customHeight="1" x14ac:dyDescent="0.2">
      <c r="A663">
        <v>635</v>
      </c>
      <c r="B663" s="31" t="s">
        <v>1414</v>
      </c>
      <c r="C663" s="31" t="s">
        <v>1415</v>
      </c>
      <c r="D663" s="122" t="s">
        <v>143</v>
      </c>
      <c r="E663" s="120">
        <v>6662</v>
      </c>
      <c r="F663" s="135">
        <f>IF(LOOKUP($J663,RABAT!$A$6:$A$9,RABAT!$A$6:$A$9)=$J663,LOOKUP($J663,RABAT!$A$6:$A$9,RABAT!C$6:C$9),"---")</f>
        <v>0</v>
      </c>
      <c r="G663" s="121">
        <f t="shared" si="51"/>
        <v>6662</v>
      </c>
      <c r="H663" s="70" t="s">
        <v>3490</v>
      </c>
      <c r="I663" s="31" t="s">
        <v>3520</v>
      </c>
      <c r="J663" s="32" t="s">
        <v>2070</v>
      </c>
      <c r="K663" s="31" t="s">
        <v>2069</v>
      </c>
    </row>
    <row r="664" spans="1:11" ht="12.75" customHeight="1" x14ac:dyDescent="0.2">
      <c r="A664" s="3">
        <v>636</v>
      </c>
      <c r="B664" s="31" t="s">
        <v>1416</v>
      </c>
      <c r="C664" s="31" t="s">
        <v>1417</v>
      </c>
      <c r="D664" s="122" t="s">
        <v>143</v>
      </c>
      <c r="E664" s="120">
        <v>6662</v>
      </c>
      <c r="F664" s="135">
        <f>IF(LOOKUP($J664,RABAT!$A$6:$A$9,RABAT!$A$6:$A$9)=$J664,LOOKUP($J664,RABAT!$A$6:$A$9,RABAT!C$6:C$9),"---")</f>
        <v>0</v>
      </c>
      <c r="G664" s="121">
        <f t="shared" si="51"/>
        <v>6662</v>
      </c>
      <c r="H664" s="70" t="s">
        <v>165</v>
      </c>
      <c r="I664" s="31" t="s">
        <v>3520</v>
      </c>
      <c r="J664" s="32" t="s">
        <v>2070</v>
      </c>
      <c r="K664" s="31" t="s">
        <v>2069</v>
      </c>
    </row>
    <row r="665" spans="1:11" ht="12.75" customHeight="1" x14ac:dyDescent="0.2">
      <c r="A665">
        <v>637</v>
      </c>
      <c r="B665" s="31" t="s">
        <v>1418</v>
      </c>
      <c r="C665" s="31" t="s">
        <v>1419</v>
      </c>
      <c r="D665" s="122" t="s">
        <v>143</v>
      </c>
      <c r="E665" s="120">
        <v>6494</v>
      </c>
      <c r="F665" s="135">
        <f>IF(LOOKUP($J665,RABAT!$A$6:$A$9,RABAT!$A$6:$A$9)=$J665,LOOKUP($J665,RABAT!$A$6:$A$9,RABAT!C$6:C$9),"---")</f>
        <v>0</v>
      </c>
      <c r="G665" s="121">
        <f t="shared" si="51"/>
        <v>6494</v>
      </c>
      <c r="H665" s="70" t="s">
        <v>3555</v>
      </c>
      <c r="I665" s="31" t="s">
        <v>3520</v>
      </c>
      <c r="J665" s="32" t="s">
        <v>2070</v>
      </c>
      <c r="K665" s="31" t="s">
        <v>2069</v>
      </c>
    </row>
    <row r="666" spans="1:11" ht="12.75" customHeight="1" x14ac:dyDescent="0.2">
      <c r="A666" s="3">
        <v>638</v>
      </c>
      <c r="B666" s="31" t="s">
        <v>1420</v>
      </c>
      <c r="C666" s="31" t="s">
        <v>1421</v>
      </c>
      <c r="D666" s="122" t="s">
        <v>145</v>
      </c>
      <c r="E666" s="120">
        <v>6567</v>
      </c>
      <c r="F666" s="135">
        <f>IF(LOOKUP($J666,RABAT!$A$6:$A$9,RABAT!$A$6:$A$9)=$J666,LOOKUP($J666,RABAT!$A$6:$A$9,RABAT!C$6:C$9),"---")</f>
        <v>0</v>
      </c>
      <c r="G666" s="121">
        <f t="shared" si="51"/>
        <v>6567</v>
      </c>
      <c r="H666" s="70" t="s">
        <v>3599</v>
      </c>
      <c r="I666" s="31" t="s">
        <v>3520</v>
      </c>
      <c r="J666" s="32" t="s">
        <v>2070</v>
      </c>
      <c r="K666" s="31" t="s">
        <v>2069</v>
      </c>
    </row>
    <row r="667" spans="1:11" ht="12.75" customHeight="1" x14ac:dyDescent="0.2">
      <c r="A667">
        <v>639</v>
      </c>
      <c r="B667" s="31" t="s">
        <v>1422</v>
      </c>
      <c r="C667" s="31" t="s">
        <v>1423</v>
      </c>
      <c r="D667" s="122" t="s">
        <v>143</v>
      </c>
      <c r="E667" s="120">
        <v>7075</v>
      </c>
      <c r="F667" s="135">
        <f>IF(LOOKUP($J667,RABAT!$A$6:$A$9,RABAT!$A$6:$A$9)=$J667,LOOKUP($J667,RABAT!$A$6:$A$9,RABAT!C$6:C$9),"---")</f>
        <v>0</v>
      </c>
      <c r="G667" s="121">
        <f t="shared" si="51"/>
        <v>7075</v>
      </c>
      <c r="H667" s="70" t="s">
        <v>3685</v>
      </c>
      <c r="I667" s="31" t="s">
        <v>3520</v>
      </c>
      <c r="J667" s="32" t="s">
        <v>2070</v>
      </c>
      <c r="K667" s="31" t="s">
        <v>2069</v>
      </c>
    </row>
    <row r="668" spans="1:11" ht="12.75" customHeight="1" x14ac:dyDescent="0.2">
      <c r="A668" s="3">
        <v>640</v>
      </c>
      <c r="B668" s="31" t="s">
        <v>1424</v>
      </c>
      <c r="C668" s="31" t="s">
        <v>1425</v>
      </c>
      <c r="D668" s="122" t="s">
        <v>143</v>
      </c>
      <c r="E668" s="120">
        <v>7075</v>
      </c>
      <c r="F668" s="135">
        <f>IF(LOOKUP($J668,RABAT!$A$6:$A$9,RABAT!$A$6:$A$9)=$J668,LOOKUP($J668,RABAT!$A$6:$A$9,RABAT!C$6:C$9),"---")</f>
        <v>0</v>
      </c>
      <c r="G668" s="121">
        <f t="shared" si="51"/>
        <v>7075</v>
      </c>
      <c r="H668" s="70" t="s">
        <v>178</v>
      </c>
      <c r="I668" s="31" t="s">
        <v>3520</v>
      </c>
      <c r="J668" s="32" t="s">
        <v>2070</v>
      </c>
      <c r="K668" s="31" t="s">
        <v>2069</v>
      </c>
    </row>
    <row r="669" spans="1:11" ht="12.75" customHeight="1" x14ac:dyDescent="0.2">
      <c r="A669">
        <v>641</v>
      </c>
      <c r="B669" s="31" t="s">
        <v>1426</v>
      </c>
      <c r="C669" s="31" t="s">
        <v>1427</v>
      </c>
      <c r="D669" s="122" t="s">
        <v>143</v>
      </c>
      <c r="E669" s="120">
        <v>6907</v>
      </c>
      <c r="F669" s="135">
        <f>IF(LOOKUP($J669,RABAT!$A$6:$A$9,RABAT!$A$6:$A$9)=$J669,LOOKUP($J669,RABAT!$A$6:$A$9,RABAT!C$6:C$9),"---")</f>
        <v>0</v>
      </c>
      <c r="G669" s="121">
        <f t="shared" si="51"/>
        <v>6907</v>
      </c>
      <c r="H669" s="70" t="s">
        <v>3558</v>
      </c>
      <c r="I669" s="31" t="s">
        <v>3520</v>
      </c>
      <c r="J669" s="32" t="s">
        <v>2070</v>
      </c>
      <c r="K669" s="31" t="s">
        <v>2069</v>
      </c>
    </row>
    <row r="670" spans="1:11" ht="12.75" customHeight="1" x14ac:dyDescent="0.2">
      <c r="A670" s="3">
        <v>642</v>
      </c>
      <c r="B670" s="31" t="s">
        <v>1428</v>
      </c>
      <c r="C670" s="31" t="s">
        <v>1429</v>
      </c>
      <c r="D670" s="122" t="s">
        <v>145</v>
      </c>
      <c r="E670" s="120">
        <v>7548</v>
      </c>
      <c r="F670" s="135">
        <f>IF(LOOKUP($J670,RABAT!$A$6:$A$9,RABAT!$A$6:$A$9)=$J670,LOOKUP($J670,RABAT!$A$6:$A$9,RABAT!C$6:C$9),"---")</f>
        <v>0</v>
      </c>
      <c r="G670" s="121">
        <f t="shared" si="51"/>
        <v>7548</v>
      </c>
      <c r="H670" s="70" t="s">
        <v>3600</v>
      </c>
      <c r="I670" s="31" t="s">
        <v>3520</v>
      </c>
      <c r="J670" s="32" t="s">
        <v>2070</v>
      </c>
      <c r="K670" s="31" t="s">
        <v>2069</v>
      </c>
    </row>
    <row r="671" spans="1:11" ht="12.75" customHeight="1" x14ac:dyDescent="0.2">
      <c r="A671">
        <v>643</v>
      </c>
      <c r="B671" s="31" t="s">
        <v>1430</v>
      </c>
      <c r="C671" s="31" t="s">
        <v>1431</v>
      </c>
      <c r="D671" s="122" t="s">
        <v>145</v>
      </c>
      <c r="E671" s="120">
        <v>7612</v>
      </c>
      <c r="F671" s="135">
        <f>IF(LOOKUP($J671,RABAT!$A$6:$A$9,RABAT!$A$6:$A$9)=$J671,LOOKUP($J671,RABAT!$A$6:$A$9,RABAT!C$6:C$9),"---")</f>
        <v>0</v>
      </c>
      <c r="G671" s="121">
        <f t="shared" si="51"/>
        <v>7612</v>
      </c>
      <c r="H671" s="70" t="s">
        <v>3698</v>
      </c>
      <c r="I671" s="31" t="s">
        <v>3520</v>
      </c>
      <c r="J671" s="32" t="s">
        <v>2070</v>
      </c>
      <c r="K671" s="31" t="s">
        <v>2069</v>
      </c>
    </row>
    <row r="672" spans="1:11" ht="12.75" customHeight="1" x14ac:dyDescent="0.2">
      <c r="A672" s="3">
        <v>644</v>
      </c>
      <c r="B672" s="31" t="s">
        <v>1432</v>
      </c>
      <c r="C672" s="31" t="s">
        <v>1433</v>
      </c>
      <c r="D672" s="122" t="s">
        <v>145</v>
      </c>
      <c r="E672" s="120">
        <v>7612</v>
      </c>
      <c r="F672" s="135">
        <f>IF(LOOKUP($J672,RABAT!$A$6:$A$9,RABAT!$A$6:$A$9)=$J672,LOOKUP($J672,RABAT!$A$6:$A$9,RABAT!C$6:C$9),"---")</f>
        <v>0</v>
      </c>
      <c r="G672" s="121">
        <f t="shared" si="51"/>
        <v>7612</v>
      </c>
      <c r="H672" s="70" t="s">
        <v>2054</v>
      </c>
      <c r="I672" s="31" t="s">
        <v>3520</v>
      </c>
      <c r="J672" s="32" t="s">
        <v>2070</v>
      </c>
      <c r="K672" s="31" t="s">
        <v>2069</v>
      </c>
    </row>
    <row r="673" spans="1:11" ht="12.75" customHeight="1" x14ac:dyDescent="0.2">
      <c r="A673">
        <v>645</v>
      </c>
      <c r="B673" s="31" t="s">
        <v>1434</v>
      </c>
      <c r="C673" s="31" t="s">
        <v>1435</v>
      </c>
      <c r="D673" s="122" t="s">
        <v>145</v>
      </c>
      <c r="E673" s="120">
        <v>7444</v>
      </c>
      <c r="F673" s="135">
        <f>IF(LOOKUP($J673,RABAT!$A$6:$A$9,RABAT!$A$6:$A$9)=$J673,LOOKUP($J673,RABAT!$A$6:$A$9,RABAT!C$6:C$9),"---")</f>
        <v>0</v>
      </c>
      <c r="G673" s="121">
        <f t="shared" si="51"/>
        <v>7444</v>
      </c>
      <c r="H673" s="70" t="s">
        <v>3561</v>
      </c>
      <c r="I673" s="31" t="s">
        <v>3520</v>
      </c>
      <c r="J673" s="32" t="s">
        <v>2070</v>
      </c>
      <c r="K673" s="31" t="s">
        <v>2069</v>
      </c>
    </row>
    <row r="674" spans="1:11" ht="12.75" customHeight="1" x14ac:dyDescent="0.2">
      <c r="A674" s="3">
        <v>646</v>
      </c>
      <c r="B674" s="31" t="s">
        <v>1436</v>
      </c>
      <c r="C674" s="31" t="s">
        <v>3210</v>
      </c>
      <c r="D674" s="122" t="s">
        <v>143</v>
      </c>
      <c r="E674" s="120">
        <v>7439</v>
      </c>
      <c r="F674" s="135">
        <f>IF(LOOKUP($J674,RABAT!$A$6:$A$9,RABAT!$A$6:$A$9)=$J674,LOOKUP($J674,RABAT!$A$6:$A$9,RABAT!C$6:C$9),"---")</f>
        <v>0</v>
      </c>
      <c r="G674" s="121">
        <f t="shared" si="51"/>
        <v>7439</v>
      </c>
      <c r="H674" s="70" t="s">
        <v>3601</v>
      </c>
      <c r="I674" s="31" t="s">
        <v>3520</v>
      </c>
      <c r="J674" s="32" t="s">
        <v>2070</v>
      </c>
      <c r="K674" s="31" t="s">
        <v>2069</v>
      </c>
    </row>
    <row r="675" spans="1:11" ht="12.75" customHeight="1" x14ac:dyDescent="0.2">
      <c r="A675">
        <v>647</v>
      </c>
      <c r="B675" s="31" t="s">
        <v>3211</v>
      </c>
      <c r="C675" s="31" t="s">
        <v>3212</v>
      </c>
      <c r="D675" s="122" t="s">
        <v>143</v>
      </c>
      <c r="E675" s="120">
        <v>8301</v>
      </c>
      <c r="F675" s="135">
        <f>IF(LOOKUP($J675,RABAT!$A$6:$A$9,RABAT!$A$6:$A$9)=$J675,LOOKUP($J675,RABAT!$A$6:$A$9,RABAT!C$6:C$9),"---")</f>
        <v>0</v>
      </c>
      <c r="G675" s="121">
        <f t="shared" si="51"/>
        <v>8301</v>
      </c>
      <c r="H675" s="70" t="s">
        <v>3711</v>
      </c>
      <c r="I675" s="31" t="s">
        <v>3520</v>
      </c>
      <c r="J675" s="32" t="s">
        <v>2070</v>
      </c>
      <c r="K675" s="31" t="s">
        <v>2069</v>
      </c>
    </row>
    <row r="676" spans="1:11" ht="12.75" customHeight="1" x14ac:dyDescent="0.2">
      <c r="A676" s="3">
        <v>648</v>
      </c>
      <c r="B676" s="31" t="s">
        <v>3213</v>
      </c>
      <c r="C676" s="31" t="s">
        <v>3214</v>
      </c>
      <c r="D676" s="122" t="s">
        <v>143</v>
      </c>
      <c r="E676" s="120">
        <v>8301</v>
      </c>
      <c r="F676" s="135">
        <f>IF(LOOKUP($J676,RABAT!$A$6:$A$9,RABAT!$A$6:$A$9)=$J676,LOOKUP($J676,RABAT!$A$6:$A$9,RABAT!C$6:C$9),"---")</f>
        <v>0</v>
      </c>
      <c r="G676" s="121">
        <f t="shared" si="51"/>
        <v>8301</v>
      </c>
      <c r="H676" s="70" t="s">
        <v>2067</v>
      </c>
      <c r="I676" s="31" t="s">
        <v>3520</v>
      </c>
      <c r="J676" s="32" t="s">
        <v>2070</v>
      </c>
      <c r="K676" s="31" t="s">
        <v>2069</v>
      </c>
    </row>
    <row r="677" spans="1:11" ht="12.75" customHeight="1" x14ac:dyDescent="0.2">
      <c r="A677">
        <v>649</v>
      </c>
      <c r="B677" s="31" t="s">
        <v>3215</v>
      </c>
      <c r="C677" s="31" t="s">
        <v>3216</v>
      </c>
      <c r="D677" s="122" t="s">
        <v>143</v>
      </c>
      <c r="E677" s="120">
        <v>8133</v>
      </c>
      <c r="F677" s="135">
        <f>IF(LOOKUP($J677,RABAT!$A$6:$A$9,RABAT!$A$6:$A$9)=$J677,LOOKUP($J677,RABAT!$A$6:$A$9,RABAT!C$6:C$9),"---")</f>
        <v>0</v>
      </c>
      <c r="G677" s="121">
        <f t="shared" si="51"/>
        <v>8133</v>
      </c>
      <c r="H677" s="70" t="s">
        <v>3564</v>
      </c>
      <c r="I677" s="31" t="s">
        <v>3520</v>
      </c>
      <c r="J677" s="32" t="s">
        <v>2070</v>
      </c>
      <c r="K677" s="31" t="s">
        <v>2069</v>
      </c>
    </row>
    <row r="678" spans="1:11" ht="12.75" customHeight="1" x14ac:dyDescent="0.2">
      <c r="A678" s="3">
        <v>650</v>
      </c>
      <c r="B678" s="31" t="s">
        <v>3217</v>
      </c>
      <c r="C678" s="31" t="s">
        <v>3218</v>
      </c>
      <c r="D678" s="122" t="s">
        <v>145</v>
      </c>
      <c r="E678" s="120">
        <v>8218</v>
      </c>
      <c r="F678" s="135">
        <f>IF(LOOKUP($J678,RABAT!$A$6:$A$9,RABAT!$A$6:$A$9)=$J678,LOOKUP($J678,RABAT!$A$6:$A$9,RABAT!C$6:C$9),"---")</f>
        <v>0</v>
      </c>
      <c r="G678" s="121">
        <f t="shared" si="51"/>
        <v>8218</v>
      </c>
      <c r="H678" s="70" t="s">
        <v>3602</v>
      </c>
      <c r="I678" s="31" t="s">
        <v>3520</v>
      </c>
      <c r="J678" s="32" t="s">
        <v>2070</v>
      </c>
      <c r="K678" s="31" t="s">
        <v>2069</v>
      </c>
    </row>
    <row r="679" spans="1:11" ht="12.75" customHeight="1" x14ac:dyDescent="0.2">
      <c r="A679">
        <v>651</v>
      </c>
      <c r="B679" s="31" t="s">
        <v>3219</v>
      </c>
      <c r="C679" s="31" t="s">
        <v>3220</v>
      </c>
      <c r="D679" s="122" t="s">
        <v>145</v>
      </c>
      <c r="E679" s="120">
        <v>8480</v>
      </c>
      <c r="F679" s="135">
        <f>IF(LOOKUP($J679,RABAT!$A$6:$A$9,RABAT!$A$6:$A$9)=$J679,LOOKUP($J679,RABAT!$A$6:$A$9,RABAT!C$6:C$9),"---")</f>
        <v>0</v>
      </c>
      <c r="G679" s="121">
        <f t="shared" si="51"/>
        <v>8480</v>
      </c>
      <c r="H679" s="70" t="s">
        <v>3724</v>
      </c>
      <c r="I679" s="31" t="s">
        <v>3520</v>
      </c>
      <c r="J679" s="32" t="s">
        <v>2070</v>
      </c>
      <c r="K679" s="31" t="s">
        <v>2069</v>
      </c>
    </row>
    <row r="680" spans="1:11" ht="12.75" customHeight="1" x14ac:dyDescent="0.2">
      <c r="A680" s="3">
        <v>652</v>
      </c>
      <c r="B680" s="31" t="s">
        <v>3221</v>
      </c>
      <c r="C680" s="31" t="s">
        <v>3222</v>
      </c>
      <c r="D680" s="122" t="s">
        <v>145</v>
      </c>
      <c r="E680" s="120">
        <v>8480</v>
      </c>
      <c r="F680" s="135">
        <f>IF(LOOKUP($J680,RABAT!$A$6:$A$9,RABAT!$A$6:$A$9)=$J680,LOOKUP($J680,RABAT!$A$6:$A$9,RABAT!C$6:C$9),"---")</f>
        <v>0</v>
      </c>
      <c r="G680" s="121">
        <f t="shared" si="51"/>
        <v>8480</v>
      </c>
      <c r="H680" s="70" t="s">
        <v>2816</v>
      </c>
      <c r="I680" s="31" t="s">
        <v>3520</v>
      </c>
      <c r="J680" s="32" t="s">
        <v>2070</v>
      </c>
      <c r="K680" s="31" t="s">
        <v>2069</v>
      </c>
    </row>
    <row r="681" spans="1:11" ht="12.75" customHeight="1" x14ac:dyDescent="0.2">
      <c r="A681">
        <v>653</v>
      </c>
      <c r="B681" s="31" t="s">
        <v>3223</v>
      </c>
      <c r="C681" s="31" t="s">
        <v>3224</v>
      </c>
      <c r="D681" s="122" t="s">
        <v>145</v>
      </c>
      <c r="E681" s="120">
        <v>8312</v>
      </c>
      <c r="F681" s="135">
        <f>IF(LOOKUP($J681,RABAT!$A$6:$A$9,RABAT!$A$6:$A$9)=$J681,LOOKUP($J681,RABAT!$A$6:$A$9,RABAT!C$6:C$9),"---")</f>
        <v>0</v>
      </c>
      <c r="G681" s="121">
        <f t="shared" si="51"/>
        <v>8312</v>
      </c>
      <c r="H681" s="70" t="s">
        <v>3567</v>
      </c>
      <c r="I681" s="31" t="s">
        <v>3520</v>
      </c>
      <c r="J681" s="32" t="s">
        <v>2070</v>
      </c>
      <c r="K681" s="31" t="s">
        <v>2069</v>
      </c>
    </row>
    <row r="682" spans="1:11" ht="12.75" customHeight="1" x14ac:dyDescent="0.2">
      <c r="A682" s="3">
        <v>654</v>
      </c>
      <c r="B682" s="31" t="s">
        <v>3225</v>
      </c>
      <c r="C682" s="31" t="s">
        <v>3226</v>
      </c>
      <c r="D682" s="122" t="s">
        <v>145</v>
      </c>
      <c r="E682" s="120">
        <v>8542</v>
      </c>
      <c r="F682" s="135">
        <f>IF(LOOKUP($J682,RABAT!$A$6:$A$9,RABAT!$A$6:$A$9)=$J682,LOOKUP($J682,RABAT!$A$6:$A$9,RABAT!C$6:C$9),"---")</f>
        <v>0</v>
      </c>
      <c r="G682" s="121">
        <f t="shared" si="51"/>
        <v>8542</v>
      </c>
      <c r="H682" s="70" t="s">
        <v>3603</v>
      </c>
      <c r="I682" s="31" t="s">
        <v>3520</v>
      </c>
      <c r="J682" s="32" t="s">
        <v>2070</v>
      </c>
      <c r="K682" s="31" t="s">
        <v>2069</v>
      </c>
    </row>
    <row r="683" spans="1:11" ht="12.75" customHeight="1" x14ac:dyDescent="0.2">
      <c r="A683">
        <v>655</v>
      </c>
      <c r="B683" s="31" t="s">
        <v>3227</v>
      </c>
      <c r="C683" s="31" t="s">
        <v>3228</v>
      </c>
      <c r="D683" s="122" t="s">
        <v>145</v>
      </c>
      <c r="E683" s="120">
        <v>8804</v>
      </c>
      <c r="F683" s="135">
        <f>IF(LOOKUP($J683,RABAT!$A$6:$A$9,RABAT!$A$6:$A$9)=$J683,LOOKUP($J683,RABAT!$A$6:$A$9,RABAT!C$6:C$9),"---")</f>
        <v>0</v>
      </c>
      <c r="G683" s="121">
        <f t="shared" si="51"/>
        <v>8804</v>
      </c>
      <c r="H683" s="70" t="s">
        <v>1604</v>
      </c>
      <c r="I683" s="31" t="s">
        <v>3520</v>
      </c>
      <c r="J683" s="32" t="s">
        <v>2070</v>
      </c>
      <c r="K683" s="31" t="s">
        <v>2069</v>
      </c>
    </row>
    <row r="684" spans="1:11" ht="12.75" customHeight="1" x14ac:dyDescent="0.2">
      <c r="A684" s="3">
        <v>656</v>
      </c>
      <c r="B684" s="31" t="s">
        <v>3229</v>
      </c>
      <c r="C684" s="31" t="s">
        <v>3230</v>
      </c>
      <c r="D684" s="122" t="s">
        <v>145</v>
      </c>
      <c r="E684" s="120">
        <v>8804</v>
      </c>
      <c r="F684" s="135">
        <f>IF(LOOKUP($J684,RABAT!$A$6:$A$9,RABAT!$A$6:$A$9)=$J684,LOOKUP($J684,RABAT!$A$6:$A$9,RABAT!C$6:C$9),"---")</f>
        <v>0</v>
      </c>
      <c r="G684" s="121">
        <f t="shared" si="51"/>
        <v>8804</v>
      </c>
      <c r="H684" s="70" t="s">
        <v>2829</v>
      </c>
      <c r="I684" s="31" t="s">
        <v>3520</v>
      </c>
      <c r="J684" s="32" t="s">
        <v>2070</v>
      </c>
      <c r="K684" s="31" t="s">
        <v>2069</v>
      </c>
    </row>
    <row r="685" spans="1:11" ht="12.75" customHeight="1" x14ac:dyDescent="0.2">
      <c r="A685">
        <v>657</v>
      </c>
      <c r="B685" s="31" t="s">
        <v>3231</v>
      </c>
      <c r="C685" s="31" t="s">
        <v>3232</v>
      </c>
      <c r="D685" s="122" t="s">
        <v>145</v>
      </c>
      <c r="E685" s="120">
        <v>8636</v>
      </c>
      <c r="F685" s="135">
        <f>IF(LOOKUP($J685,RABAT!$A$6:$A$9,RABAT!$A$6:$A$9)=$J685,LOOKUP($J685,RABAT!$A$6:$A$9,RABAT!C$6:C$9),"---")</f>
        <v>0</v>
      </c>
      <c r="G685" s="121">
        <f t="shared" si="51"/>
        <v>8636</v>
      </c>
      <c r="H685" s="70" t="s">
        <v>3570</v>
      </c>
      <c r="I685" s="31" t="s">
        <v>3520</v>
      </c>
      <c r="J685" s="32" t="s">
        <v>2070</v>
      </c>
      <c r="K685" s="31" t="s">
        <v>2069</v>
      </c>
    </row>
    <row r="686" spans="1:11" ht="12.75" customHeight="1" x14ac:dyDescent="0.2">
      <c r="A686" s="3">
        <v>658</v>
      </c>
      <c r="B686" s="31" t="s">
        <v>3233</v>
      </c>
      <c r="C686" s="31" t="s">
        <v>3234</v>
      </c>
      <c r="D686" s="122" t="s">
        <v>143</v>
      </c>
      <c r="E686" s="120">
        <v>8306</v>
      </c>
      <c r="F686" s="135">
        <f>IF(LOOKUP($J686,RABAT!$A$6:$A$9,RABAT!$A$6:$A$9)=$J686,LOOKUP($J686,RABAT!$A$6:$A$9,RABAT!C$6:C$9),"---")</f>
        <v>0</v>
      </c>
      <c r="G686" s="121">
        <f t="shared" si="51"/>
        <v>8306</v>
      </c>
      <c r="H686" s="70" t="s">
        <v>3604</v>
      </c>
      <c r="I686" s="31" t="s">
        <v>3520</v>
      </c>
      <c r="J686" s="32" t="s">
        <v>2070</v>
      </c>
      <c r="K686" s="31" t="s">
        <v>2069</v>
      </c>
    </row>
    <row r="687" spans="1:11" ht="12.75" customHeight="1" x14ac:dyDescent="0.2">
      <c r="A687">
        <v>659</v>
      </c>
      <c r="B687" s="31" t="s">
        <v>3235</v>
      </c>
      <c r="C687" s="31" t="s">
        <v>3236</v>
      </c>
      <c r="D687" s="122" t="s">
        <v>143</v>
      </c>
      <c r="E687" s="120">
        <v>9062</v>
      </c>
      <c r="F687" s="135">
        <f>IF(LOOKUP($J687,RABAT!$A$6:$A$9,RABAT!$A$6:$A$9)=$J687,LOOKUP($J687,RABAT!$A$6:$A$9,RABAT!C$6:C$9),"---")</f>
        <v>0</v>
      </c>
      <c r="G687" s="121">
        <f t="shared" si="51"/>
        <v>9062</v>
      </c>
      <c r="H687" s="70" t="s">
        <v>1617</v>
      </c>
      <c r="I687" s="31" t="s">
        <v>3520</v>
      </c>
      <c r="J687" s="32" t="s">
        <v>2070</v>
      </c>
      <c r="K687" s="31" t="s">
        <v>2069</v>
      </c>
    </row>
    <row r="688" spans="1:11" ht="12.75" customHeight="1" x14ac:dyDescent="0.2">
      <c r="A688" s="3">
        <v>660</v>
      </c>
      <c r="B688" s="31" t="s">
        <v>3237</v>
      </c>
      <c r="C688" s="31" t="s">
        <v>3238</v>
      </c>
      <c r="D688" s="122" t="s">
        <v>145</v>
      </c>
      <c r="E688" s="120">
        <v>9062</v>
      </c>
      <c r="F688" s="135">
        <f>IF(LOOKUP($J688,RABAT!$A$6:$A$9,RABAT!$A$6:$A$9)=$J688,LOOKUP($J688,RABAT!$A$6:$A$9,RABAT!C$6:C$9),"---")</f>
        <v>0</v>
      </c>
      <c r="G688" s="121">
        <f t="shared" si="51"/>
        <v>9062</v>
      </c>
      <c r="H688" s="70" t="s">
        <v>2842</v>
      </c>
      <c r="I688" s="31" t="s">
        <v>3520</v>
      </c>
      <c r="J688" s="32" t="s">
        <v>2070</v>
      </c>
      <c r="K688" s="31" t="s">
        <v>2069</v>
      </c>
    </row>
    <row r="689" spans="1:12" ht="12.75" customHeight="1" x14ac:dyDescent="0.2">
      <c r="A689">
        <v>661</v>
      </c>
      <c r="B689" s="31" t="s">
        <v>3239</v>
      </c>
      <c r="C689" s="31" t="s">
        <v>3240</v>
      </c>
      <c r="D689" s="122" t="s">
        <v>143</v>
      </c>
      <c r="E689" s="120">
        <v>8894</v>
      </c>
      <c r="F689" s="135">
        <f>IF(LOOKUP($J689,RABAT!$A$6:$A$9,RABAT!$A$6:$A$9)=$J689,LOOKUP($J689,RABAT!$A$6:$A$9,RABAT!C$6:C$9),"---")</f>
        <v>0</v>
      </c>
      <c r="G689" s="121">
        <f t="shared" si="51"/>
        <v>8894</v>
      </c>
      <c r="H689" s="70" t="s">
        <v>3573</v>
      </c>
      <c r="I689" s="31" t="s">
        <v>3520</v>
      </c>
      <c r="J689" s="32" t="s">
        <v>2070</v>
      </c>
      <c r="K689" s="31" t="s">
        <v>2069</v>
      </c>
    </row>
    <row r="690" spans="1:12" ht="12.75" customHeight="1" x14ac:dyDescent="0.2">
      <c r="A690" s="3">
        <v>666</v>
      </c>
      <c r="B690" s="31" t="s">
        <v>3241</v>
      </c>
      <c r="C690" s="31" t="s">
        <v>3242</v>
      </c>
      <c r="D690" s="122" t="s">
        <v>145</v>
      </c>
      <c r="E690" s="120">
        <v>12088</v>
      </c>
      <c r="F690" s="135">
        <f>IF(LOOKUP($J690,RABAT!$A$6:$A$9,RABAT!$A$6:$A$9)=$J690,LOOKUP($J690,RABAT!$A$6:$A$9,RABAT!C$6:C$9),"---")</f>
        <v>0</v>
      </c>
      <c r="G690" s="121">
        <f>CEILING(E690-(E690*F690),0.1)</f>
        <v>12088</v>
      </c>
      <c r="H690" s="70" t="s">
        <v>3605</v>
      </c>
      <c r="I690" s="31" t="s">
        <v>3243</v>
      </c>
      <c r="J690" s="32" t="s">
        <v>2070</v>
      </c>
      <c r="K690" s="31" t="s">
        <v>2069</v>
      </c>
    </row>
    <row r="691" spans="1:12" ht="12.75" customHeight="1" x14ac:dyDescent="0.2">
      <c r="A691" s="3">
        <v>662</v>
      </c>
      <c r="B691" s="31" t="s">
        <v>3244</v>
      </c>
      <c r="C691" s="31" t="s">
        <v>3245</v>
      </c>
      <c r="D691" s="122" t="s">
        <v>145</v>
      </c>
      <c r="E691" s="120">
        <v>12350</v>
      </c>
      <c r="F691" s="135">
        <f>IF(LOOKUP($J691,RABAT!$A$6:$A$9,RABAT!$A$6:$A$9)=$J691,LOOKUP($J691,RABAT!$A$6:$A$9,RABAT!C$6:C$9),"---")</f>
        <v>0</v>
      </c>
      <c r="G691" s="121">
        <f t="shared" si="51"/>
        <v>12350</v>
      </c>
      <c r="H691" s="70" t="s">
        <v>1630</v>
      </c>
      <c r="I691" s="31" t="s">
        <v>3243</v>
      </c>
      <c r="J691" s="32" t="s">
        <v>2070</v>
      </c>
      <c r="K691" s="31" t="s">
        <v>2069</v>
      </c>
    </row>
    <row r="692" spans="1:12" customFormat="1" ht="12.75" customHeight="1" x14ac:dyDescent="0.2">
      <c r="A692">
        <v>663</v>
      </c>
      <c r="B692" s="78" t="s">
        <v>123</v>
      </c>
      <c r="C692" s="79" t="s">
        <v>3911</v>
      </c>
      <c r="D692" s="116" t="s">
        <v>141</v>
      </c>
      <c r="E692" s="117" t="s">
        <v>128</v>
      </c>
      <c r="F692" s="99" t="s">
        <v>129</v>
      </c>
      <c r="G692" s="118" t="s">
        <v>130</v>
      </c>
      <c r="H692" s="2" t="s">
        <v>125</v>
      </c>
      <c r="I692" s="2" t="s">
        <v>126</v>
      </c>
      <c r="J692" s="2" t="s">
        <v>127</v>
      </c>
      <c r="K692" s="2" t="s">
        <v>2068</v>
      </c>
      <c r="L692" s="3"/>
    </row>
    <row r="693" spans="1:12" ht="12.75" customHeight="1" x14ac:dyDescent="0.2">
      <c r="A693" s="3">
        <v>664</v>
      </c>
      <c r="B693" s="31" t="s">
        <v>3246</v>
      </c>
      <c r="C693" s="31" t="s">
        <v>3247</v>
      </c>
      <c r="D693" s="122" t="s">
        <v>145</v>
      </c>
      <c r="E693" s="120">
        <v>12350</v>
      </c>
      <c r="F693" s="135">
        <f>IF(LOOKUP($J693,RABAT!$A$6:$A$9,RABAT!$A$6:$A$9)=$J693,LOOKUP($J693,RABAT!$A$6:$A$9,RABAT!C$6:C$9),"---")</f>
        <v>0</v>
      </c>
      <c r="G693" s="121">
        <f t="shared" si="51"/>
        <v>12350</v>
      </c>
      <c r="H693" s="70" t="s">
        <v>2855</v>
      </c>
      <c r="I693" s="31" t="s">
        <v>3243</v>
      </c>
      <c r="J693" s="32" t="s">
        <v>2070</v>
      </c>
      <c r="K693" s="31" t="s">
        <v>2069</v>
      </c>
    </row>
    <row r="694" spans="1:12" ht="12.75" customHeight="1" x14ac:dyDescent="0.2">
      <c r="A694">
        <v>665</v>
      </c>
      <c r="B694" s="31" t="s">
        <v>3248</v>
      </c>
      <c r="C694" s="31" t="s">
        <v>3249</v>
      </c>
      <c r="D694" s="122" t="s">
        <v>145</v>
      </c>
      <c r="E694" s="120">
        <v>12182</v>
      </c>
      <c r="F694" s="135">
        <f>IF(LOOKUP($J694,RABAT!$A$6:$A$9,RABAT!$A$6:$A$9)=$J694,LOOKUP($J694,RABAT!$A$6:$A$9,RABAT!C$6:C$9),"---")</f>
        <v>0</v>
      </c>
      <c r="G694" s="121">
        <f t="shared" ref="G694:G706" si="52">CEILING(E694-(E694*F694),0.1)</f>
        <v>12182</v>
      </c>
      <c r="H694" s="71" t="s">
        <v>3576</v>
      </c>
      <c r="I694" s="49" t="s">
        <v>3243</v>
      </c>
      <c r="J694" s="50" t="s">
        <v>2070</v>
      </c>
      <c r="K694" s="49" t="s">
        <v>2069</v>
      </c>
      <c r="L694"/>
    </row>
    <row r="695" spans="1:12" ht="12.75" customHeight="1" x14ac:dyDescent="0.2">
      <c r="A695">
        <v>667</v>
      </c>
      <c r="B695" s="100" t="s">
        <v>5376</v>
      </c>
      <c r="C695" s="100" t="s">
        <v>5368</v>
      </c>
      <c r="D695" s="219" t="s">
        <v>145</v>
      </c>
      <c r="E695" s="125">
        <v>13609</v>
      </c>
      <c r="F695" s="140">
        <f>IF(LOOKUP($J695,RABAT!$A$6:$A$9,RABAT!$A$6:$A$9)=$J695,LOOKUP($J695,RABAT!$A$6:$A$9,RABAT!C$6:C$9),"---")</f>
        <v>0</v>
      </c>
      <c r="G695" s="127">
        <f t="shared" si="52"/>
        <v>13609</v>
      </c>
      <c r="H695" s="70" t="s">
        <v>2859</v>
      </c>
      <c r="I695" s="31" t="s">
        <v>3243</v>
      </c>
      <c r="J695" s="32" t="s">
        <v>2070</v>
      </c>
      <c r="K695" s="31" t="s">
        <v>2069</v>
      </c>
    </row>
    <row r="696" spans="1:12" ht="12.75" customHeight="1" x14ac:dyDescent="0.2">
      <c r="A696" s="3">
        <v>668</v>
      </c>
      <c r="B696" s="100" t="s">
        <v>5377</v>
      </c>
      <c r="C696" s="100" t="s">
        <v>5369</v>
      </c>
      <c r="D696" s="219" t="s">
        <v>145</v>
      </c>
      <c r="E696" s="125">
        <v>14559</v>
      </c>
      <c r="F696" s="140">
        <f>IF(LOOKUP($J696,RABAT!$A$6:$A$9,RABAT!$A$6:$A$9)=$J696,LOOKUP($J696,RABAT!$A$6:$A$9,RABAT!C$6:C$9),"---")</f>
        <v>0</v>
      </c>
      <c r="G696" s="127">
        <f t="shared" si="52"/>
        <v>14559</v>
      </c>
      <c r="H696" s="70" t="s">
        <v>2861</v>
      </c>
      <c r="I696" s="31" t="s">
        <v>3243</v>
      </c>
      <c r="J696" s="32" t="s">
        <v>2070</v>
      </c>
      <c r="K696" s="31" t="s">
        <v>2069</v>
      </c>
    </row>
    <row r="697" spans="1:12" ht="12.75" customHeight="1" x14ac:dyDescent="0.2">
      <c r="A697">
        <v>669</v>
      </c>
      <c r="B697" s="100" t="s">
        <v>5378</v>
      </c>
      <c r="C697" s="100" t="s">
        <v>5370</v>
      </c>
      <c r="D697" s="219" t="s">
        <v>145</v>
      </c>
      <c r="E697" s="125">
        <v>14559</v>
      </c>
      <c r="F697" s="140">
        <f>IF(LOOKUP($J697,RABAT!$A$6:$A$9,RABAT!$A$6:$A$9)=$J697,LOOKUP($J697,RABAT!$A$6:$A$9,RABAT!C$6:C$9),"---")</f>
        <v>0</v>
      </c>
      <c r="G697" s="127">
        <f t="shared" si="52"/>
        <v>14559</v>
      </c>
      <c r="H697" s="70" t="s">
        <v>2863</v>
      </c>
      <c r="I697" s="31" t="s">
        <v>3243</v>
      </c>
      <c r="J697" s="32" t="s">
        <v>2070</v>
      </c>
      <c r="K697" s="31" t="s">
        <v>2069</v>
      </c>
    </row>
    <row r="698" spans="1:12" ht="12.75" customHeight="1" x14ac:dyDescent="0.2">
      <c r="A698" s="3">
        <v>670</v>
      </c>
      <c r="B698" s="100" t="s">
        <v>5379</v>
      </c>
      <c r="C698" s="100" t="s">
        <v>5371</v>
      </c>
      <c r="D698" s="219" t="s">
        <v>143</v>
      </c>
      <c r="E698" s="125">
        <v>14391</v>
      </c>
      <c r="F698" s="140">
        <f>IF(LOOKUP($J698,RABAT!$A$6:$A$9,RABAT!$A$6:$A$9)=$J698,LOOKUP($J698,RABAT!$A$6:$A$9,RABAT!C$6:C$9),"---")</f>
        <v>0</v>
      </c>
      <c r="G698" s="127">
        <f t="shared" si="52"/>
        <v>14391</v>
      </c>
      <c r="H698" s="70" t="s">
        <v>3577</v>
      </c>
      <c r="I698" s="31" t="s">
        <v>3243</v>
      </c>
      <c r="J698" s="32" t="s">
        <v>2070</v>
      </c>
      <c r="K698" s="31" t="s">
        <v>2069</v>
      </c>
    </row>
    <row r="699" spans="1:12" ht="12.75" customHeight="1" x14ac:dyDescent="0.2">
      <c r="A699">
        <v>671</v>
      </c>
      <c r="B699" s="100" t="s">
        <v>5380</v>
      </c>
      <c r="C699" s="100" t="s">
        <v>5372</v>
      </c>
      <c r="D699" s="219" t="s">
        <v>145</v>
      </c>
      <c r="E699" s="125">
        <v>14833</v>
      </c>
      <c r="F699" s="140">
        <f>IF(LOOKUP($J699,RABAT!$A$6:$A$9,RABAT!$A$6:$A$9)=$J699,LOOKUP($J699,RABAT!$A$6:$A$9,RABAT!C$6:C$9),"---")</f>
        <v>0</v>
      </c>
      <c r="G699" s="127">
        <f t="shared" ref="G699:G702" si="53">CEILING(E699-(E699*F699),0.1)</f>
        <v>14833</v>
      </c>
      <c r="H699" s="70" t="s">
        <v>2866</v>
      </c>
      <c r="I699" s="31" t="s">
        <v>3243</v>
      </c>
      <c r="J699" s="32" t="s">
        <v>2070</v>
      </c>
      <c r="K699" s="31" t="s">
        <v>2069</v>
      </c>
    </row>
    <row r="700" spans="1:12" ht="12.75" customHeight="1" x14ac:dyDescent="0.2">
      <c r="A700" s="3">
        <v>672</v>
      </c>
      <c r="B700" s="100" t="s">
        <v>5381</v>
      </c>
      <c r="C700" s="100" t="s">
        <v>5373</v>
      </c>
      <c r="D700" s="219" t="s">
        <v>145</v>
      </c>
      <c r="E700" s="125">
        <v>15095</v>
      </c>
      <c r="F700" s="140">
        <f>IF(LOOKUP($J700,RABAT!$A$6:$A$9,RABAT!$A$6:$A$9)=$J700,LOOKUP($J700,RABAT!$A$6:$A$9,RABAT!C$6:C$9),"---")</f>
        <v>0</v>
      </c>
      <c r="G700" s="127">
        <f t="shared" si="53"/>
        <v>15095</v>
      </c>
      <c r="H700" s="70" t="s">
        <v>2868</v>
      </c>
      <c r="I700" s="31" t="s">
        <v>3243</v>
      </c>
      <c r="J700" s="32" t="s">
        <v>2070</v>
      </c>
      <c r="K700" s="31" t="s">
        <v>2069</v>
      </c>
    </row>
    <row r="701" spans="1:12" ht="12.75" customHeight="1" x14ac:dyDescent="0.2">
      <c r="A701">
        <v>673</v>
      </c>
      <c r="B701" s="100" t="s">
        <v>5382</v>
      </c>
      <c r="C701" s="100" t="s">
        <v>5374</v>
      </c>
      <c r="D701" s="219" t="s">
        <v>145</v>
      </c>
      <c r="E701" s="125">
        <v>15095</v>
      </c>
      <c r="F701" s="140">
        <f>IF(LOOKUP($J701,RABAT!$A$6:$A$9,RABAT!$A$6:$A$9)=$J701,LOOKUP($J701,RABAT!$A$6:$A$9,RABAT!C$6:C$9),"---")</f>
        <v>0</v>
      </c>
      <c r="G701" s="127">
        <f t="shared" si="53"/>
        <v>15095</v>
      </c>
      <c r="H701" s="70" t="s">
        <v>2870</v>
      </c>
      <c r="I701" s="31" t="s">
        <v>3243</v>
      </c>
      <c r="J701" s="32" t="s">
        <v>2070</v>
      </c>
      <c r="K701" s="31" t="s">
        <v>2069</v>
      </c>
    </row>
    <row r="702" spans="1:12" ht="12.75" customHeight="1" x14ac:dyDescent="0.2">
      <c r="A702" s="3">
        <v>674</v>
      </c>
      <c r="B702" s="100" t="s">
        <v>5383</v>
      </c>
      <c r="C702" s="100" t="s">
        <v>5375</v>
      </c>
      <c r="D702" s="219" t="s">
        <v>145</v>
      </c>
      <c r="E702" s="125">
        <v>14927</v>
      </c>
      <c r="F702" s="140">
        <f>IF(LOOKUP($J702,RABAT!$A$6:$A$9,RABAT!$A$6:$A$9)=$J702,LOOKUP($J702,RABAT!$A$6:$A$9,RABAT!C$6:C$9),"---")</f>
        <v>0</v>
      </c>
      <c r="G702" s="127">
        <f t="shared" si="53"/>
        <v>14927</v>
      </c>
      <c r="H702" s="71" t="s">
        <v>5330</v>
      </c>
      <c r="I702" s="49" t="s">
        <v>3243</v>
      </c>
      <c r="J702" s="50" t="s">
        <v>2070</v>
      </c>
      <c r="K702" s="49" t="s">
        <v>2069</v>
      </c>
    </row>
    <row r="703" spans="1:12" ht="12.75" customHeight="1" x14ac:dyDescent="0.2">
      <c r="A703">
        <v>671</v>
      </c>
      <c r="B703" s="31" t="s">
        <v>3254</v>
      </c>
      <c r="C703" s="31" t="s">
        <v>6048</v>
      </c>
      <c r="D703" s="122" t="s">
        <v>145</v>
      </c>
      <c r="E703" s="120">
        <v>12243</v>
      </c>
      <c r="F703" s="135">
        <f>IF(LOOKUP($J703,RABAT!$A$6:$A$9,RABAT!$A$6:$A$9)=$J703,LOOKUP($J703,RABAT!$A$6:$A$9,RABAT!C$6:C$9),"---")</f>
        <v>0</v>
      </c>
      <c r="G703" s="121">
        <f t="shared" si="52"/>
        <v>12243</v>
      </c>
      <c r="H703" s="70" t="s">
        <v>6053</v>
      </c>
      <c r="I703" s="31" t="s">
        <v>3243</v>
      </c>
      <c r="J703" s="32" t="s">
        <v>2070</v>
      </c>
      <c r="K703" s="31" t="s">
        <v>2069</v>
      </c>
    </row>
    <row r="704" spans="1:12" ht="12.75" customHeight="1" x14ac:dyDescent="0.2">
      <c r="A704" s="3">
        <v>672</v>
      </c>
      <c r="B704" s="31" t="s">
        <v>3255</v>
      </c>
      <c r="C704" s="31" t="s">
        <v>6049</v>
      </c>
      <c r="D704" s="122" t="s">
        <v>145</v>
      </c>
      <c r="E704" s="120">
        <v>12505</v>
      </c>
      <c r="F704" s="135">
        <f>IF(LOOKUP($J704,RABAT!$A$6:$A$9,RABAT!$A$6:$A$9)=$J704,LOOKUP($J704,RABAT!$A$6:$A$9,RABAT!C$6:C$9),"---")</f>
        <v>0</v>
      </c>
      <c r="G704" s="121">
        <f t="shared" si="52"/>
        <v>12505</v>
      </c>
      <c r="H704" s="70" t="s">
        <v>6054</v>
      </c>
      <c r="I704" s="31" t="s">
        <v>3243</v>
      </c>
      <c r="J704" s="32" t="s">
        <v>2070</v>
      </c>
      <c r="K704" s="31" t="s">
        <v>2069</v>
      </c>
    </row>
    <row r="705" spans="1:12" ht="12.75" customHeight="1" x14ac:dyDescent="0.2">
      <c r="A705">
        <v>673</v>
      </c>
      <c r="B705" s="31" t="s">
        <v>3256</v>
      </c>
      <c r="C705" s="31" t="s">
        <v>6050</v>
      </c>
      <c r="D705" s="122" t="s">
        <v>145</v>
      </c>
      <c r="E705" s="120">
        <v>12505</v>
      </c>
      <c r="F705" s="135">
        <f>IF(LOOKUP($J705,RABAT!$A$6:$A$9,RABAT!$A$6:$A$9)=$J705,LOOKUP($J705,RABAT!$A$6:$A$9,RABAT!C$6:C$9),"---")</f>
        <v>0</v>
      </c>
      <c r="G705" s="121">
        <f t="shared" si="52"/>
        <v>12505</v>
      </c>
      <c r="H705" s="70" t="s">
        <v>6055</v>
      </c>
      <c r="I705" s="31" t="s">
        <v>3243</v>
      </c>
      <c r="J705" s="32" t="s">
        <v>2070</v>
      </c>
      <c r="K705" s="31" t="s">
        <v>2069</v>
      </c>
    </row>
    <row r="706" spans="1:12" ht="12.75" customHeight="1" x14ac:dyDescent="0.2">
      <c r="A706" s="3">
        <v>674</v>
      </c>
      <c r="B706" s="31" t="s">
        <v>1517</v>
      </c>
      <c r="C706" s="31" t="s">
        <v>6041</v>
      </c>
      <c r="D706" s="122" t="s">
        <v>145</v>
      </c>
      <c r="E706" s="120">
        <v>12337</v>
      </c>
      <c r="F706" s="135">
        <f>IF(LOOKUP($J706,RABAT!$A$6:$A$9,RABAT!$A$6:$A$9)=$J706,LOOKUP($J706,RABAT!$A$6:$A$9,RABAT!C$6:C$9),"---")</f>
        <v>0</v>
      </c>
      <c r="G706" s="121">
        <f t="shared" si="52"/>
        <v>12337</v>
      </c>
      <c r="H706" s="70" t="s">
        <v>6036</v>
      </c>
      <c r="I706" s="49" t="s">
        <v>3243</v>
      </c>
      <c r="J706" s="50" t="s">
        <v>2070</v>
      </c>
      <c r="K706" s="49" t="s">
        <v>2069</v>
      </c>
    </row>
    <row r="707" spans="1:12" customFormat="1" ht="12.75" customHeight="1" x14ac:dyDescent="0.2">
      <c r="A707">
        <v>675</v>
      </c>
      <c r="B707" s="78" t="s">
        <v>123</v>
      </c>
      <c r="C707" s="79" t="s">
        <v>3202</v>
      </c>
      <c r="D707" s="116" t="s">
        <v>141</v>
      </c>
      <c r="E707" s="117" t="s">
        <v>128</v>
      </c>
      <c r="F707" s="99" t="s">
        <v>129</v>
      </c>
      <c r="G707" s="118" t="s">
        <v>130</v>
      </c>
      <c r="H707" s="2" t="s">
        <v>125</v>
      </c>
      <c r="I707" s="2" t="s">
        <v>126</v>
      </c>
      <c r="J707" s="2" t="s">
        <v>127</v>
      </c>
      <c r="K707" s="2" t="s">
        <v>2068</v>
      </c>
      <c r="L707" s="3"/>
    </row>
    <row r="708" spans="1:12" ht="12.75" customHeight="1" x14ac:dyDescent="0.2">
      <c r="A708" s="3">
        <v>676</v>
      </c>
      <c r="B708" s="31" t="s">
        <v>4486</v>
      </c>
      <c r="C708" s="31" t="s">
        <v>4487</v>
      </c>
      <c r="D708" s="119" t="s">
        <v>143</v>
      </c>
      <c r="E708" s="120">
        <v>1402</v>
      </c>
      <c r="F708" s="135">
        <f>IF(LOOKUP($J708,RABAT!$A$6:$A$9,RABAT!$A$6:$A$9)=$J708,LOOKUP($J708,RABAT!$A$6:$A$9,RABAT!C$6:C$9),"---")</f>
        <v>0</v>
      </c>
      <c r="G708" s="121">
        <f t="shared" ref="G708:G714" si="54">CEILING(E708-(E708*F708),0.1)</f>
        <v>1402</v>
      </c>
      <c r="H708" s="70" t="s">
        <v>4488</v>
      </c>
      <c r="I708" s="33"/>
      <c r="J708" s="32" t="s">
        <v>2070</v>
      </c>
      <c r="K708" s="31" t="s">
        <v>2069</v>
      </c>
      <c r="L708"/>
    </row>
    <row r="709" spans="1:12" ht="12.75" customHeight="1" x14ac:dyDescent="0.2">
      <c r="A709">
        <v>677</v>
      </c>
      <c r="B709" s="31" t="s">
        <v>4471</v>
      </c>
      <c r="C709" s="31" t="s">
        <v>4472</v>
      </c>
      <c r="D709" s="119" t="s">
        <v>142</v>
      </c>
      <c r="E709" s="120">
        <v>1422</v>
      </c>
      <c r="F709" s="135">
        <f>IF(LOOKUP($J709,RABAT!$A$6:$A$9,RABAT!$A$6:$A$9)=$J709,LOOKUP($J709,RABAT!$A$6:$A$9,RABAT!C$6:C$9),"---")</f>
        <v>0</v>
      </c>
      <c r="G709" s="121">
        <f t="shared" si="54"/>
        <v>1422</v>
      </c>
      <c r="H709" s="70" t="s">
        <v>4473</v>
      </c>
      <c r="I709" s="33"/>
      <c r="J709" s="32" t="s">
        <v>2070</v>
      </c>
      <c r="K709" s="31" t="s">
        <v>2069</v>
      </c>
    </row>
    <row r="710" spans="1:12" ht="12.75" customHeight="1" x14ac:dyDescent="0.2">
      <c r="A710" s="3">
        <v>678</v>
      </c>
      <c r="B710" s="31" t="s">
        <v>4474</v>
      </c>
      <c r="C710" s="31" t="s">
        <v>4475</v>
      </c>
      <c r="D710" s="119" t="s">
        <v>142</v>
      </c>
      <c r="E710" s="120">
        <v>1538</v>
      </c>
      <c r="F710" s="135">
        <f>IF(LOOKUP($J710,RABAT!$A$6:$A$9,RABAT!$A$6:$A$9)=$J710,LOOKUP($J710,RABAT!$A$6:$A$9,RABAT!C$6:C$9),"---")</f>
        <v>0</v>
      </c>
      <c r="G710" s="121">
        <f t="shared" si="54"/>
        <v>1538</v>
      </c>
      <c r="H710" s="70" t="s">
        <v>4476</v>
      </c>
      <c r="I710" s="33"/>
      <c r="J710" s="32" t="s">
        <v>2070</v>
      </c>
      <c r="K710" s="31" t="s">
        <v>2069</v>
      </c>
    </row>
    <row r="711" spans="1:12" ht="12.75" customHeight="1" x14ac:dyDescent="0.2">
      <c r="A711">
        <v>679</v>
      </c>
      <c r="B711" s="31" t="s">
        <v>4477</v>
      </c>
      <c r="C711" s="31" t="s">
        <v>4478</v>
      </c>
      <c r="D711" s="119" t="s">
        <v>143</v>
      </c>
      <c r="E711" s="120">
        <v>1715</v>
      </c>
      <c r="F711" s="135">
        <f>IF(LOOKUP($J711,RABAT!$A$6:$A$9,RABAT!$A$6:$A$9)=$J711,LOOKUP($J711,RABAT!$A$6:$A$9,RABAT!C$6:C$9),"---")</f>
        <v>0</v>
      </c>
      <c r="G711" s="121">
        <f t="shared" si="54"/>
        <v>1715</v>
      </c>
      <c r="H711" s="70" t="s">
        <v>4479</v>
      </c>
      <c r="I711" s="33"/>
      <c r="J711" s="32" t="s">
        <v>2070</v>
      </c>
      <c r="K711" s="31" t="s">
        <v>2069</v>
      </c>
    </row>
    <row r="712" spans="1:12" ht="12.75" customHeight="1" x14ac:dyDescent="0.2">
      <c r="A712" s="3">
        <v>680</v>
      </c>
      <c r="B712" s="31" t="s">
        <v>4480</v>
      </c>
      <c r="C712" s="31" t="s">
        <v>4481</v>
      </c>
      <c r="D712" s="119" t="s">
        <v>142</v>
      </c>
      <c r="E712" s="120">
        <v>1429</v>
      </c>
      <c r="F712" s="135">
        <f>IF(LOOKUP($J712,RABAT!$A$6:$A$9,RABAT!$A$6:$A$9)=$J712,LOOKUP($J712,RABAT!$A$6:$A$9,RABAT!C$6:C$9),"---")</f>
        <v>0</v>
      </c>
      <c r="G712" s="121">
        <f t="shared" si="54"/>
        <v>1429</v>
      </c>
      <c r="H712" s="70" t="s">
        <v>4482</v>
      </c>
      <c r="I712" s="33"/>
      <c r="J712" s="32" t="s">
        <v>2070</v>
      </c>
      <c r="K712" s="31" t="s">
        <v>2069</v>
      </c>
    </row>
    <row r="713" spans="1:12" ht="12.75" customHeight="1" x14ac:dyDescent="0.2">
      <c r="A713">
        <v>681</v>
      </c>
      <c r="B713" s="31" t="s">
        <v>4483</v>
      </c>
      <c r="C713" s="31" t="s">
        <v>4484</v>
      </c>
      <c r="D713" s="119" t="s">
        <v>143</v>
      </c>
      <c r="E713" s="120">
        <v>2356</v>
      </c>
      <c r="F713" s="135">
        <f>IF(LOOKUP($J713,RABAT!$A$6:$A$9,RABAT!$A$6:$A$9)=$J713,LOOKUP($J713,RABAT!$A$6:$A$9,RABAT!C$6:C$9),"---")</f>
        <v>0</v>
      </c>
      <c r="G713" s="121">
        <f t="shared" si="54"/>
        <v>2356</v>
      </c>
      <c r="H713" s="70" t="s">
        <v>4485</v>
      </c>
      <c r="I713" s="33"/>
      <c r="J713" s="32" t="s">
        <v>2070</v>
      </c>
      <c r="K713" s="31" t="s">
        <v>2069</v>
      </c>
    </row>
    <row r="714" spans="1:12" ht="12.75" customHeight="1" x14ac:dyDescent="0.2">
      <c r="A714">
        <v>683</v>
      </c>
      <c r="B714" s="31" t="s">
        <v>4468</v>
      </c>
      <c r="C714" s="31" t="s">
        <v>4469</v>
      </c>
      <c r="D714" s="119" t="s">
        <v>142</v>
      </c>
      <c r="E714" s="120">
        <v>605</v>
      </c>
      <c r="F714" s="135">
        <f>IF(LOOKUP($J714,RABAT!$A$6:$A$9,RABAT!$A$6:$A$9)=$J714,LOOKUP($J714,RABAT!$A$6:$A$9,RABAT!C$6:C$9),"---")</f>
        <v>0</v>
      </c>
      <c r="G714" s="121">
        <f t="shared" si="54"/>
        <v>605</v>
      </c>
      <c r="H714" s="71" t="s">
        <v>4470</v>
      </c>
      <c r="I714" s="42"/>
      <c r="J714" s="50" t="s">
        <v>2070</v>
      </c>
      <c r="K714" s="49" t="s">
        <v>2069</v>
      </c>
    </row>
    <row r="715" spans="1:12" customFormat="1" ht="12.75" customHeight="1" x14ac:dyDescent="0.2">
      <c r="A715" s="3">
        <v>684</v>
      </c>
      <c r="B715" s="78" t="s">
        <v>123</v>
      </c>
      <c r="C715" s="79" t="s">
        <v>3203</v>
      </c>
      <c r="D715" s="116" t="s">
        <v>141</v>
      </c>
      <c r="E715" s="117" t="s">
        <v>128</v>
      </c>
      <c r="F715" s="99" t="s">
        <v>129</v>
      </c>
      <c r="G715" s="118" t="s">
        <v>130</v>
      </c>
      <c r="H715" s="2" t="s">
        <v>125</v>
      </c>
      <c r="I715" s="2" t="s">
        <v>126</v>
      </c>
      <c r="J715" s="2" t="s">
        <v>127</v>
      </c>
      <c r="K715" s="2" t="s">
        <v>2068</v>
      </c>
      <c r="L715" s="3"/>
    </row>
    <row r="716" spans="1:12" ht="12.75" customHeight="1" x14ac:dyDescent="0.2">
      <c r="A716">
        <v>685</v>
      </c>
      <c r="B716" s="31" t="s">
        <v>3472</v>
      </c>
      <c r="C716" s="31" t="s">
        <v>3473</v>
      </c>
      <c r="D716" s="119" t="s">
        <v>143</v>
      </c>
      <c r="E716" s="120">
        <v>627</v>
      </c>
      <c r="F716" s="135">
        <f>IF(LOOKUP($J716,RABAT!$A$6:$A$9,RABAT!$A$6:$A$9)=$J716,LOOKUP($J716,RABAT!$A$6:$A$9,RABAT!C$6:C$9),"---")</f>
        <v>0</v>
      </c>
      <c r="G716" s="121">
        <f>CEILING(E716-(E716*F716),0.1)</f>
        <v>627</v>
      </c>
      <c r="H716" s="70" t="s">
        <v>3474</v>
      </c>
      <c r="I716" s="31" t="s">
        <v>3475</v>
      </c>
      <c r="J716" s="32" t="s">
        <v>2070</v>
      </c>
      <c r="K716" s="31" t="s">
        <v>2069</v>
      </c>
      <c r="L716"/>
    </row>
    <row r="717" spans="1:12" ht="12.75" customHeight="1" x14ac:dyDescent="0.2">
      <c r="A717" s="3">
        <v>686</v>
      </c>
      <c r="B717" s="31" t="s">
        <v>3476</v>
      </c>
      <c r="C717" s="31" t="s">
        <v>3477</v>
      </c>
      <c r="D717" s="119" t="s">
        <v>143</v>
      </c>
      <c r="E717" s="120">
        <v>627</v>
      </c>
      <c r="F717" s="135">
        <f>IF(LOOKUP($J717,RABAT!$A$6:$A$9,RABAT!$A$6:$A$9)=$J717,LOOKUP($J717,RABAT!$A$6:$A$9,RABAT!C$6:C$9),"---")</f>
        <v>0</v>
      </c>
      <c r="G717" s="121">
        <f>CEILING(E717-(E717*F717),0.1)</f>
        <v>627</v>
      </c>
      <c r="H717" s="70" t="s">
        <v>3478</v>
      </c>
      <c r="I717" s="31" t="s">
        <v>3479</v>
      </c>
      <c r="J717" s="32" t="s">
        <v>2070</v>
      </c>
      <c r="K717" s="31" t="s">
        <v>2069</v>
      </c>
    </row>
    <row r="718" spans="1:12" ht="12.75" customHeight="1" x14ac:dyDescent="0.2">
      <c r="A718">
        <v>687</v>
      </c>
      <c r="B718" s="31" t="s">
        <v>3480</v>
      </c>
      <c r="C718" s="31" t="s">
        <v>3481</v>
      </c>
      <c r="D718" s="122" t="s">
        <v>143</v>
      </c>
      <c r="E718" s="120">
        <v>661</v>
      </c>
      <c r="F718" s="135">
        <f>IF(LOOKUP($J718,RABAT!$A$6:$A$9,RABAT!$A$6:$A$9)=$J718,LOOKUP($J718,RABAT!$A$6:$A$9,RABAT!C$6:C$9),"---")</f>
        <v>0</v>
      </c>
      <c r="G718" s="121">
        <f>CEILING(E718-(E718*F718),0.1)</f>
        <v>661</v>
      </c>
      <c r="H718" s="70" t="s">
        <v>3482</v>
      </c>
      <c r="I718" s="31" t="s">
        <v>3483</v>
      </c>
      <c r="J718" s="32" t="s">
        <v>2070</v>
      </c>
      <c r="K718" s="31" t="s">
        <v>2069</v>
      </c>
    </row>
    <row r="719" spans="1:12" ht="12.75" customHeight="1" x14ac:dyDescent="0.2">
      <c r="A719" s="3">
        <v>688</v>
      </c>
      <c r="B719" s="31" t="s">
        <v>3484</v>
      </c>
      <c r="C719" s="31" t="s">
        <v>3485</v>
      </c>
      <c r="D719" s="122" t="s">
        <v>143</v>
      </c>
      <c r="E719" s="120">
        <v>716</v>
      </c>
      <c r="F719" s="135">
        <f>IF(LOOKUP($J719,RABAT!$A$6:$A$9,RABAT!$A$6:$A$9)=$J719,LOOKUP($J719,RABAT!$A$6:$A$9,RABAT!C$6:C$9),"---")</f>
        <v>0</v>
      </c>
      <c r="G719" s="121">
        <f>CEILING(E719-(E719*F719),0.1)</f>
        <v>716</v>
      </c>
      <c r="H719" s="71" t="s">
        <v>3486</v>
      </c>
      <c r="I719" s="49" t="s">
        <v>3487</v>
      </c>
      <c r="J719" s="50" t="s">
        <v>2070</v>
      </c>
      <c r="K719" s="49" t="s">
        <v>2069</v>
      </c>
    </row>
    <row r="720" spans="1:12" customFormat="1" ht="12.75" customHeight="1" x14ac:dyDescent="0.2">
      <c r="A720">
        <v>689</v>
      </c>
      <c r="B720" s="78" t="s">
        <v>123</v>
      </c>
      <c r="C720" s="79" t="s">
        <v>3202</v>
      </c>
      <c r="D720" s="116" t="s">
        <v>141</v>
      </c>
      <c r="E720" s="117" t="s">
        <v>128</v>
      </c>
      <c r="F720" s="99" t="s">
        <v>129</v>
      </c>
      <c r="G720" s="118" t="s">
        <v>130</v>
      </c>
      <c r="H720" s="2" t="s">
        <v>125</v>
      </c>
      <c r="I720" s="2" t="s">
        <v>126</v>
      </c>
      <c r="J720" s="2" t="s">
        <v>127</v>
      </c>
      <c r="K720" s="2" t="s">
        <v>2068</v>
      </c>
      <c r="L720" s="3"/>
    </row>
    <row r="721" spans="1:13" ht="12.75" customHeight="1" x14ac:dyDescent="0.2">
      <c r="A721" s="3">
        <v>690</v>
      </c>
      <c r="B721" s="31" t="s">
        <v>105</v>
      </c>
      <c r="C721" s="31" t="s">
        <v>106</v>
      </c>
      <c r="D721" s="122" t="s">
        <v>143</v>
      </c>
      <c r="E721" s="120">
        <v>2569</v>
      </c>
      <c r="F721" s="135">
        <f>IF(LOOKUP($J721,RABAT!$A$6:$A$9,RABAT!$A$6:$A$9)=$J721,LOOKUP($J721,RABAT!$A$6:$A$9,RABAT!C$6:C$9),"---")</f>
        <v>0</v>
      </c>
      <c r="G721" s="121">
        <f>CEILING(E721-(E721*F721),0.1)</f>
        <v>2569</v>
      </c>
      <c r="H721" s="70" t="s">
        <v>107</v>
      </c>
      <c r="I721" s="31" t="s">
        <v>108</v>
      </c>
      <c r="J721" s="32" t="s">
        <v>2070</v>
      </c>
      <c r="K721" s="31" t="s">
        <v>2069</v>
      </c>
      <c r="L721"/>
    </row>
    <row r="722" spans="1:13" ht="12.75" customHeight="1" x14ac:dyDescent="0.2">
      <c r="A722">
        <v>691</v>
      </c>
      <c r="B722" s="31" t="s">
        <v>109</v>
      </c>
      <c r="C722" s="31" t="s">
        <v>110</v>
      </c>
      <c r="D722" s="122" t="s">
        <v>143</v>
      </c>
      <c r="E722" s="120">
        <v>2569</v>
      </c>
      <c r="F722" s="135">
        <f>IF(LOOKUP($J722,RABAT!$A$6:$A$9,RABAT!$A$6:$A$9)=$J722,LOOKUP($J722,RABAT!$A$6:$A$9,RABAT!C$6:C$9),"---")</f>
        <v>0</v>
      </c>
      <c r="G722" s="121">
        <f>CEILING(E722-(E722*F722),0.1)</f>
        <v>2569</v>
      </c>
      <c r="H722" s="70" t="s">
        <v>111</v>
      </c>
      <c r="I722" s="31" t="s">
        <v>112</v>
      </c>
      <c r="J722" s="32" t="s">
        <v>2070</v>
      </c>
      <c r="K722" s="31" t="s">
        <v>2069</v>
      </c>
    </row>
    <row r="723" spans="1:13" ht="12.75" customHeight="1" x14ac:dyDescent="0.2">
      <c r="A723" s="3">
        <v>692</v>
      </c>
      <c r="B723" s="31" t="s">
        <v>113</v>
      </c>
      <c r="C723" s="31" t="s">
        <v>114</v>
      </c>
      <c r="D723" s="122" t="s">
        <v>143</v>
      </c>
      <c r="E723" s="120">
        <v>2654</v>
      </c>
      <c r="F723" s="135">
        <f>IF(LOOKUP($J723,RABAT!$A$6:$A$9,RABAT!$A$6:$A$9)=$J723,LOOKUP($J723,RABAT!$A$6:$A$9,RABAT!C$6:C$9),"---")</f>
        <v>0</v>
      </c>
      <c r="G723" s="121">
        <f>CEILING(E723-(E723*F723),0.1)</f>
        <v>2654</v>
      </c>
      <c r="H723" s="70" t="s">
        <v>115</v>
      </c>
      <c r="I723" s="31" t="s">
        <v>116</v>
      </c>
      <c r="J723" s="32" t="s">
        <v>2070</v>
      </c>
      <c r="K723" s="31" t="s">
        <v>2069</v>
      </c>
    </row>
    <row r="724" spans="1:13" ht="12.75" customHeight="1" x14ac:dyDescent="0.2">
      <c r="A724">
        <v>693</v>
      </c>
      <c r="B724" s="31" t="s">
        <v>117</v>
      </c>
      <c r="C724" s="31" t="s">
        <v>3469</v>
      </c>
      <c r="D724" s="122" t="s">
        <v>143</v>
      </c>
      <c r="E724" s="120">
        <v>3160</v>
      </c>
      <c r="F724" s="135">
        <f>IF(LOOKUP($J724,RABAT!$A$6:$A$9,RABAT!$A$6:$A$9)=$J724,LOOKUP($J724,RABAT!$A$6:$A$9,RABAT!C$6:C$9),"---")</f>
        <v>0</v>
      </c>
      <c r="G724" s="121">
        <f>CEILING(E724-(E724*F724),0.1)</f>
        <v>3160</v>
      </c>
      <c r="H724" s="71" t="s">
        <v>3470</v>
      </c>
      <c r="I724" s="49" t="s">
        <v>3471</v>
      </c>
      <c r="J724" s="50" t="s">
        <v>2070</v>
      </c>
      <c r="K724" s="49" t="s">
        <v>2069</v>
      </c>
    </row>
    <row r="725" spans="1:13" customFormat="1" ht="12.75" customHeight="1" x14ac:dyDescent="0.2">
      <c r="A725" s="3">
        <v>694</v>
      </c>
      <c r="B725" s="81" t="s">
        <v>123</v>
      </c>
      <c r="C725" s="79" t="s">
        <v>5006</v>
      </c>
      <c r="D725" s="91" t="s">
        <v>141</v>
      </c>
      <c r="E725" s="117" t="s">
        <v>128</v>
      </c>
      <c r="F725" s="90" t="s">
        <v>129</v>
      </c>
      <c r="G725" s="124" t="s">
        <v>130</v>
      </c>
      <c r="H725" s="2" t="s">
        <v>125</v>
      </c>
      <c r="I725" s="2" t="s">
        <v>126</v>
      </c>
      <c r="J725" s="2" t="s">
        <v>127</v>
      </c>
      <c r="K725" s="2" t="s">
        <v>2068</v>
      </c>
      <c r="L725" s="3"/>
      <c r="M725" s="3"/>
    </row>
    <row r="726" spans="1:13" ht="12.75" customHeight="1" x14ac:dyDescent="0.2">
      <c r="A726">
        <v>695</v>
      </c>
      <c r="B726" s="36" t="s">
        <v>5007</v>
      </c>
      <c r="C726" s="36" t="s">
        <v>5008</v>
      </c>
      <c r="D726" s="126" t="s">
        <v>142</v>
      </c>
      <c r="E726" s="120">
        <v>1386</v>
      </c>
      <c r="F726" s="135">
        <f>IF(LOOKUP($J726,RABAT!$A$6:$A$9,RABAT!$A$6:$A$9)=$J726,LOOKUP($J726,RABAT!$A$6:$A$9,RABAT!C$6:C$9),"---")</f>
        <v>0</v>
      </c>
      <c r="G726" s="150">
        <f>CEILING(E726-(E726*F726),1)</f>
        <v>1386</v>
      </c>
      <c r="H726" s="2"/>
      <c r="I726" s="2"/>
      <c r="J726" s="32" t="s">
        <v>2070</v>
      </c>
      <c r="K726" s="31" t="s">
        <v>2069</v>
      </c>
    </row>
    <row r="727" spans="1:13" ht="12.75" customHeight="1" x14ac:dyDescent="0.2">
      <c r="A727" s="3">
        <v>696</v>
      </c>
      <c r="B727" s="36" t="s">
        <v>5009</v>
      </c>
      <c r="C727" s="36" t="s">
        <v>5010</v>
      </c>
      <c r="D727" s="126" t="s">
        <v>143</v>
      </c>
      <c r="E727" s="120">
        <v>1447</v>
      </c>
      <c r="F727" s="135">
        <f>IF(LOOKUP($J727,RABAT!$A$6:$A$9,RABAT!$A$6:$A$9)=$J727,LOOKUP($J727,RABAT!$A$6:$A$9,RABAT!C$6:C$9),"---")</f>
        <v>0</v>
      </c>
      <c r="G727" s="150">
        <f>CEILING(E727-(E727*F727),1)</f>
        <v>1447</v>
      </c>
      <c r="H727" s="2"/>
      <c r="I727" s="2"/>
      <c r="J727" s="32" t="s">
        <v>2070</v>
      </c>
      <c r="K727" s="31" t="s">
        <v>2069</v>
      </c>
    </row>
    <row r="728" spans="1:13" ht="12.75" customHeight="1" x14ac:dyDescent="0.2">
      <c r="A728">
        <v>697</v>
      </c>
      <c r="B728" s="36" t="s">
        <v>5011</v>
      </c>
      <c r="C728" s="36" t="s">
        <v>5012</v>
      </c>
      <c r="D728" s="126" t="s">
        <v>142</v>
      </c>
      <c r="E728" s="120">
        <v>1386</v>
      </c>
      <c r="F728" s="135">
        <f>IF(LOOKUP($J728,RABAT!$A$6:$A$9,RABAT!$A$6:$A$9)=$J728,LOOKUP($J728,RABAT!$A$6:$A$9,RABAT!C$6:C$9),"---")</f>
        <v>0</v>
      </c>
      <c r="G728" s="150">
        <f>CEILING(E728-(E728*F728),1)</f>
        <v>1386</v>
      </c>
      <c r="H728" s="2"/>
      <c r="I728" s="2"/>
      <c r="J728" s="32" t="s">
        <v>2070</v>
      </c>
      <c r="K728" s="31" t="s">
        <v>2069</v>
      </c>
    </row>
    <row r="729" spans="1:13" ht="12.75" customHeight="1" x14ac:dyDescent="0.2">
      <c r="A729" s="3">
        <v>698</v>
      </c>
      <c r="B729" s="36" t="s">
        <v>5013</v>
      </c>
      <c r="C729" s="36" t="s">
        <v>5014</v>
      </c>
      <c r="D729" s="126" t="s">
        <v>143</v>
      </c>
      <c r="E729" s="120">
        <v>1447</v>
      </c>
      <c r="F729" s="135">
        <f>IF(LOOKUP($J729,RABAT!$A$6:$A$9,RABAT!$A$6:$A$9)=$J729,LOOKUP($J729,RABAT!$A$6:$A$9,RABAT!C$6:C$9),"---")</f>
        <v>0</v>
      </c>
      <c r="G729" s="150">
        <f>CEILING(E729-(E729*F729),1)</f>
        <v>1447</v>
      </c>
      <c r="H729" s="2"/>
      <c r="I729" s="2"/>
      <c r="J729" s="32" t="s">
        <v>2070</v>
      </c>
      <c r="K729" s="31" t="s">
        <v>2069</v>
      </c>
    </row>
    <row r="730" spans="1:13" ht="12.75" customHeight="1" x14ac:dyDescent="0.2">
      <c r="A730">
        <v>699</v>
      </c>
      <c r="B730" s="81" t="s">
        <v>123</v>
      </c>
      <c r="C730" s="79" t="s">
        <v>5015</v>
      </c>
      <c r="D730" s="91" t="s">
        <v>141</v>
      </c>
      <c r="E730" s="117" t="s">
        <v>128</v>
      </c>
      <c r="F730" s="90" t="s">
        <v>129</v>
      </c>
      <c r="G730" s="124" t="s">
        <v>130</v>
      </c>
      <c r="H730" s="2" t="s">
        <v>125</v>
      </c>
      <c r="I730" s="2" t="s">
        <v>126</v>
      </c>
      <c r="J730" s="2" t="s">
        <v>127</v>
      </c>
      <c r="K730" s="2" t="s">
        <v>2068</v>
      </c>
    </row>
    <row r="731" spans="1:13" ht="12.75" customHeight="1" x14ac:dyDescent="0.2">
      <c r="A731" s="3">
        <v>700</v>
      </c>
      <c r="B731" s="36" t="s">
        <v>5016</v>
      </c>
      <c r="C731" s="36" t="s">
        <v>5017</v>
      </c>
      <c r="D731" s="126" t="s">
        <v>143</v>
      </c>
      <c r="E731" s="120">
        <v>1925</v>
      </c>
      <c r="F731" s="135">
        <f>IF(LOOKUP($J731,RABAT!$A$6:$A$9,RABAT!$A$6:$A$9)=$J731,LOOKUP($J731,RABAT!$A$6:$A$9,RABAT!C$6:C$9),"---")</f>
        <v>0</v>
      </c>
      <c r="G731" s="150">
        <f>CEILING(E731-(E731*F731),1)</f>
        <v>1925</v>
      </c>
      <c r="H731" s="2"/>
      <c r="I731" s="2"/>
      <c r="J731" s="32" t="s">
        <v>2070</v>
      </c>
      <c r="K731" s="31" t="s">
        <v>2069</v>
      </c>
    </row>
    <row r="732" spans="1:13" ht="12.75" customHeight="1" x14ac:dyDescent="0.2">
      <c r="A732">
        <v>701</v>
      </c>
      <c r="B732" s="36" t="s">
        <v>5018</v>
      </c>
      <c r="C732" s="36" t="s">
        <v>5019</v>
      </c>
      <c r="D732" s="126" t="s">
        <v>143</v>
      </c>
      <c r="E732" s="120">
        <v>1528</v>
      </c>
      <c r="F732" s="135">
        <f>IF(LOOKUP($J732,RABAT!$A$6:$A$9,RABAT!$A$6:$A$9)=$J732,LOOKUP($J732,RABAT!$A$6:$A$9,RABAT!C$6:C$9),"---")</f>
        <v>0</v>
      </c>
      <c r="G732" s="150">
        <f>CEILING(E732-(E732*F732),1)</f>
        <v>1528</v>
      </c>
      <c r="H732" s="2"/>
      <c r="I732" s="2"/>
      <c r="J732" s="32" t="s">
        <v>2070</v>
      </c>
      <c r="K732" s="31" t="s">
        <v>2069</v>
      </c>
    </row>
    <row r="733" spans="1:13" ht="12.75" customHeight="1" x14ac:dyDescent="0.2">
      <c r="A733" s="3">
        <v>702</v>
      </c>
      <c r="B733" s="36" t="s">
        <v>5020</v>
      </c>
      <c r="C733" s="36" t="s">
        <v>5021</v>
      </c>
      <c r="D733" s="126" t="s">
        <v>143</v>
      </c>
      <c r="E733" s="120">
        <v>1110</v>
      </c>
      <c r="F733" s="135">
        <f>IF(LOOKUP($J733,RABAT!$A$6:$A$9,RABAT!$A$6:$A$9)=$J733,LOOKUP($J733,RABAT!$A$6:$A$9,RABAT!C$6:C$9),"---")</f>
        <v>0</v>
      </c>
      <c r="G733" s="150">
        <f>CEILING(E733-(E733*F733),1)</f>
        <v>1110</v>
      </c>
      <c r="H733" s="2"/>
      <c r="I733" s="2"/>
      <c r="J733" s="32" t="s">
        <v>2070</v>
      </c>
      <c r="K733" s="31" t="s">
        <v>2069</v>
      </c>
    </row>
    <row r="734" spans="1:13" ht="12.75" customHeight="1" x14ac:dyDescent="0.2">
      <c r="A734">
        <v>703</v>
      </c>
      <c r="B734" s="36" t="s">
        <v>5022</v>
      </c>
      <c r="C734" s="36" t="s">
        <v>5023</v>
      </c>
      <c r="D734" s="126" t="s">
        <v>143</v>
      </c>
      <c r="E734" s="120">
        <v>3095</v>
      </c>
      <c r="F734" s="135">
        <f>IF(LOOKUP($J734,RABAT!$A$6:$A$9,RABAT!$A$6:$A$9)=$J734,LOOKUP($J734,RABAT!$A$6:$A$9,RABAT!C$6:C$9),"---")</f>
        <v>0</v>
      </c>
      <c r="G734" s="150">
        <f>CEILING(E734-(E734*F734),1)</f>
        <v>3095</v>
      </c>
      <c r="H734" s="2"/>
      <c r="I734" s="2"/>
      <c r="J734" s="32" t="s">
        <v>2070</v>
      </c>
      <c r="K734" s="31" t="s">
        <v>2069</v>
      </c>
    </row>
    <row r="735" spans="1:13" ht="12.75" customHeight="1" x14ac:dyDescent="0.2">
      <c r="A735" s="3">
        <v>704</v>
      </c>
      <c r="B735" s="81" t="s">
        <v>123</v>
      </c>
      <c r="C735" s="79" t="s">
        <v>5024</v>
      </c>
      <c r="D735" s="91" t="s">
        <v>141</v>
      </c>
      <c r="E735" s="117" t="s">
        <v>128</v>
      </c>
      <c r="F735" s="90" t="s">
        <v>129</v>
      </c>
      <c r="G735" s="124" t="s">
        <v>130</v>
      </c>
      <c r="H735" s="2" t="s">
        <v>125</v>
      </c>
      <c r="I735" s="2" t="s">
        <v>126</v>
      </c>
      <c r="J735" s="2" t="s">
        <v>127</v>
      </c>
      <c r="K735" s="2" t="s">
        <v>2068</v>
      </c>
    </row>
    <row r="736" spans="1:13" ht="12.75" customHeight="1" x14ac:dyDescent="0.2">
      <c r="A736">
        <v>705</v>
      </c>
      <c r="B736" s="36" t="s">
        <v>5025</v>
      </c>
      <c r="C736" s="36" t="s">
        <v>5026</v>
      </c>
      <c r="D736" s="126" t="s">
        <v>142</v>
      </c>
      <c r="E736" s="120">
        <v>1249</v>
      </c>
      <c r="F736" s="135">
        <f>IF(LOOKUP($J736,RABAT!$A$6:$A$9,RABAT!$A$6:$A$9)=$J736,LOOKUP($J736,RABAT!$A$6:$A$9,RABAT!C$6:C$9),"---")</f>
        <v>0</v>
      </c>
      <c r="G736" s="150">
        <f>CEILING(E736-(E736*F736),1)</f>
        <v>1249</v>
      </c>
      <c r="H736" s="2"/>
      <c r="I736" s="2"/>
      <c r="J736" s="32" t="s">
        <v>2070</v>
      </c>
      <c r="K736" s="31" t="s">
        <v>2069</v>
      </c>
    </row>
    <row r="737" spans="1:13" ht="12.75" customHeight="1" x14ac:dyDescent="0.2">
      <c r="A737" s="3">
        <v>706</v>
      </c>
      <c r="B737" s="36" t="s">
        <v>5027</v>
      </c>
      <c r="C737" s="36" t="s">
        <v>5028</v>
      </c>
      <c r="D737" s="126" t="s">
        <v>142</v>
      </c>
      <c r="E737" s="120">
        <v>1043</v>
      </c>
      <c r="F737" s="135">
        <f>IF(LOOKUP($J737,RABAT!$A$6:$A$9,RABAT!$A$6:$A$9)=$J737,LOOKUP($J737,RABAT!$A$6:$A$9,RABAT!C$6:C$9),"---")</f>
        <v>0</v>
      </c>
      <c r="G737" s="150">
        <f>CEILING(E737-(E737*F737),1)</f>
        <v>1043</v>
      </c>
      <c r="H737" s="2"/>
      <c r="I737" s="2"/>
      <c r="J737" s="32" t="s">
        <v>2070</v>
      </c>
      <c r="K737" s="31" t="s">
        <v>2069</v>
      </c>
    </row>
    <row r="738" spans="1:13" ht="12.75" customHeight="1" x14ac:dyDescent="0.2">
      <c r="A738">
        <v>707</v>
      </c>
      <c r="B738" s="36" t="s">
        <v>5029</v>
      </c>
      <c r="C738" s="36" t="s">
        <v>5030</v>
      </c>
      <c r="D738" s="126" t="s">
        <v>143</v>
      </c>
      <c r="E738" s="120">
        <v>747</v>
      </c>
      <c r="F738" s="135">
        <f>IF(LOOKUP($J738,RABAT!$A$6:$A$9,RABAT!$A$6:$A$9)=$J738,LOOKUP($J738,RABAT!$A$6:$A$9,RABAT!C$6:C$9),"---")</f>
        <v>0</v>
      </c>
      <c r="G738" s="150">
        <f>CEILING(E738-(E738*F738),1)</f>
        <v>747</v>
      </c>
      <c r="H738" s="2"/>
      <c r="I738" s="2"/>
      <c r="J738" s="32" t="s">
        <v>2070</v>
      </c>
      <c r="K738" s="31" t="s">
        <v>2069</v>
      </c>
    </row>
    <row r="739" spans="1:13" ht="12.75" customHeight="1" x14ac:dyDescent="0.2">
      <c r="A739">
        <v>719</v>
      </c>
      <c r="B739" s="112" t="s">
        <v>5050</v>
      </c>
      <c r="C739" s="112" t="s">
        <v>5051</v>
      </c>
      <c r="D739" s="126" t="s">
        <v>143</v>
      </c>
      <c r="E739" s="120">
        <v>2111</v>
      </c>
      <c r="F739" s="135">
        <f>IF(LOOKUP($J739,RABAT!$A$6:$A$9,RABAT!$A$6:$A$9)=$J739,LOOKUP($J739,RABAT!$A$6:$A$9,RABAT!C$6:C$9),"---")</f>
        <v>0</v>
      </c>
      <c r="G739" s="150">
        <f>CEILING(E739-(E739*F739),1)</f>
        <v>2111</v>
      </c>
      <c r="H739" s="2"/>
      <c r="I739" s="2"/>
      <c r="J739" s="32" t="s">
        <v>2070</v>
      </c>
      <c r="K739" s="31" t="s">
        <v>2069</v>
      </c>
    </row>
    <row r="740" spans="1:13" ht="12.75" customHeight="1" x14ac:dyDescent="0.2">
      <c r="A740" s="3">
        <v>708</v>
      </c>
      <c r="B740" s="81" t="s">
        <v>123</v>
      </c>
      <c r="C740" s="79" t="s">
        <v>5031</v>
      </c>
      <c r="D740" s="91" t="s">
        <v>141</v>
      </c>
      <c r="E740" s="117" t="s">
        <v>128</v>
      </c>
      <c r="F740" s="90" t="s">
        <v>129</v>
      </c>
      <c r="G740" s="124" t="s">
        <v>130</v>
      </c>
      <c r="H740" s="2" t="s">
        <v>125</v>
      </c>
      <c r="I740" s="2" t="s">
        <v>126</v>
      </c>
      <c r="J740" s="2" t="s">
        <v>127</v>
      </c>
      <c r="K740" s="2" t="s">
        <v>2068</v>
      </c>
    </row>
    <row r="741" spans="1:13" customFormat="1" ht="12.75" customHeight="1" x14ac:dyDescent="0.2">
      <c r="A741">
        <v>709</v>
      </c>
      <c r="B741" s="36" t="s">
        <v>5032</v>
      </c>
      <c r="C741" s="36" t="s">
        <v>5033</v>
      </c>
      <c r="D741" s="126" t="s">
        <v>143</v>
      </c>
      <c r="E741" s="120">
        <v>1455</v>
      </c>
      <c r="F741" s="135">
        <f>IF(LOOKUP($J741,RABAT!$A$6:$A$9,RABAT!$A$6:$A$9)=$J741,LOOKUP($J741,RABAT!$A$6:$A$9,RABAT!C$6:C$9),"---")</f>
        <v>0</v>
      </c>
      <c r="G741" s="150">
        <f>CEILING(E741-(E741*F741),1)</f>
        <v>1455</v>
      </c>
      <c r="H741" s="2"/>
      <c r="I741" s="2"/>
      <c r="J741" s="32" t="s">
        <v>2070</v>
      </c>
      <c r="K741" s="31" t="s">
        <v>2069</v>
      </c>
      <c r="L741" s="3"/>
      <c r="M741" s="3"/>
    </row>
    <row r="742" spans="1:13" ht="12.75" customHeight="1" x14ac:dyDescent="0.2">
      <c r="A742" s="3">
        <v>710</v>
      </c>
      <c r="B742" s="36" t="s">
        <v>5034</v>
      </c>
      <c r="C742" s="36" t="s">
        <v>5035</v>
      </c>
      <c r="D742" s="126" t="s">
        <v>143</v>
      </c>
      <c r="E742" s="120">
        <v>1447</v>
      </c>
      <c r="F742" s="135">
        <f>IF(LOOKUP($J742,RABAT!$A$6:$A$9,RABAT!$A$6:$A$9)=$J742,LOOKUP($J742,RABAT!$A$6:$A$9,RABAT!C$6:C$9),"---")</f>
        <v>0</v>
      </c>
      <c r="G742" s="150">
        <f>CEILING(E742-(E742*F742),1)</f>
        <v>1447</v>
      </c>
      <c r="H742" s="2"/>
      <c r="I742" s="2"/>
      <c r="J742" s="32" t="s">
        <v>2070</v>
      </c>
      <c r="K742" s="31" t="s">
        <v>2069</v>
      </c>
    </row>
    <row r="743" spans="1:13" ht="12.75" customHeight="1" x14ac:dyDescent="0.2">
      <c r="A743">
        <v>711</v>
      </c>
      <c r="B743" s="36" t="s">
        <v>5036</v>
      </c>
      <c r="C743" s="36" t="s">
        <v>5037</v>
      </c>
      <c r="D743" s="126" t="s">
        <v>143</v>
      </c>
      <c r="E743" s="120">
        <v>1386</v>
      </c>
      <c r="F743" s="135">
        <f>IF(LOOKUP($J743,RABAT!$A$6:$A$9,RABAT!$A$6:$A$9)=$J743,LOOKUP($J743,RABAT!$A$6:$A$9,RABAT!C$6:C$9),"---")</f>
        <v>0</v>
      </c>
      <c r="G743" s="150">
        <f>CEILING(E743-(E743*F743),1)</f>
        <v>1386</v>
      </c>
      <c r="H743" s="2"/>
      <c r="I743" s="2"/>
      <c r="J743" s="32" t="s">
        <v>2070</v>
      </c>
      <c r="K743" s="31" t="s">
        <v>2069</v>
      </c>
    </row>
    <row r="744" spans="1:13" ht="12.75" customHeight="1" x14ac:dyDescent="0.2">
      <c r="A744" s="3">
        <v>712</v>
      </c>
      <c r="B744" s="36" t="s">
        <v>5038</v>
      </c>
      <c r="C744" s="36" t="s">
        <v>5039</v>
      </c>
      <c r="D744" s="126" t="s">
        <v>143</v>
      </c>
      <c r="E744" s="120">
        <v>1447</v>
      </c>
      <c r="F744" s="135">
        <f>IF(LOOKUP($J744,RABAT!$A$6:$A$9,RABAT!$A$6:$A$9)=$J744,LOOKUP($J744,RABAT!$A$6:$A$9,RABAT!C$6:C$9),"---")</f>
        <v>0</v>
      </c>
      <c r="G744" s="150">
        <f>CEILING(E744-(E744*F744),1)</f>
        <v>1447</v>
      </c>
      <c r="H744" s="2"/>
      <c r="I744" s="2"/>
      <c r="J744" s="32" t="s">
        <v>2070</v>
      </c>
      <c r="K744" s="31" t="s">
        <v>2069</v>
      </c>
    </row>
    <row r="745" spans="1:13" customFormat="1" ht="12.75" customHeight="1" x14ac:dyDescent="0.2">
      <c r="A745">
        <v>713</v>
      </c>
      <c r="B745" s="81" t="s">
        <v>123</v>
      </c>
      <c r="C745" s="79" t="s">
        <v>5040</v>
      </c>
      <c r="D745" s="91" t="s">
        <v>141</v>
      </c>
      <c r="E745" s="117" t="s">
        <v>128</v>
      </c>
      <c r="F745" s="90" t="s">
        <v>129</v>
      </c>
      <c r="G745" s="124" t="s">
        <v>130</v>
      </c>
      <c r="H745" s="2" t="s">
        <v>125</v>
      </c>
      <c r="I745" s="2" t="s">
        <v>126</v>
      </c>
      <c r="J745" s="2" t="s">
        <v>127</v>
      </c>
      <c r="K745" s="2" t="s">
        <v>2068</v>
      </c>
      <c r="L745" s="3"/>
      <c r="M745" s="3"/>
    </row>
    <row r="746" spans="1:13" ht="12.75" customHeight="1" x14ac:dyDescent="0.2">
      <c r="A746" s="3">
        <v>714</v>
      </c>
      <c r="B746" s="36" t="s">
        <v>5041</v>
      </c>
      <c r="C746" s="36" t="s">
        <v>5042</v>
      </c>
      <c r="D746" s="126" t="s">
        <v>143</v>
      </c>
      <c r="E746" s="120">
        <v>1868</v>
      </c>
      <c r="F746" s="135">
        <f>IF(LOOKUP($J746,RABAT!$A$6:$A$9,RABAT!$A$6:$A$9)=$J746,LOOKUP($J746,RABAT!$A$6:$A$9,RABAT!C$6:C$9),"---")</f>
        <v>0</v>
      </c>
      <c r="G746" s="150">
        <f>CEILING(E746-(E746*F746),1)</f>
        <v>1868</v>
      </c>
      <c r="H746" s="2"/>
      <c r="I746" s="2"/>
      <c r="J746" s="32" t="s">
        <v>2070</v>
      </c>
      <c r="K746" s="31" t="s">
        <v>2069</v>
      </c>
    </row>
    <row r="747" spans="1:13" customFormat="1" ht="12.75" customHeight="1" x14ac:dyDescent="0.2">
      <c r="A747">
        <v>715</v>
      </c>
      <c r="B747" s="36" t="s">
        <v>5043</v>
      </c>
      <c r="C747" s="36" t="s">
        <v>5044</v>
      </c>
      <c r="D747" s="126" t="s">
        <v>143</v>
      </c>
      <c r="E747" s="120">
        <v>1455</v>
      </c>
      <c r="F747" s="135">
        <f>IF(LOOKUP($J747,RABAT!$A$6:$A$9,RABAT!$A$6:$A$9)=$J747,LOOKUP($J747,RABAT!$A$6:$A$9,RABAT!C$6:C$9),"---")</f>
        <v>0</v>
      </c>
      <c r="G747" s="150">
        <f>CEILING(E747-(E747*F747),1)</f>
        <v>1455</v>
      </c>
      <c r="H747" s="2"/>
      <c r="I747" s="2"/>
      <c r="J747" s="32" t="s">
        <v>2070</v>
      </c>
      <c r="K747" s="31" t="s">
        <v>2069</v>
      </c>
      <c r="L747" s="3"/>
      <c r="M747" s="3"/>
    </row>
    <row r="748" spans="1:13" ht="12.75" customHeight="1" x14ac:dyDescent="0.2">
      <c r="A748" s="3">
        <v>716</v>
      </c>
      <c r="B748" s="81" t="s">
        <v>123</v>
      </c>
      <c r="C748" s="79" t="s">
        <v>5045</v>
      </c>
      <c r="D748" s="91" t="s">
        <v>141</v>
      </c>
      <c r="E748" s="117" t="s">
        <v>128</v>
      </c>
      <c r="F748" s="90" t="s">
        <v>129</v>
      </c>
      <c r="G748" s="124" t="s">
        <v>130</v>
      </c>
      <c r="H748" s="2" t="s">
        <v>125</v>
      </c>
      <c r="I748" s="2" t="s">
        <v>126</v>
      </c>
      <c r="J748" s="2" t="s">
        <v>127</v>
      </c>
      <c r="K748" s="2" t="s">
        <v>2068</v>
      </c>
    </row>
    <row r="749" spans="1:13" customFormat="1" ht="12.75" customHeight="1" x14ac:dyDescent="0.2">
      <c r="A749">
        <v>717</v>
      </c>
      <c r="B749" s="36" t="s">
        <v>5046</v>
      </c>
      <c r="C749" s="36" t="s">
        <v>5047</v>
      </c>
      <c r="D749" s="126" t="s">
        <v>143</v>
      </c>
      <c r="E749" s="120">
        <v>1225</v>
      </c>
      <c r="F749" s="135">
        <f>IF(LOOKUP($J749,RABAT!$A$6:$A$9,RABAT!$A$6:$A$9)=$J749,LOOKUP($J749,RABAT!$A$6:$A$9,RABAT!C$6:C$9),"---")</f>
        <v>0</v>
      </c>
      <c r="G749" s="150">
        <f t="shared" ref="G749:G750" si="55">CEILING(E749-(E749*F749),1)</f>
        <v>1225</v>
      </c>
      <c r="H749" s="2"/>
      <c r="I749" s="2"/>
      <c r="J749" s="32" t="s">
        <v>2070</v>
      </c>
      <c r="K749" s="31" t="s">
        <v>2069</v>
      </c>
      <c r="L749" s="3"/>
      <c r="M749" s="3"/>
    </row>
    <row r="750" spans="1:13" ht="12.75" customHeight="1" x14ac:dyDescent="0.2">
      <c r="A750" s="3">
        <v>718</v>
      </c>
      <c r="B750" s="36" t="s">
        <v>5048</v>
      </c>
      <c r="C750" s="36" t="s">
        <v>5049</v>
      </c>
      <c r="D750" s="126" t="s">
        <v>143</v>
      </c>
      <c r="E750" s="120">
        <v>993</v>
      </c>
      <c r="F750" s="135">
        <f>IF(LOOKUP($J750,RABAT!$A$6:$A$9,RABAT!$A$6:$A$9)=$J750,LOOKUP($J750,RABAT!$A$6:$A$9,RABAT!C$6:C$9),"---")</f>
        <v>0</v>
      </c>
      <c r="G750" s="150">
        <f t="shared" si="55"/>
        <v>993</v>
      </c>
      <c r="H750" s="2"/>
      <c r="I750" s="2"/>
      <c r="J750" s="32" t="s">
        <v>2070</v>
      </c>
      <c r="K750" s="31" t="s">
        <v>2069</v>
      </c>
    </row>
    <row r="751" spans="1:13" ht="12.75" customHeight="1" x14ac:dyDescent="0.2">
      <c r="A751" s="3">
        <v>720</v>
      </c>
      <c r="B751" s="81" t="s">
        <v>123</v>
      </c>
      <c r="C751" s="79" t="s">
        <v>5052</v>
      </c>
      <c r="D751" s="91" t="s">
        <v>141</v>
      </c>
      <c r="E751" s="117" t="s">
        <v>128</v>
      </c>
      <c r="F751" s="90" t="s">
        <v>129</v>
      </c>
      <c r="G751" s="124" t="s">
        <v>130</v>
      </c>
      <c r="H751" s="2" t="s">
        <v>125</v>
      </c>
      <c r="I751" s="2" t="s">
        <v>126</v>
      </c>
      <c r="J751" s="2" t="s">
        <v>127</v>
      </c>
      <c r="K751" s="2" t="s">
        <v>2068</v>
      </c>
    </row>
    <row r="752" spans="1:13" ht="12.75" customHeight="1" x14ac:dyDescent="0.2">
      <c r="A752">
        <v>721</v>
      </c>
      <c r="B752" s="36" t="s">
        <v>5053</v>
      </c>
      <c r="C752" s="36" t="s">
        <v>5054</v>
      </c>
      <c r="D752" s="126" t="s">
        <v>142</v>
      </c>
      <c r="E752" s="120">
        <v>282</v>
      </c>
      <c r="F752" s="135">
        <f>IF(LOOKUP($J752,RABAT!$A$6:$A$9,RABAT!$A$6:$A$9)=$J752,LOOKUP($J752,RABAT!$A$6:$A$9,RABAT!C$6:C$9),"---")</f>
        <v>0</v>
      </c>
      <c r="G752" s="150">
        <f>CEILING(E752-(E752*F752),1)</f>
        <v>282</v>
      </c>
      <c r="H752" s="2"/>
      <c r="I752" s="2"/>
      <c r="J752" s="32" t="s">
        <v>2070</v>
      </c>
      <c r="K752" s="31" t="s">
        <v>2069</v>
      </c>
    </row>
    <row r="753" spans="1:13" customFormat="1" ht="12.75" customHeight="1" x14ac:dyDescent="0.2">
      <c r="A753">
        <v>722</v>
      </c>
      <c r="B753" s="36" t="s">
        <v>5055</v>
      </c>
      <c r="C753" s="36" t="s">
        <v>5056</v>
      </c>
      <c r="D753" s="126" t="s">
        <v>143</v>
      </c>
      <c r="E753" s="216">
        <v>687</v>
      </c>
      <c r="F753" s="135">
        <f>IF(LOOKUP($J753,RABAT!$A$6:$A$9,RABAT!$A$6:$A$9)=$J753,LOOKUP($J753,RABAT!$A$6:$A$9,RABAT!C$6:C$9),"---")</f>
        <v>0</v>
      </c>
      <c r="G753" s="150">
        <f>CEILING(E753-(E753*F753),1)</f>
        <v>687</v>
      </c>
      <c r="H753" s="1"/>
      <c r="I753" s="1"/>
      <c r="J753" s="35" t="s">
        <v>2070</v>
      </c>
      <c r="K753" s="34" t="s">
        <v>2069</v>
      </c>
    </row>
    <row r="754" spans="1:13" ht="12.75" customHeight="1" x14ac:dyDescent="0.2">
      <c r="A754">
        <v>723</v>
      </c>
      <c r="B754" s="78" t="s">
        <v>123</v>
      </c>
      <c r="C754" s="79" t="s">
        <v>3204</v>
      </c>
      <c r="D754" s="116" t="s">
        <v>141</v>
      </c>
      <c r="E754" s="117" t="s">
        <v>128</v>
      </c>
      <c r="F754" s="99" t="s">
        <v>129</v>
      </c>
      <c r="G754" s="118" t="s">
        <v>130</v>
      </c>
      <c r="H754" s="2" t="s">
        <v>125</v>
      </c>
      <c r="I754" s="2" t="s">
        <v>126</v>
      </c>
      <c r="J754" s="2" t="s">
        <v>127</v>
      </c>
      <c r="K754" s="2" t="s">
        <v>2068</v>
      </c>
      <c r="M754"/>
    </row>
    <row r="755" spans="1:13" customFormat="1" ht="12.75" customHeight="1" x14ac:dyDescent="0.2">
      <c r="A755" s="3">
        <v>724</v>
      </c>
      <c r="B755" s="31" t="s">
        <v>3535</v>
      </c>
      <c r="C755" s="31" t="s">
        <v>255</v>
      </c>
      <c r="D755" s="122" t="s">
        <v>143</v>
      </c>
      <c r="E755" s="120">
        <v>4745</v>
      </c>
      <c r="F755" s="135">
        <f>IF(LOOKUP($J755,RABAT!$A$6:$A$9,RABAT!$A$6:$A$9)=$J755,LOOKUP($J755,RABAT!$A$6:$A$9,RABAT!C$6:C$9),"---")</f>
        <v>0</v>
      </c>
      <c r="G755" s="121">
        <f t="shared" ref="G755:G768" si="56">CEILING(E755-(E755*F755),0.1)</f>
        <v>4745</v>
      </c>
      <c r="H755" s="70" t="s">
        <v>2074</v>
      </c>
      <c r="I755" s="31" t="s">
        <v>3520</v>
      </c>
      <c r="J755" s="32" t="s">
        <v>2070</v>
      </c>
      <c r="K755" s="31" t="s">
        <v>2069</v>
      </c>
      <c r="M755" s="3"/>
    </row>
    <row r="756" spans="1:13" ht="12.75" customHeight="1" x14ac:dyDescent="0.2">
      <c r="A756">
        <v>725</v>
      </c>
      <c r="B756" s="31" t="s">
        <v>3536</v>
      </c>
      <c r="C756" s="31" t="s">
        <v>256</v>
      </c>
      <c r="D756" s="122" t="s">
        <v>143</v>
      </c>
      <c r="E756" s="120">
        <v>4745</v>
      </c>
      <c r="F756" s="135">
        <f>IF(LOOKUP($J756,RABAT!$A$6:$A$9,RABAT!$A$6:$A$9)=$J756,LOOKUP($J756,RABAT!$A$6:$A$9,RABAT!C$6:C$9),"---")</f>
        <v>0</v>
      </c>
      <c r="G756" s="121">
        <f t="shared" si="56"/>
        <v>4745</v>
      </c>
      <c r="H756" s="70" t="s">
        <v>2078</v>
      </c>
      <c r="I756" s="31" t="s">
        <v>3520</v>
      </c>
      <c r="J756" s="32" t="s">
        <v>2070</v>
      </c>
      <c r="K756" s="31" t="s">
        <v>2069</v>
      </c>
    </row>
    <row r="757" spans="1:13" ht="12.75" customHeight="1" x14ac:dyDescent="0.2">
      <c r="A757" s="3">
        <v>726</v>
      </c>
      <c r="B757" s="31" t="s">
        <v>3537</v>
      </c>
      <c r="C757" s="31" t="s">
        <v>257</v>
      </c>
      <c r="D757" s="122" t="s">
        <v>142</v>
      </c>
      <c r="E757" s="120">
        <v>2396</v>
      </c>
      <c r="F757" s="135">
        <f>IF(LOOKUP($J757,RABAT!$A$6:$A$9,RABAT!$A$6:$A$9)=$J757,LOOKUP($J757,RABAT!$A$6:$A$9,RABAT!C$6:C$9),"---")</f>
        <v>0</v>
      </c>
      <c r="G757" s="121">
        <f t="shared" si="56"/>
        <v>2396</v>
      </c>
      <c r="H757" s="70" t="s">
        <v>2081</v>
      </c>
      <c r="I757" s="31" t="s">
        <v>3520</v>
      </c>
      <c r="J757" s="32" t="s">
        <v>2070</v>
      </c>
      <c r="K757" s="31" t="s">
        <v>2069</v>
      </c>
    </row>
    <row r="758" spans="1:13" customFormat="1" ht="12.75" customHeight="1" x14ac:dyDescent="0.2">
      <c r="A758">
        <v>727</v>
      </c>
      <c r="B758" s="31" t="s">
        <v>3538</v>
      </c>
      <c r="C758" s="31" t="s">
        <v>258</v>
      </c>
      <c r="D758" s="122" t="s">
        <v>142</v>
      </c>
      <c r="E758" s="120">
        <v>3176</v>
      </c>
      <c r="F758" s="135">
        <f>IF(LOOKUP($J758,RABAT!$A$6:$A$9,RABAT!$A$6:$A$9)=$J758,LOOKUP($J758,RABAT!$A$6:$A$9,RABAT!C$6:C$9),"---")</f>
        <v>0</v>
      </c>
      <c r="G758" s="121">
        <f t="shared" si="56"/>
        <v>3176</v>
      </c>
      <c r="H758" s="70" t="s">
        <v>2084</v>
      </c>
      <c r="I758" s="31" t="s">
        <v>3520</v>
      </c>
      <c r="J758" s="32" t="s">
        <v>2070</v>
      </c>
      <c r="K758" s="31" t="s">
        <v>2069</v>
      </c>
      <c r="L758" s="3"/>
      <c r="M758" s="3"/>
    </row>
    <row r="759" spans="1:13" ht="12.75" customHeight="1" x14ac:dyDescent="0.2">
      <c r="A759" s="3">
        <v>728</v>
      </c>
      <c r="B759" s="31" t="s">
        <v>3539</v>
      </c>
      <c r="C759" s="31" t="s">
        <v>259</v>
      </c>
      <c r="D759" s="122" t="s">
        <v>142</v>
      </c>
      <c r="E759" s="120">
        <v>4516</v>
      </c>
      <c r="F759" s="135">
        <f>IF(LOOKUP($J759,RABAT!$A$6:$A$9,RABAT!$A$6:$A$9)=$J759,LOOKUP($J759,RABAT!$A$6:$A$9,RABAT!C$6:C$9),"---")</f>
        <v>0</v>
      </c>
      <c r="G759" s="121">
        <f t="shared" si="56"/>
        <v>4516</v>
      </c>
      <c r="H759" s="70" t="s">
        <v>2087</v>
      </c>
      <c r="I759" s="31" t="s">
        <v>3520</v>
      </c>
      <c r="J759" s="32" t="s">
        <v>2070</v>
      </c>
      <c r="K759" s="31" t="s">
        <v>2069</v>
      </c>
    </row>
    <row r="760" spans="1:13" ht="12.75" customHeight="1" x14ac:dyDescent="0.2">
      <c r="A760">
        <v>729</v>
      </c>
      <c r="B760" s="31" t="s">
        <v>3540</v>
      </c>
      <c r="C760" s="31" t="s">
        <v>260</v>
      </c>
      <c r="D760" s="122" t="s">
        <v>142</v>
      </c>
      <c r="E760" s="120">
        <v>4949</v>
      </c>
      <c r="F760" s="135">
        <f>IF(LOOKUP($J760,RABAT!$A$6:$A$9,RABAT!$A$6:$A$9)=$J760,LOOKUP($J760,RABAT!$A$6:$A$9,RABAT!C$6:C$9),"---")</f>
        <v>0</v>
      </c>
      <c r="G760" s="121">
        <f t="shared" si="56"/>
        <v>4949</v>
      </c>
      <c r="H760" s="70" t="s">
        <v>2090</v>
      </c>
      <c r="I760" s="31" t="s">
        <v>3520</v>
      </c>
      <c r="J760" s="32" t="s">
        <v>2070</v>
      </c>
      <c r="K760" s="31" t="s">
        <v>2069</v>
      </c>
    </row>
    <row r="761" spans="1:13" ht="12.75" customHeight="1" x14ac:dyDescent="0.2">
      <c r="A761" s="3">
        <v>730</v>
      </c>
      <c r="B761" s="31" t="s">
        <v>3541</v>
      </c>
      <c r="C761" s="31" t="s">
        <v>261</v>
      </c>
      <c r="D761" s="122" t="s">
        <v>143</v>
      </c>
      <c r="E761" s="120">
        <v>11671</v>
      </c>
      <c r="F761" s="135">
        <f>IF(LOOKUP($J761,RABAT!$A$6:$A$9,RABAT!$A$6:$A$9)=$J761,LOOKUP($J761,RABAT!$A$6:$A$9,RABAT!C$6:C$9),"---")</f>
        <v>0</v>
      </c>
      <c r="G761" s="121">
        <f t="shared" si="56"/>
        <v>11671</v>
      </c>
      <c r="H761" s="70" t="s">
        <v>2093</v>
      </c>
      <c r="I761" s="31" t="s">
        <v>3520</v>
      </c>
      <c r="J761" s="32" t="s">
        <v>2070</v>
      </c>
      <c r="K761" s="31" t="s">
        <v>2069</v>
      </c>
    </row>
    <row r="762" spans="1:13" customFormat="1" ht="12.75" customHeight="1" x14ac:dyDescent="0.2">
      <c r="A762">
        <v>731</v>
      </c>
      <c r="B762" s="31" t="s">
        <v>3542</v>
      </c>
      <c r="C762" s="31" t="s">
        <v>262</v>
      </c>
      <c r="D762" s="122" t="s">
        <v>142</v>
      </c>
      <c r="E762" s="120">
        <v>6675</v>
      </c>
      <c r="F762" s="135">
        <f>IF(LOOKUP($J762,RABAT!$A$6:$A$9,RABAT!$A$6:$A$9)=$J762,LOOKUP($J762,RABAT!$A$6:$A$9,RABAT!C$6:C$9),"---")</f>
        <v>0</v>
      </c>
      <c r="G762" s="121">
        <f t="shared" si="56"/>
        <v>6675</v>
      </c>
      <c r="H762" s="70" t="s">
        <v>2096</v>
      </c>
      <c r="I762" s="31" t="s">
        <v>3520</v>
      </c>
      <c r="J762" s="32" t="s">
        <v>2070</v>
      </c>
      <c r="K762" s="31" t="s">
        <v>2069</v>
      </c>
      <c r="L762" s="3"/>
      <c r="M762" s="3"/>
    </row>
    <row r="763" spans="1:13" ht="12.75" customHeight="1" x14ac:dyDescent="0.2">
      <c r="A763" s="3">
        <v>732</v>
      </c>
      <c r="B763" s="31" t="s">
        <v>3543</v>
      </c>
      <c r="C763" s="31" t="s">
        <v>263</v>
      </c>
      <c r="D763" s="122" t="s">
        <v>142</v>
      </c>
      <c r="E763" s="120">
        <v>9548</v>
      </c>
      <c r="F763" s="135">
        <f>IF(LOOKUP($J763,RABAT!$A$6:$A$9,RABAT!$A$6:$A$9)=$J763,LOOKUP($J763,RABAT!$A$6:$A$9,RABAT!C$6:C$9),"---")</f>
        <v>0</v>
      </c>
      <c r="G763" s="121">
        <f t="shared" si="56"/>
        <v>9548</v>
      </c>
      <c r="H763" s="70" t="s">
        <v>2099</v>
      </c>
      <c r="I763" s="31" t="s">
        <v>3520</v>
      </c>
      <c r="J763" s="32" t="s">
        <v>2070</v>
      </c>
      <c r="K763" s="31" t="s">
        <v>2069</v>
      </c>
    </row>
    <row r="764" spans="1:13" ht="12.75" customHeight="1" x14ac:dyDescent="0.2">
      <c r="A764">
        <v>733</v>
      </c>
      <c r="B764" s="31" t="s">
        <v>3521</v>
      </c>
      <c r="C764" s="31" t="s">
        <v>3522</v>
      </c>
      <c r="D764" s="122" t="s">
        <v>143</v>
      </c>
      <c r="E764" s="120">
        <v>17457</v>
      </c>
      <c r="F764" s="135">
        <f>IF(LOOKUP($J764,RABAT!$A$6:$A$9,RABAT!$A$6:$A$9)=$J764,LOOKUP($J764,RABAT!$A$6:$A$9,RABAT!C$6:C$9),"---")</f>
        <v>0</v>
      </c>
      <c r="G764" s="121">
        <f t="shared" si="56"/>
        <v>17457</v>
      </c>
      <c r="H764" s="70" t="s">
        <v>3523</v>
      </c>
      <c r="I764" s="31" t="s">
        <v>3520</v>
      </c>
      <c r="J764" s="32" t="s">
        <v>2070</v>
      </c>
      <c r="K764" s="31" t="s">
        <v>2069</v>
      </c>
    </row>
    <row r="765" spans="1:13" ht="12.75" customHeight="1" x14ac:dyDescent="0.2">
      <c r="A765" s="3">
        <v>734</v>
      </c>
      <c r="B765" s="31" t="s">
        <v>3524</v>
      </c>
      <c r="C765" s="31" t="s">
        <v>3525</v>
      </c>
      <c r="D765" s="122" t="s">
        <v>142</v>
      </c>
      <c r="E765" s="120">
        <v>23873</v>
      </c>
      <c r="F765" s="135">
        <f>IF(LOOKUP($J765,RABAT!$A$6:$A$9,RABAT!$A$6:$A$9)=$J765,LOOKUP($J765,RABAT!$A$6:$A$9,RABAT!C$6:C$9),"---")</f>
        <v>0</v>
      </c>
      <c r="G765" s="121">
        <f t="shared" si="56"/>
        <v>23873</v>
      </c>
      <c r="H765" s="70" t="s">
        <v>3526</v>
      </c>
      <c r="I765" s="31" t="s">
        <v>3520</v>
      </c>
      <c r="J765" s="32" t="s">
        <v>2070</v>
      </c>
      <c r="K765" s="31" t="s">
        <v>2069</v>
      </c>
    </row>
    <row r="766" spans="1:13" ht="12.75" customHeight="1" x14ac:dyDescent="0.2">
      <c r="A766">
        <v>735</v>
      </c>
      <c r="B766" s="31" t="s">
        <v>3527</v>
      </c>
      <c r="C766" s="31" t="s">
        <v>3528</v>
      </c>
      <c r="D766" s="122" t="s">
        <v>143</v>
      </c>
      <c r="E766" s="120">
        <v>51631</v>
      </c>
      <c r="F766" s="135">
        <f>IF(LOOKUP($J766,RABAT!$A$6:$A$9,RABAT!$A$6:$A$9)=$J766,LOOKUP($J766,RABAT!$A$6:$A$9,RABAT!C$6:C$9),"---")</f>
        <v>0</v>
      </c>
      <c r="G766" s="121">
        <f t="shared" si="56"/>
        <v>51631</v>
      </c>
      <c r="H766" s="70" t="s">
        <v>3529</v>
      </c>
      <c r="I766" s="31" t="s">
        <v>3520</v>
      </c>
      <c r="J766" s="32" t="s">
        <v>2070</v>
      </c>
      <c r="K766" s="31" t="s">
        <v>2069</v>
      </c>
    </row>
    <row r="767" spans="1:13" ht="12.75" customHeight="1" x14ac:dyDescent="0.2">
      <c r="A767" s="3">
        <v>736</v>
      </c>
      <c r="B767" s="31" t="s">
        <v>3530</v>
      </c>
      <c r="C767" s="31" t="s">
        <v>3531</v>
      </c>
      <c r="D767" s="122" t="s">
        <v>143</v>
      </c>
      <c r="E767" s="120">
        <v>51631</v>
      </c>
      <c r="F767" s="135">
        <f>IF(LOOKUP($J767,RABAT!$A$6:$A$9,RABAT!$A$6:$A$9)=$J767,LOOKUP($J767,RABAT!$A$6:$A$9,RABAT!C$6:C$9),"---")</f>
        <v>0</v>
      </c>
      <c r="G767" s="121">
        <f t="shared" si="56"/>
        <v>51631</v>
      </c>
      <c r="H767" s="70" t="s">
        <v>3532</v>
      </c>
      <c r="I767" s="31" t="s">
        <v>3520</v>
      </c>
      <c r="J767" s="32" t="s">
        <v>2070</v>
      </c>
      <c r="K767" s="31" t="s">
        <v>2069</v>
      </c>
    </row>
    <row r="768" spans="1:13" ht="12.75" customHeight="1" x14ac:dyDescent="0.2">
      <c r="A768">
        <v>737</v>
      </c>
      <c r="B768" s="31" t="s">
        <v>3533</v>
      </c>
      <c r="C768" s="31" t="s">
        <v>3534</v>
      </c>
      <c r="D768" s="122" t="s">
        <v>143</v>
      </c>
      <c r="E768" s="120">
        <v>86893</v>
      </c>
      <c r="F768" s="135">
        <f>IF(LOOKUP($J768,RABAT!$A$6:$A$9,RABAT!$A$6:$A$9)=$J768,LOOKUP($J768,RABAT!$A$6:$A$9,RABAT!C$6:C$9),"---")</f>
        <v>0</v>
      </c>
      <c r="G768" s="121">
        <f t="shared" si="56"/>
        <v>86893</v>
      </c>
      <c r="H768" s="71" t="s">
        <v>3491</v>
      </c>
      <c r="I768" s="49" t="s">
        <v>3520</v>
      </c>
      <c r="J768" s="50" t="s">
        <v>2070</v>
      </c>
      <c r="K768" s="49" t="s">
        <v>2069</v>
      </c>
    </row>
    <row r="769" spans="1:13" ht="12.75" customHeight="1" x14ac:dyDescent="0.2">
      <c r="A769" s="3">
        <v>738</v>
      </c>
      <c r="B769" s="78" t="s">
        <v>123</v>
      </c>
      <c r="C769" s="79" t="s">
        <v>3205</v>
      </c>
      <c r="D769" s="116" t="s">
        <v>141</v>
      </c>
      <c r="E769" s="117" t="s">
        <v>128</v>
      </c>
      <c r="F769" s="99" t="s">
        <v>129</v>
      </c>
      <c r="G769" s="118" t="s">
        <v>130</v>
      </c>
      <c r="H769" s="2" t="s">
        <v>125</v>
      </c>
      <c r="I769" s="2" t="s">
        <v>126</v>
      </c>
      <c r="J769" s="2" t="s">
        <v>127</v>
      </c>
      <c r="K769" s="2" t="s">
        <v>2068</v>
      </c>
      <c r="M769"/>
    </row>
    <row r="770" spans="1:13" ht="12.75" customHeight="1" x14ac:dyDescent="0.2">
      <c r="A770">
        <v>739</v>
      </c>
      <c r="B770" s="31" t="s">
        <v>3500</v>
      </c>
      <c r="C770" s="31" t="s">
        <v>3501</v>
      </c>
      <c r="D770" s="122" t="s">
        <v>143</v>
      </c>
      <c r="E770" s="120">
        <v>2746</v>
      </c>
      <c r="F770" s="135">
        <f>IF(LOOKUP($J770,RABAT!$A$6:$A$9,RABAT!$A$6:$A$9)=$J770,LOOKUP($J770,RABAT!$A$6:$A$9,RABAT!C$6:C$9),"---")</f>
        <v>0</v>
      </c>
      <c r="G770" s="121">
        <f>CEILING(E770-(E770*F770),0.1)</f>
        <v>2746</v>
      </c>
      <c r="H770" s="70" t="s">
        <v>3502</v>
      </c>
      <c r="I770" s="33"/>
      <c r="J770" s="32" t="s">
        <v>2070</v>
      </c>
      <c r="K770" s="31" t="s">
        <v>2069</v>
      </c>
      <c r="L770"/>
    </row>
    <row r="771" spans="1:13" ht="12.75" customHeight="1" x14ac:dyDescent="0.2">
      <c r="A771" s="3">
        <v>740</v>
      </c>
      <c r="B771" s="31" t="s">
        <v>3503</v>
      </c>
      <c r="C771" s="31" t="s">
        <v>3504</v>
      </c>
      <c r="D771" s="119" t="s">
        <v>144</v>
      </c>
      <c r="E771" s="120">
        <v>1509</v>
      </c>
      <c r="F771" s="135">
        <f>IF(LOOKUP($J771,RABAT!$A$6:$A$9,RABAT!$A$6:$A$9)=$J771,LOOKUP($J771,RABAT!$A$6:$A$9,RABAT!C$6:C$9),"---")</f>
        <v>0</v>
      </c>
      <c r="G771" s="121">
        <f>CEILING(E771-(E771*F771),0.1)</f>
        <v>1509</v>
      </c>
      <c r="H771" s="70" t="s">
        <v>3499</v>
      </c>
      <c r="I771" s="33"/>
      <c r="J771" s="32" t="s">
        <v>2070</v>
      </c>
      <c r="K771" s="31" t="s">
        <v>2069</v>
      </c>
    </row>
    <row r="772" spans="1:13" ht="12.75" customHeight="1" x14ac:dyDescent="0.2">
      <c r="A772">
        <v>741</v>
      </c>
      <c r="B772" s="31" t="s">
        <v>3505</v>
      </c>
      <c r="C772" s="31" t="s">
        <v>3506</v>
      </c>
      <c r="D772" s="119" t="s">
        <v>144</v>
      </c>
      <c r="E772" s="120">
        <v>1693</v>
      </c>
      <c r="F772" s="135">
        <f>IF(LOOKUP($J772,RABAT!$A$6:$A$9,RABAT!$A$6:$A$9)=$J772,LOOKUP($J772,RABAT!$A$6:$A$9,RABAT!C$6:C$9),"---")</f>
        <v>0</v>
      </c>
      <c r="G772" s="121">
        <f>CEILING(E772-(E772*F772),0.1)</f>
        <v>1693</v>
      </c>
      <c r="H772" s="71" t="s">
        <v>3507</v>
      </c>
      <c r="I772" s="42"/>
      <c r="J772" s="50" t="s">
        <v>2070</v>
      </c>
      <c r="K772" s="49" t="s">
        <v>2069</v>
      </c>
    </row>
    <row r="773" spans="1:13" ht="12.75" customHeight="1" x14ac:dyDescent="0.2">
      <c r="A773" s="3">
        <v>742</v>
      </c>
      <c r="B773" s="78" t="s">
        <v>123</v>
      </c>
      <c r="C773" s="79" t="s">
        <v>3494</v>
      </c>
      <c r="D773" s="116" t="s">
        <v>141</v>
      </c>
      <c r="E773" s="117" t="s">
        <v>128</v>
      </c>
      <c r="F773" s="99" t="s">
        <v>129</v>
      </c>
      <c r="G773" s="118" t="s">
        <v>130</v>
      </c>
      <c r="H773" s="2" t="s">
        <v>125</v>
      </c>
      <c r="I773" s="2" t="s">
        <v>126</v>
      </c>
      <c r="J773" s="2" t="s">
        <v>127</v>
      </c>
      <c r="K773" s="2" t="s">
        <v>2068</v>
      </c>
      <c r="M773"/>
    </row>
    <row r="774" spans="1:13" ht="12.75" customHeight="1" x14ac:dyDescent="0.2">
      <c r="A774">
        <v>743</v>
      </c>
      <c r="B774" s="31" t="s">
        <v>3493</v>
      </c>
      <c r="C774" s="31" t="s">
        <v>3494</v>
      </c>
      <c r="D774" s="119" t="s">
        <v>144</v>
      </c>
      <c r="E774" s="120">
        <v>1649</v>
      </c>
      <c r="F774" s="135">
        <f>IF(LOOKUP($J774,RABAT!$A$6:$A$9,RABAT!$A$6:$A$9)=$J774,LOOKUP($J774,RABAT!$A$6:$A$9,RABAT!C$6:C$9),"---")</f>
        <v>0</v>
      </c>
      <c r="G774" s="121">
        <f>CEILING(E774-(E774*F774),0.1)</f>
        <v>1649</v>
      </c>
      <c r="H774" s="73"/>
      <c r="I774" s="42"/>
      <c r="J774" s="50" t="s">
        <v>2070</v>
      </c>
      <c r="K774" s="49" t="s">
        <v>2069</v>
      </c>
      <c r="L774"/>
    </row>
    <row r="775" spans="1:13" ht="12.75" customHeight="1" x14ac:dyDescent="0.2">
      <c r="A775" s="3">
        <v>746</v>
      </c>
      <c r="B775" s="78" t="s">
        <v>123</v>
      </c>
      <c r="C775" s="79" t="s">
        <v>3206</v>
      </c>
      <c r="D775" s="116" t="s">
        <v>141</v>
      </c>
      <c r="E775" s="117" t="s">
        <v>128</v>
      </c>
      <c r="F775" s="99" t="s">
        <v>129</v>
      </c>
      <c r="G775" s="118" t="s">
        <v>130</v>
      </c>
      <c r="H775" s="2" t="s">
        <v>125</v>
      </c>
      <c r="I775" s="2" t="s">
        <v>126</v>
      </c>
      <c r="J775" s="2" t="s">
        <v>127</v>
      </c>
      <c r="K775" s="2" t="s">
        <v>2068</v>
      </c>
      <c r="M775"/>
    </row>
    <row r="776" spans="1:13" ht="12.75" customHeight="1" x14ac:dyDescent="0.2">
      <c r="A776">
        <v>747</v>
      </c>
      <c r="B776" s="31" t="s">
        <v>3508</v>
      </c>
      <c r="C776" s="31" t="s">
        <v>5388</v>
      </c>
      <c r="D776" s="122" t="s">
        <v>143</v>
      </c>
      <c r="E776" s="120">
        <v>2714</v>
      </c>
      <c r="F776" s="135">
        <f>IF(LOOKUP($J776,RABAT!$A$6:$A$9,RABAT!$A$6:$A$9)=$J776,LOOKUP($J776,RABAT!$A$6:$A$9,RABAT!C$6:C$9),"---")</f>
        <v>0</v>
      </c>
      <c r="G776" s="121">
        <f t="shared" ref="G776:G781" si="57">CEILING(E776-(E776*F776),0.1)</f>
        <v>2714</v>
      </c>
      <c r="H776" s="70" t="s">
        <v>3509</v>
      </c>
      <c r="I776" s="33"/>
      <c r="J776" s="32" t="s">
        <v>2070</v>
      </c>
      <c r="K776" s="31" t="s">
        <v>2069</v>
      </c>
      <c r="L776"/>
    </row>
    <row r="777" spans="1:13" ht="12.75" customHeight="1" x14ac:dyDescent="0.2">
      <c r="A777" s="3">
        <v>748</v>
      </c>
      <c r="B777" s="31" t="s">
        <v>3510</v>
      </c>
      <c r="C777" s="31" t="s">
        <v>5389</v>
      </c>
      <c r="D777" s="122" t="s">
        <v>143</v>
      </c>
      <c r="E777" s="120">
        <v>3360</v>
      </c>
      <c r="F777" s="135">
        <f>IF(LOOKUP($J777,RABAT!$A$6:$A$9,RABAT!$A$6:$A$9)=$J777,LOOKUP($J777,RABAT!$A$6:$A$9,RABAT!C$6:C$9),"---")</f>
        <v>0</v>
      </c>
      <c r="G777" s="121">
        <f t="shared" si="57"/>
        <v>3360</v>
      </c>
      <c r="H777" s="70" t="s">
        <v>3511</v>
      </c>
      <c r="I777" s="33"/>
      <c r="J777" s="32" t="s">
        <v>2070</v>
      </c>
      <c r="K777" s="31" t="s">
        <v>2069</v>
      </c>
    </row>
    <row r="778" spans="1:13" ht="12.75" customHeight="1" x14ac:dyDescent="0.2">
      <c r="A778">
        <v>749</v>
      </c>
      <c r="B778" s="31" t="s">
        <v>3512</v>
      </c>
      <c r="C778" s="31" t="s">
        <v>5390</v>
      </c>
      <c r="D778" s="122" t="s">
        <v>143</v>
      </c>
      <c r="E778" s="120">
        <v>4132</v>
      </c>
      <c r="F778" s="135">
        <f>IF(LOOKUP($J778,RABAT!$A$6:$A$9,RABAT!$A$6:$A$9)=$J778,LOOKUP($J778,RABAT!$A$6:$A$9,RABAT!C$6:C$9),"---")</f>
        <v>0</v>
      </c>
      <c r="G778" s="121">
        <f t="shared" si="57"/>
        <v>4132</v>
      </c>
      <c r="H778" s="70" t="s">
        <v>3513</v>
      </c>
      <c r="I778" s="33"/>
      <c r="J778" s="32" t="s">
        <v>2070</v>
      </c>
      <c r="K778" s="31" t="s">
        <v>2069</v>
      </c>
    </row>
    <row r="779" spans="1:13" customFormat="1" ht="12.75" customHeight="1" x14ac:dyDescent="0.2">
      <c r="A779" s="3">
        <v>750</v>
      </c>
      <c r="B779" s="31" t="s">
        <v>3514</v>
      </c>
      <c r="C779" s="31" t="s">
        <v>5391</v>
      </c>
      <c r="D779" s="122" t="s">
        <v>143</v>
      </c>
      <c r="E779" s="120">
        <v>2714</v>
      </c>
      <c r="F779" s="135">
        <f>IF(LOOKUP($J779,RABAT!$A$6:$A$9,RABAT!$A$6:$A$9)=$J779,LOOKUP($J779,RABAT!$A$6:$A$9,RABAT!C$6:C$9),"---")</f>
        <v>0</v>
      </c>
      <c r="G779" s="121">
        <f t="shared" si="57"/>
        <v>2714</v>
      </c>
      <c r="H779" s="70" t="s">
        <v>3515</v>
      </c>
      <c r="I779" s="33"/>
      <c r="J779" s="32" t="s">
        <v>2070</v>
      </c>
      <c r="K779" s="31" t="s">
        <v>2069</v>
      </c>
      <c r="L779" s="3"/>
      <c r="M779" s="3"/>
    </row>
    <row r="780" spans="1:13" ht="12.75" customHeight="1" x14ac:dyDescent="0.2">
      <c r="A780">
        <v>751</v>
      </c>
      <c r="B780" s="31" t="s">
        <v>3516</v>
      </c>
      <c r="C780" s="31" t="s">
        <v>5392</v>
      </c>
      <c r="D780" s="122" t="s">
        <v>143</v>
      </c>
      <c r="E780" s="120">
        <v>3359</v>
      </c>
      <c r="F780" s="135">
        <f>IF(LOOKUP($J780,RABAT!$A$6:$A$9,RABAT!$A$6:$A$9)=$J780,LOOKUP($J780,RABAT!$A$6:$A$9,RABAT!C$6:C$9),"---")</f>
        <v>0</v>
      </c>
      <c r="G780" s="121">
        <f t="shared" si="57"/>
        <v>3359</v>
      </c>
      <c r="H780" s="70" t="s">
        <v>3517</v>
      </c>
      <c r="I780" s="33"/>
      <c r="J780" s="32" t="s">
        <v>2070</v>
      </c>
      <c r="K780" s="31" t="s">
        <v>2069</v>
      </c>
    </row>
    <row r="781" spans="1:13" ht="12.75" customHeight="1" x14ac:dyDescent="0.2">
      <c r="A781" s="3">
        <v>752</v>
      </c>
      <c r="B781" s="31" t="s">
        <v>3207</v>
      </c>
      <c r="C781" s="31" t="s">
        <v>5393</v>
      </c>
      <c r="D781" s="122" t="s">
        <v>143</v>
      </c>
      <c r="E781" s="120">
        <v>3876</v>
      </c>
      <c r="F781" s="135">
        <f>IF(LOOKUP($J781,RABAT!$A$6:$A$9,RABAT!$A$6:$A$9)=$J781,LOOKUP($J781,RABAT!$A$6:$A$9,RABAT!C$6:C$9),"---")</f>
        <v>0</v>
      </c>
      <c r="G781" s="121">
        <f t="shared" si="57"/>
        <v>3876</v>
      </c>
      <c r="H781" s="71" t="s">
        <v>3885</v>
      </c>
      <c r="I781" s="42"/>
      <c r="J781" s="50" t="s">
        <v>2070</v>
      </c>
      <c r="K781" s="49" t="s">
        <v>2069</v>
      </c>
    </row>
    <row r="782" spans="1:13" ht="12.75" customHeight="1" x14ac:dyDescent="0.2">
      <c r="B782" s="31" t="s">
        <v>4468</v>
      </c>
      <c r="C782" s="31" t="s">
        <v>5385</v>
      </c>
      <c r="D782" s="122" t="s">
        <v>142</v>
      </c>
      <c r="E782" s="120">
        <v>605</v>
      </c>
      <c r="F782" s="135">
        <f>IF(LOOKUP($J782,RABAT!$A$6:$A$9,RABAT!$A$6:$A$9)=$J782,LOOKUP($J782,RABAT!$A$6:$A$9,RABAT!C$6:C$9),"---")</f>
        <v>0</v>
      </c>
      <c r="G782" s="121">
        <f t="shared" ref="G782:G783" si="58">CEILING(E782-(E782*F782),0.1)</f>
        <v>605</v>
      </c>
      <c r="H782" s="71" t="s">
        <v>4470</v>
      </c>
      <c r="I782" s="42"/>
      <c r="J782" s="50" t="s">
        <v>2070</v>
      </c>
      <c r="K782" s="49" t="s">
        <v>2069</v>
      </c>
    </row>
    <row r="783" spans="1:13" ht="12.75" customHeight="1" x14ac:dyDescent="0.2">
      <c r="B783" s="31" t="s">
        <v>4465</v>
      </c>
      <c r="C783" s="31" t="s">
        <v>5386</v>
      </c>
      <c r="D783" s="122" t="s">
        <v>142</v>
      </c>
      <c r="E783" s="120">
        <v>1119</v>
      </c>
      <c r="F783" s="135">
        <f>IF(LOOKUP($J783,RABAT!$A$6:$A$9,RABAT!$A$6:$A$9)=$J783,LOOKUP($J783,RABAT!$A$6:$A$9,RABAT!C$6:C$9),"---")</f>
        <v>0</v>
      </c>
      <c r="G783" s="121">
        <f t="shared" si="58"/>
        <v>1119</v>
      </c>
      <c r="H783" s="71" t="s">
        <v>5387</v>
      </c>
      <c r="I783" s="42"/>
      <c r="J783" s="50" t="s">
        <v>2070</v>
      </c>
      <c r="K783" s="49" t="s">
        <v>2069</v>
      </c>
    </row>
    <row r="784" spans="1:13" customFormat="1" ht="12.75" customHeight="1" x14ac:dyDescent="0.2">
      <c r="A784">
        <v>753</v>
      </c>
      <c r="B784" s="81" t="s">
        <v>123</v>
      </c>
      <c r="C784" s="217" t="s">
        <v>3206</v>
      </c>
      <c r="D784" s="91" t="s">
        <v>141</v>
      </c>
      <c r="E784" s="218" t="s">
        <v>128</v>
      </c>
      <c r="F784" s="90" t="s">
        <v>129</v>
      </c>
      <c r="G784" s="124" t="s">
        <v>130</v>
      </c>
      <c r="H784" s="1" t="s">
        <v>125</v>
      </c>
      <c r="I784" s="1" t="s">
        <v>126</v>
      </c>
      <c r="J784" s="1" t="s">
        <v>127</v>
      </c>
      <c r="K784" s="1" t="s">
        <v>2068</v>
      </c>
    </row>
    <row r="785" spans="1:13" customFormat="1" ht="12.75" customHeight="1" x14ac:dyDescent="0.2">
      <c r="A785">
        <v>754</v>
      </c>
      <c r="B785" s="34" t="s">
        <v>3495</v>
      </c>
      <c r="C785" s="34" t="s">
        <v>5395</v>
      </c>
      <c r="D785" s="122" t="s">
        <v>143</v>
      </c>
      <c r="E785" s="216">
        <v>3614</v>
      </c>
      <c r="F785" s="135">
        <f>IF(LOOKUP($J785,RABAT!$A$6:$A$9,RABAT!$A$6:$A$9)=$J785,LOOKUP($J785,RABAT!$A$6:$A$9,RABAT!C$6:C$9),"---")</f>
        <v>0</v>
      </c>
      <c r="G785" s="131">
        <f>CEILING(E785-(E785*F785),0.1)</f>
        <v>3614</v>
      </c>
      <c r="H785" s="48" t="s">
        <v>4885</v>
      </c>
      <c r="I785" s="36"/>
      <c r="J785" s="35" t="s">
        <v>2070</v>
      </c>
      <c r="K785" s="34" t="s">
        <v>2069</v>
      </c>
    </row>
    <row r="786" spans="1:13" customFormat="1" ht="12.75" customHeight="1" x14ac:dyDescent="0.2">
      <c r="A786" t="s">
        <v>5394</v>
      </c>
      <c r="B786" s="34" t="s">
        <v>3496</v>
      </c>
      <c r="C786" s="34" t="s">
        <v>5396</v>
      </c>
      <c r="D786" s="122" t="s">
        <v>143</v>
      </c>
      <c r="E786" s="216">
        <v>4488</v>
      </c>
      <c r="F786" s="135">
        <f>IF(LOOKUP($J786,RABAT!$A$6:$A$9,RABAT!$A$6:$A$9)=$J786,LOOKUP($J786,RABAT!$A$6:$A$9,RABAT!C$6:C$9),"---")</f>
        <v>0</v>
      </c>
      <c r="G786" s="131">
        <f>CEILING(E786-(E786*F786),0.1)</f>
        <v>4488</v>
      </c>
      <c r="H786" s="48" t="s">
        <v>4886</v>
      </c>
      <c r="I786" s="36"/>
      <c r="J786" s="35" t="s">
        <v>2070</v>
      </c>
      <c r="K786" s="34" t="s">
        <v>2069</v>
      </c>
    </row>
    <row r="787" spans="1:13" ht="12.75" customHeight="1" x14ac:dyDescent="0.2">
      <c r="A787" s="3">
        <v>756</v>
      </c>
      <c r="B787" s="78" t="s">
        <v>123</v>
      </c>
      <c r="C787" s="79" t="s">
        <v>3208</v>
      </c>
      <c r="D787" s="116" t="s">
        <v>141</v>
      </c>
      <c r="E787" s="117" t="s">
        <v>128</v>
      </c>
      <c r="F787" s="99" t="s">
        <v>129</v>
      </c>
      <c r="G787" s="118" t="s">
        <v>130</v>
      </c>
      <c r="H787" s="2" t="s">
        <v>125</v>
      </c>
      <c r="I787" s="2" t="s">
        <v>126</v>
      </c>
      <c r="J787" s="2" t="s">
        <v>127</v>
      </c>
      <c r="K787" s="2" t="s">
        <v>2068</v>
      </c>
      <c r="M787"/>
    </row>
    <row r="788" spans="1:13" ht="12.75" customHeight="1" x14ac:dyDescent="0.2">
      <c r="A788">
        <v>757</v>
      </c>
      <c r="B788" s="31" t="s">
        <v>4490</v>
      </c>
      <c r="C788" s="31" t="s">
        <v>3120</v>
      </c>
      <c r="D788" s="122" t="s">
        <v>142</v>
      </c>
      <c r="E788" s="120">
        <v>1923</v>
      </c>
      <c r="F788" s="135">
        <f>IF(LOOKUP($J788,RABAT!$A$6:$A$9,RABAT!$A$6:$A$9)=$J788,LOOKUP($J788,RABAT!$A$6:$A$9,RABAT!C$6:C$9),"---")</f>
        <v>0</v>
      </c>
      <c r="G788" s="121">
        <f>CEILING(E788-(E788*F788),0.1)</f>
        <v>1923</v>
      </c>
      <c r="H788" s="70" t="s">
        <v>4489</v>
      </c>
      <c r="I788" s="33"/>
      <c r="J788" s="32" t="s">
        <v>2070</v>
      </c>
      <c r="K788" s="31" t="s">
        <v>2069</v>
      </c>
      <c r="L788"/>
    </row>
    <row r="789" spans="1:13" ht="12.75" customHeight="1" x14ac:dyDescent="0.2">
      <c r="A789" s="3">
        <v>758</v>
      </c>
      <c r="B789" s="31" t="s">
        <v>4465</v>
      </c>
      <c r="C789" s="31" t="s">
        <v>4466</v>
      </c>
      <c r="D789" s="122" t="s">
        <v>142</v>
      </c>
      <c r="E789" s="120">
        <v>1119</v>
      </c>
      <c r="F789" s="135">
        <f>IF(LOOKUP($J789,RABAT!$A$6:$A$9,RABAT!$A$6:$A$9)=$J789,LOOKUP($J789,RABAT!$A$6:$A$9,RABAT!C$6:C$9),"---")</f>
        <v>0</v>
      </c>
      <c r="G789" s="121">
        <f>CEILING(E789-(E789*F789),0.1)</f>
        <v>1119</v>
      </c>
      <c r="H789" s="70" t="s">
        <v>4467</v>
      </c>
      <c r="I789" s="33"/>
      <c r="J789" s="32" t="s">
        <v>2070</v>
      </c>
      <c r="K789" s="31" t="s">
        <v>2069</v>
      </c>
    </row>
    <row r="790" spans="1:13" ht="12.75" customHeight="1" x14ac:dyDescent="0.2">
      <c r="A790">
        <v>759</v>
      </c>
      <c r="B790" s="31" t="s">
        <v>5053</v>
      </c>
      <c r="C790" s="31" t="s">
        <v>5054</v>
      </c>
      <c r="D790" s="122" t="s">
        <v>142</v>
      </c>
      <c r="E790" s="120">
        <v>282</v>
      </c>
      <c r="F790" s="135">
        <f>IF(LOOKUP($J790,RABAT!$A$6:$A$9,RABAT!$A$6:$A$9)=$J790,LOOKUP($J790,RABAT!$A$6:$A$9,RABAT!C$6:C$9),"---")</f>
        <v>0</v>
      </c>
      <c r="G790" s="121">
        <f>CEILING(E790-(E790*F790),0.1)</f>
        <v>282</v>
      </c>
      <c r="H790" s="73"/>
      <c r="I790" s="42"/>
      <c r="J790" s="50" t="s">
        <v>2070</v>
      </c>
      <c r="K790" s="49" t="s">
        <v>2069</v>
      </c>
    </row>
    <row r="791" spans="1:13" ht="12.75" customHeight="1" x14ac:dyDescent="0.2">
      <c r="A791" s="3">
        <v>760</v>
      </c>
      <c r="B791" s="31" t="s">
        <v>5055</v>
      </c>
      <c r="C791" s="31" t="s">
        <v>5056</v>
      </c>
      <c r="D791" s="122" t="s">
        <v>143</v>
      </c>
      <c r="E791" s="120">
        <v>687</v>
      </c>
      <c r="F791" s="135">
        <f>IF(LOOKUP($J791,RABAT!$A$6:$A$9,RABAT!$A$6:$A$9)=$J791,LOOKUP($J791,RABAT!$A$6:$A$9,RABAT!C$6:C$9),"---")</f>
        <v>0</v>
      </c>
      <c r="G791" s="121">
        <f>CEILING(E791-(E791*F791),0.1)</f>
        <v>687</v>
      </c>
      <c r="J791" s="50" t="s">
        <v>2070</v>
      </c>
      <c r="K791" s="49" t="s">
        <v>2069</v>
      </c>
      <c r="M791"/>
    </row>
    <row r="792" spans="1:13" ht="12.75" customHeight="1" x14ac:dyDescent="0.2">
      <c r="A792">
        <v>761</v>
      </c>
      <c r="B792" s="78" t="s">
        <v>123</v>
      </c>
      <c r="C792" s="79" t="s">
        <v>598</v>
      </c>
      <c r="D792" s="116" t="s">
        <v>141</v>
      </c>
      <c r="E792" s="117" t="s">
        <v>128</v>
      </c>
      <c r="F792" s="99" t="s">
        <v>129</v>
      </c>
      <c r="G792" s="118" t="s">
        <v>130</v>
      </c>
      <c r="H792" s="2" t="s">
        <v>125</v>
      </c>
      <c r="I792" s="2" t="s">
        <v>126</v>
      </c>
      <c r="J792" s="2" t="s">
        <v>127</v>
      </c>
      <c r="K792" s="2" t="s">
        <v>2068</v>
      </c>
    </row>
    <row r="793" spans="1:13" customFormat="1" ht="12.75" customHeight="1" x14ac:dyDescent="0.2">
      <c r="A793" s="3">
        <v>762</v>
      </c>
      <c r="B793" s="31" t="s">
        <v>1669</v>
      </c>
      <c r="C793" s="31" t="s">
        <v>1670</v>
      </c>
      <c r="D793" s="119" t="s">
        <v>143</v>
      </c>
      <c r="E793" s="120">
        <v>145</v>
      </c>
      <c r="F793" s="135">
        <f>IF(LOOKUP($J793,RABAT!$A$6:$A$9,RABAT!$A$6:$A$9)=$J793,LOOKUP($J793,RABAT!$A$6:$A$9,RABAT!C$6:C$9),"---")</f>
        <v>0</v>
      </c>
      <c r="G793" s="121">
        <f t="shared" ref="G793:G810" si="59">CEILING(E793-(E793*F793),0.1)</f>
        <v>145</v>
      </c>
      <c r="H793" s="70" t="s">
        <v>2074</v>
      </c>
      <c r="I793" s="31" t="s">
        <v>3520</v>
      </c>
      <c r="J793" s="32" t="s">
        <v>2070</v>
      </c>
      <c r="K793" s="31" t="s">
        <v>2069</v>
      </c>
      <c r="M793" s="3"/>
    </row>
    <row r="794" spans="1:13" ht="12.75" customHeight="1" x14ac:dyDescent="0.2">
      <c r="A794">
        <v>763</v>
      </c>
      <c r="B794" s="31" t="s">
        <v>1671</v>
      </c>
      <c r="C794" s="31" t="s">
        <v>1672</v>
      </c>
      <c r="D794" s="119" t="s">
        <v>142</v>
      </c>
      <c r="E794" s="120">
        <v>124</v>
      </c>
      <c r="F794" s="135">
        <f>IF(LOOKUP($J794,RABAT!$A$6:$A$9,RABAT!$A$6:$A$9)=$J794,LOOKUP($J794,RABAT!$A$6:$A$9,RABAT!C$6:C$9),"---")</f>
        <v>0</v>
      </c>
      <c r="G794" s="121">
        <f t="shared" si="59"/>
        <v>124</v>
      </c>
      <c r="H794" s="70" t="s">
        <v>2078</v>
      </c>
      <c r="I794" s="31" t="s">
        <v>3520</v>
      </c>
      <c r="J794" s="32" t="s">
        <v>2070</v>
      </c>
      <c r="K794" s="31" t="s">
        <v>2069</v>
      </c>
    </row>
    <row r="795" spans="1:13" ht="12.75" customHeight="1" x14ac:dyDescent="0.2">
      <c r="A795" s="3">
        <v>764</v>
      </c>
      <c r="B795" s="31" t="s">
        <v>1673</v>
      </c>
      <c r="C795" s="31" t="s">
        <v>1674</v>
      </c>
      <c r="D795" s="119" t="s">
        <v>142</v>
      </c>
      <c r="E795" s="120">
        <v>135</v>
      </c>
      <c r="F795" s="135">
        <f>IF(LOOKUP($J795,RABAT!$A$6:$A$9,RABAT!$A$6:$A$9)=$J795,LOOKUP($J795,RABAT!$A$6:$A$9,RABAT!C$6:C$9),"---")</f>
        <v>0</v>
      </c>
      <c r="G795" s="121">
        <f t="shared" si="59"/>
        <v>135</v>
      </c>
      <c r="H795" s="70" t="s">
        <v>2081</v>
      </c>
      <c r="I795" s="31" t="s">
        <v>3520</v>
      </c>
      <c r="J795" s="32" t="s">
        <v>2070</v>
      </c>
      <c r="K795" s="31" t="s">
        <v>2069</v>
      </c>
    </row>
    <row r="796" spans="1:13" ht="12.75" customHeight="1" x14ac:dyDescent="0.2">
      <c r="A796">
        <v>765</v>
      </c>
      <c r="B796" s="31" t="s">
        <v>1675</v>
      </c>
      <c r="C796" s="31" t="s">
        <v>1676</v>
      </c>
      <c r="D796" s="119" t="s">
        <v>142</v>
      </c>
      <c r="E796" s="120">
        <v>180</v>
      </c>
      <c r="F796" s="135">
        <f>IF(LOOKUP($J796,RABAT!$A$6:$A$9,RABAT!$A$6:$A$9)=$J796,LOOKUP($J796,RABAT!$A$6:$A$9,RABAT!C$6:C$9),"---")</f>
        <v>0</v>
      </c>
      <c r="G796" s="121">
        <f t="shared" si="59"/>
        <v>180</v>
      </c>
      <c r="H796" s="70" t="s">
        <v>2084</v>
      </c>
      <c r="I796" s="31" t="s">
        <v>3520</v>
      </c>
      <c r="J796" s="32" t="s">
        <v>2070</v>
      </c>
      <c r="K796" s="31" t="s">
        <v>2069</v>
      </c>
    </row>
    <row r="797" spans="1:13" ht="12.75" customHeight="1" x14ac:dyDescent="0.2">
      <c r="A797" s="3">
        <v>766</v>
      </c>
      <c r="B797" s="31" t="s">
        <v>1677</v>
      </c>
      <c r="C797" s="31" t="s">
        <v>1678</v>
      </c>
      <c r="D797" s="119" t="s">
        <v>142</v>
      </c>
      <c r="E797" s="120">
        <v>225</v>
      </c>
      <c r="F797" s="135">
        <f>IF(LOOKUP($J797,RABAT!$A$6:$A$9,RABAT!$A$6:$A$9)=$J797,LOOKUP($J797,RABAT!$A$6:$A$9,RABAT!C$6:C$9),"---")</f>
        <v>0</v>
      </c>
      <c r="G797" s="121">
        <f t="shared" si="59"/>
        <v>225</v>
      </c>
      <c r="H797" s="70" t="s">
        <v>2087</v>
      </c>
      <c r="I797" s="31" t="s">
        <v>3520</v>
      </c>
      <c r="J797" s="32" t="s">
        <v>2070</v>
      </c>
      <c r="K797" s="31" t="s">
        <v>2069</v>
      </c>
    </row>
    <row r="798" spans="1:13" ht="12.75" customHeight="1" x14ac:dyDescent="0.2">
      <c r="A798">
        <v>767</v>
      </c>
      <c r="B798" s="31" t="s">
        <v>1679</v>
      </c>
      <c r="C798" s="31" t="s">
        <v>1680</v>
      </c>
      <c r="D798" s="119" t="s">
        <v>142</v>
      </c>
      <c r="E798" s="120">
        <v>319</v>
      </c>
      <c r="F798" s="135">
        <f>IF(LOOKUP($J798,RABAT!$A$6:$A$9,RABAT!$A$6:$A$9)=$J798,LOOKUP($J798,RABAT!$A$6:$A$9,RABAT!C$6:C$9),"---")</f>
        <v>0</v>
      </c>
      <c r="G798" s="121">
        <f t="shared" si="59"/>
        <v>319</v>
      </c>
      <c r="H798" s="70" t="s">
        <v>2090</v>
      </c>
      <c r="I798" s="31" t="s">
        <v>3520</v>
      </c>
      <c r="J798" s="32" t="s">
        <v>2070</v>
      </c>
      <c r="K798" s="31" t="s">
        <v>2069</v>
      </c>
    </row>
    <row r="799" spans="1:13" ht="12.75" customHeight="1" x14ac:dyDescent="0.2">
      <c r="A799" s="3">
        <v>768</v>
      </c>
      <c r="B799" s="31" t="s">
        <v>1681</v>
      </c>
      <c r="C799" s="31" t="s">
        <v>1682</v>
      </c>
      <c r="D799" s="119" t="s">
        <v>142</v>
      </c>
      <c r="E799" s="120">
        <v>655</v>
      </c>
      <c r="F799" s="135">
        <f>IF(LOOKUP($J799,RABAT!$A$6:$A$9,RABAT!$A$6:$A$9)=$J799,LOOKUP($J799,RABAT!$A$6:$A$9,RABAT!C$6:C$9),"---")</f>
        <v>0</v>
      </c>
      <c r="G799" s="121">
        <f t="shared" si="59"/>
        <v>655</v>
      </c>
      <c r="H799" s="70" t="s">
        <v>2093</v>
      </c>
      <c r="I799" s="31" t="s">
        <v>3520</v>
      </c>
      <c r="J799" s="32" t="s">
        <v>2070</v>
      </c>
      <c r="K799" s="31" t="s">
        <v>2069</v>
      </c>
    </row>
    <row r="800" spans="1:13" ht="12.75" customHeight="1" x14ac:dyDescent="0.2">
      <c r="A800">
        <v>769</v>
      </c>
      <c r="B800" s="31" t="s">
        <v>1683</v>
      </c>
      <c r="C800" s="31" t="s">
        <v>1684</v>
      </c>
      <c r="D800" s="119" t="s">
        <v>142</v>
      </c>
      <c r="E800" s="120">
        <v>622</v>
      </c>
      <c r="F800" s="135">
        <f>IF(LOOKUP($J800,RABAT!$A$6:$A$9,RABAT!$A$6:$A$9)=$J800,LOOKUP($J800,RABAT!$A$6:$A$9,RABAT!C$6:C$9),"---")</f>
        <v>0</v>
      </c>
      <c r="G800" s="121">
        <f t="shared" si="59"/>
        <v>622</v>
      </c>
      <c r="H800" s="70" t="s">
        <v>2096</v>
      </c>
      <c r="I800" s="31" t="s">
        <v>3520</v>
      </c>
      <c r="J800" s="32" t="s">
        <v>2070</v>
      </c>
      <c r="K800" s="31" t="s">
        <v>2069</v>
      </c>
    </row>
    <row r="801" spans="1:13" ht="12.75" customHeight="1" x14ac:dyDescent="0.2">
      <c r="A801" s="3">
        <v>770</v>
      </c>
      <c r="B801" s="31" t="s">
        <v>1685</v>
      </c>
      <c r="C801" s="31" t="s">
        <v>1686</v>
      </c>
      <c r="D801" s="119" t="s">
        <v>142</v>
      </c>
      <c r="E801" s="120">
        <v>1156</v>
      </c>
      <c r="F801" s="135">
        <f>IF(LOOKUP($J801,RABAT!$A$6:$A$9,RABAT!$A$6:$A$9)=$J801,LOOKUP($J801,RABAT!$A$6:$A$9,RABAT!C$6:C$9),"---")</f>
        <v>0</v>
      </c>
      <c r="G801" s="121">
        <f t="shared" si="59"/>
        <v>1156</v>
      </c>
      <c r="H801" s="70" t="s">
        <v>2099</v>
      </c>
      <c r="I801" s="31" t="s">
        <v>3520</v>
      </c>
      <c r="J801" s="32" t="s">
        <v>2070</v>
      </c>
      <c r="K801" s="31" t="s">
        <v>2069</v>
      </c>
    </row>
    <row r="802" spans="1:13" ht="12.75" customHeight="1" x14ac:dyDescent="0.2">
      <c r="A802">
        <v>771</v>
      </c>
      <c r="B802" s="31" t="s">
        <v>1687</v>
      </c>
      <c r="C802" s="31" t="s">
        <v>1688</v>
      </c>
      <c r="D802" s="119" t="s">
        <v>143</v>
      </c>
      <c r="E802" s="120">
        <v>1767</v>
      </c>
      <c r="F802" s="135">
        <f>IF(LOOKUP($J802,RABAT!$A$6:$A$9,RABAT!$A$6:$A$9)=$J802,LOOKUP($J802,RABAT!$A$6:$A$9,RABAT!C$6:C$9),"---")</f>
        <v>0</v>
      </c>
      <c r="G802" s="121">
        <f t="shared" si="59"/>
        <v>1767</v>
      </c>
      <c r="H802" s="70" t="s">
        <v>3523</v>
      </c>
      <c r="I802" s="31" t="s">
        <v>3520</v>
      </c>
      <c r="J802" s="32" t="s">
        <v>2070</v>
      </c>
      <c r="K802" s="31" t="s">
        <v>2069</v>
      </c>
    </row>
    <row r="803" spans="1:13" ht="12.75" customHeight="1" x14ac:dyDescent="0.2">
      <c r="A803" s="3">
        <v>772</v>
      </c>
      <c r="B803" s="31" t="s">
        <v>1689</v>
      </c>
      <c r="C803" s="31" t="s">
        <v>1690</v>
      </c>
      <c r="D803" s="119" t="s">
        <v>142</v>
      </c>
      <c r="E803" s="120">
        <v>1971</v>
      </c>
      <c r="F803" s="135">
        <f>IF(LOOKUP($J803,RABAT!$A$6:$A$9,RABAT!$A$6:$A$9)=$J803,LOOKUP($J803,RABAT!$A$6:$A$9,RABAT!C$6:C$9),"---")</f>
        <v>0</v>
      </c>
      <c r="G803" s="121">
        <f t="shared" si="59"/>
        <v>1971</v>
      </c>
      <c r="H803" s="70" t="s">
        <v>4803</v>
      </c>
      <c r="I803" s="31" t="s">
        <v>3520</v>
      </c>
      <c r="J803" s="32" t="s">
        <v>2070</v>
      </c>
      <c r="K803" s="31" t="s">
        <v>2069</v>
      </c>
    </row>
    <row r="804" spans="1:13" ht="12.75" customHeight="1" x14ac:dyDescent="0.2">
      <c r="A804">
        <v>773</v>
      </c>
      <c r="B804" s="31" t="s">
        <v>1691</v>
      </c>
      <c r="C804" s="31" t="s">
        <v>1692</v>
      </c>
      <c r="D804" s="119" t="s">
        <v>142</v>
      </c>
      <c r="E804" s="120">
        <v>2160</v>
      </c>
      <c r="F804" s="135">
        <f>IF(LOOKUP($J804,RABAT!$A$6:$A$9,RABAT!$A$6:$A$9)=$J804,LOOKUP($J804,RABAT!$A$6:$A$9,RABAT!C$6:C$9),"---")</f>
        <v>0</v>
      </c>
      <c r="G804" s="121">
        <f t="shared" si="59"/>
        <v>2160</v>
      </c>
      <c r="H804" s="70" t="s">
        <v>3526</v>
      </c>
      <c r="I804" s="31" t="s">
        <v>3520</v>
      </c>
      <c r="J804" s="32" t="s">
        <v>2070</v>
      </c>
      <c r="K804" s="31" t="s">
        <v>2069</v>
      </c>
    </row>
    <row r="805" spans="1:13" ht="12.75" customHeight="1" x14ac:dyDescent="0.2">
      <c r="A805" s="3">
        <v>774</v>
      </c>
      <c r="B805" s="31" t="s">
        <v>1693</v>
      </c>
      <c r="C805" s="31" t="s">
        <v>1694</v>
      </c>
      <c r="D805" s="122" t="s">
        <v>143</v>
      </c>
      <c r="E805" s="120">
        <v>2881</v>
      </c>
      <c r="F805" s="135">
        <f>IF(LOOKUP($J805,RABAT!$A$6:$A$9,RABAT!$A$6:$A$9)=$J805,LOOKUP($J805,RABAT!$A$6:$A$9,RABAT!C$6:C$9),"---")</f>
        <v>0</v>
      </c>
      <c r="G805" s="121">
        <f t="shared" si="59"/>
        <v>2881</v>
      </c>
      <c r="H805" s="70" t="s">
        <v>3529</v>
      </c>
      <c r="I805" s="31" t="s">
        <v>3520</v>
      </c>
      <c r="J805" s="32" t="s">
        <v>2070</v>
      </c>
      <c r="K805" s="31" t="s">
        <v>2069</v>
      </c>
    </row>
    <row r="806" spans="1:13" ht="12.75" customHeight="1" x14ac:dyDescent="0.2">
      <c r="A806">
        <v>775</v>
      </c>
      <c r="B806" s="31" t="s">
        <v>1695</v>
      </c>
      <c r="C806" s="31" t="s">
        <v>1696</v>
      </c>
      <c r="D806" s="122" t="s">
        <v>143</v>
      </c>
      <c r="E806" s="120">
        <v>3984</v>
      </c>
      <c r="F806" s="135">
        <f>IF(LOOKUP($J806,RABAT!$A$6:$A$9,RABAT!$A$6:$A$9)=$J806,LOOKUP($J806,RABAT!$A$6:$A$9,RABAT!C$6:C$9),"---")</f>
        <v>0</v>
      </c>
      <c r="G806" s="121">
        <f t="shared" si="59"/>
        <v>3984</v>
      </c>
      <c r="H806" s="70" t="s">
        <v>3532</v>
      </c>
      <c r="I806" s="31" t="s">
        <v>3520</v>
      </c>
      <c r="J806" s="32" t="s">
        <v>2070</v>
      </c>
      <c r="K806" s="31" t="s">
        <v>2069</v>
      </c>
    </row>
    <row r="807" spans="1:13" ht="12.75" customHeight="1" x14ac:dyDescent="0.2">
      <c r="A807" s="3">
        <v>776</v>
      </c>
      <c r="B807" s="31" t="s">
        <v>1697</v>
      </c>
      <c r="C807" s="31" t="s">
        <v>1698</v>
      </c>
      <c r="D807" s="119" t="s">
        <v>142</v>
      </c>
      <c r="E807" s="120">
        <v>3505</v>
      </c>
      <c r="F807" s="135">
        <f>IF(LOOKUP($J807,RABAT!$A$6:$A$9,RABAT!$A$6:$A$9)=$J807,LOOKUP($J807,RABAT!$A$6:$A$9,RABAT!C$6:C$9),"---")</f>
        <v>0</v>
      </c>
      <c r="G807" s="121">
        <f t="shared" si="59"/>
        <v>3505</v>
      </c>
      <c r="H807" s="70" t="s">
        <v>3491</v>
      </c>
      <c r="I807" s="31" t="s">
        <v>3520</v>
      </c>
      <c r="J807" s="32" t="s">
        <v>2070</v>
      </c>
      <c r="K807" s="31" t="s">
        <v>2069</v>
      </c>
    </row>
    <row r="808" spans="1:13" ht="12.75" customHeight="1" x14ac:dyDescent="0.2">
      <c r="A808">
        <v>777</v>
      </c>
      <c r="B808" s="31" t="s">
        <v>1667</v>
      </c>
      <c r="C808" s="31" t="s">
        <v>1668</v>
      </c>
      <c r="D808" s="119" t="s">
        <v>143</v>
      </c>
      <c r="E808" s="120">
        <v>6664</v>
      </c>
      <c r="F808" s="135">
        <f>IF(LOOKUP($J808,RABAT!$A$6:$A$9,RABAT!$A$6:$A$9)=$J808,LOOKUP($J808,RABAT!$A$6:$A$9,RABAT!C$6:C$9),"---")</f>
        <v>0</v>
      </c>
      <c r="G808" s="121">
        <f t="shared" si="59"/>
        <v>6664</v>
      </c>
      <c r="H808" s="70" t="s">
        <v>4804</v>
      </c>
      <c r="I808" s="31" t="s">
        <v>3520</v>
      </c>
      <c r="J808" s="32" t="s">
        <v>2070</v>
      </c>
      <c r="K808" s="31" t="s">
        <v>2069</v>
      </c>
    </row>
    <row r="809" spans="1:13" ht="12.75" customHeight="1" x14ac:dyDescent="0.2">
      <c r="A809" s="3">
        <v>778</v>
      </c>
      <c r="B809" s="31" t="s">
        <v>1663</v>
      </c>
      <c r="C809" s="31" t="s">
        <v>1664</v>
      </c>
      <c r="D809" s="119" t="s">
        <v>143</v>
      </c>
      <c r="E809" s="120">
        <v>11713</v>
      </c>
      <c r="F809" s="135">
        <f>IF(LOOKUP($J809,RABAT!$A$6:$A$9,RABAT!$A$6:$A$9)=$J809,LOOKUP($J809,RABAT!$A$6:$A$9,RABAT!C$6:C$9),"---")</f>
        <v>0</v>
      </c>
      <c r="G809" s="121">
        <f t="shared" si="59"/>
        <v>11713</v>
      </c>
      <c r="H809" s="70" t="s">
        <v>3492</v>
      </c>
      <c r="I809" s="31" t="s">
        <v>3520</v>
      </c>
      <c r="J809" s="32" t="s">
        <v>2070</v>
      </c>
      <c r="K809" s="31" t="s">
        <v>2069</v>
      </c>
    </row>
    <row r="810" spans="1:13" ht="12.75" customHeight="1" x14ac:dyDescent="0.2">
      <c r="A810">
        <v>779</v>
      </c>
      <c r="B810" s="100" t="s">
        <v>5397</v>
      </c>
      <c r="C810" s="100" t="s">
        <v>1666</v>
      </c>
      <c r="D810" s="221" t="s">
        <v>143</v>
      </c>
      <c r="E810" s="125">
        <v>13773</v>
      </c>
      <c r="F810" s="140">
        <f>IF(LOOKUP($J810,RABAT!$A$6:$A$9,RABAT!$A$6:$A$9)=$J810,LOOKUP($J810,RABAT!$A$6:$A$9,RABAT!C$6:C$9),"---")</f>
        <v>0</v>
      </c>
      <c r="G810" s="127">
        <f t="shared" si="59"/>
        <v>13773</v>
      </c>
      <c r="H810" s="71" t="s">
        <v>4805</v>
      </c>
      <c r="I810" s="49" t="s">
        <v>3520</v>
      </c>
      <c r="J810" s="50" t="s">
        <v>2070</v>
      </c>
      <c r="K810" s="49" t="s">
        <v>2069</v>
      </c>
      <c r="M810"/>
    </row>
    <row r="811" spans="1:13" ht="12.75" customHeight="1" x14ac:dyDescent="0.2">
      <c r="A811" s="3">
        <v>780</v>
      </c>
      <c r="B811" s="78" t="s">
        <v>123</v>
      </c>
      <c r="C811" s="79" t="s">
        <v>599</v>
      </c>
      <c r="D811" s="116" t="s">
        <v>141</v>
      </c>
      <c r="E811" s="117" t="s">
        <v>128</v>
      </c>
      <c r="F811" s="99" t="s">
        <v>129</v>
      </c>
      <c r="G811" s="118" t="s">
        <v>130</v>
      </c>
      <c r="H811" s="2" t="s">
        <v>125</v>
      </c>
      <c r="I811" s="2" t="s">
        <v>126</v>
      </c>
      <c r="J811" s="2" t="s">
        <v>127</v>
      </c>
      <c r="K811" s="2" t="s">
        <v>2068</v>
      </c>
    </row>
    <row r="812" spans="1:13" customFormat="1" ht="12.75" customHeight="1" x14ac:dyDescent="0.2">
      <c r="A812">
        <v>781</v>
      </c>
      <c r="B812" s="31" t="s">
        <v>3781</v>
      </c>
      <c r="C812" s="31" t="s">
        <v>3782</v>
      </c>
      <c r="D812" s="119" t="s">
        <v>142</v>
      </c>
      <c r="E812" s="120">
        <v>482</v>
      </c>
      <c r="F812" s="135">
        <f>IF(LOOKUP($J812,RABAT!$A$6:$A$9,RABAT!$A$6:$A$9)=$J812,LOOKUP($J812,RABAT!$A$6:$A$9,RABAT!C$6:C$9),"---")</f>
        <v>0</v>
      </c>
      <c r="G812" s="121">
        <f t="shared" ref="G812:G822" si="60">CEILING(E812-(E812*F812),0.1)</f>
        <v>482</v>
      </c>
      <c r="H812" s="70" t="s">
        <v>2096</v>
      </c>
      <c r="I812" s="31" t="s">
        <v>3243</v>
      </c>
      <c r="J812" s="32" t="s">
        <v>2070</v>
      </c>
      <c r="K812" s="31" t="s">
        <v>2069</v>
      </c>
      <c r="M812" s="3"/>
    </row>
    <row r="813" spans="1:13" ht="12.75" customHeight="1" x14ac:dyDescent="0.2">
      <c r="A813" s="3">
        <v>782</v>
      </c>
      <c r="B813" s="31" t="s">
        <v>3783</v>
      </c>
      <c r="C813" s="31" t="s">
        <v>3784</v>
      </c>
      <c r="D813" s="119" t="s">
        <v>142</v>
      </c>
      <c r="E813" s="120">
        <v>857</v>
      </c>
      <c r="F813" s="135">
        <f>IF(LOOKUP($J813,RABAT!$A$6:$A$9,RABAT!$A$6:$A$9)=$J813,LOOKUP($J813,RABAT!$A$6:$A$9,RABAT!C$6:C$9),"---")</f>
        <v>0</v>
      </c>
      <c r="G813" s="121">
        <f t="shared" si="60"/>
        <v>857</v>
      </c>
      <c r="H813" s="70" t="s">
        <v>2099</v>
      </c>
      <c r="I813" s="31" t="s">
        <v>3243</v>
      </c>
      <c r="J813" s="32" t="s">
        <v>2070</v>
      </c>
      <c r="K813" s="31" t="s">
        <v>2069</v>
      </c>
    </row>
    <row r="814" spans="1:13" ht="12.75" customHeight="1" x14ac:dyDescent="0.2">
      <c r="A814">
        <v>783</v>
      </c>
      <c r="B814" s="31" t="s">
        <v>3785</v>
      </c>
      <c r="C814" s="31" t="s">
        <v>3786</v>
      </c>
      <c r="D814" s="119" t="s">
        <v>142</v>
      </c>
      <c r="E814" s="120">
        <v>1594</v>
      </c>
      <c r="F814" s="135">
        <f>IF(LOOKUP($J814,RABAT!$A$6:$A$9,RABAT!$A$6:$A$9)=$J814,LOOKUP($J814,RABAT!$A$6:$A$9,RABAT!C$6:C$9),"---")</f>
        <v>0</v>
      </c>
      <c r="G814" s="121">
        <f t="shared" si="60"/>
        <v>1594</v>
      </c>
      <c r="H814" s="70" t="s">
        <v>3523</v>
      </c>
      <c r="I814" s="31" t="s">
        <v>3243</v>
      </c>
      <c r="J814" s="32" t="s">
        <v>2070</v>
      </c>
      <c r="K814" s="31" t="s">
        <v>2069</v>
      </c>
    </row>
    <row r="815" spans="1:13" ht="12.75" customHeight="1" x14ac:dyDescent="0.2">
      <c r="A815" s="3">
        <v>784</v>
      </c>
      <c r="B815" s="31" t="s">
        <v>3787</v>
      </c>
      <c r="C815" s="31" t="s">
        <v>3788</v>
      </c>
      <c r="D815" s="119" t="s">
        <v>143</v>
      </c>
      <c r="E815" s="120">
        <v>1960</v>
      </c>
      <c r="F815" s="135">
        <f>IF(LOOKUP($J815,RABAT!$A$6:$A$9,RABAT!$A$6:$A$9)=$J815,LOOKUP($J815,RABAT!$A$6:$A$9,RABAT!C$6:C$9),"---")</f>
        <v>0</v>
      </c>
      <c r="G815" s="121">
        <f t="shared" si="60"/>
        <v>1960</v>
      </c>
      <c r="H815" s="70" t="s">
        <v>4803</v>
      </c>
      <c r="I815" s="31" t="s">
        <v>3243</v>
      </c>
      <c r="J815" s="32" t="s">
        <v>2070</v>
      </c>
      <c r="K815" s="31" t="s">
        <v>2069</v>
      </c>
    </row>
    <row r="816" spans="1:13" ht="12.75" customHeight="1" x14ac:dyDescent="0.2">
      <c r="A816">
        <v>785</v>
      </c>
      <c r="B816" s="31" t="s">
        <v>3789</v>
      </c>
      <c r="C816" s="31" t="s">
        <v>3790</v>
      </c>
      <c r="D816" s="119" t="s">
        <v>142</v>
      </c>
      <c r="E816" s="120">
        <v>1689</v>
      </c>
      <c r="F816" s="135">
        <f>IF(LOOKUP($J816,RABAT!$A$6:$A$9,RABAT!$A$6:$A$9)=$J816,LOOKUP($J816,RABAT!$A$6:$A$9,RABAT!C$6:C$9),"---")</f>
        <v>0</v>
      </c>
      <c r="G816" s="121">
        <f t="shared" si="60"/>
        <v>1689</v>
      </c>
      <c r="H816" s="70" t="s">
        <v>3526</v>
      </c>
      <c r="I816" s="31" t="s">
        <v>3243</v>
      </c>
      <c r="J816" s="32" t="s">
        <v>2070</v>
      </c>
      <c r="K816" s="31" t="s">
        <v>2069</v>
      </c>
    </row>
    <row r="817" spans="1:13" ht="12.75" customHeight="1" x14ac:dyDescent="0.2">
      <c r="A817" s="3">
        <v>786</v>
      </c>
      <c r="B817" s="31" t="s">
        <v>3791</v>
      </c>
      <c r="C817" s="31" t="s">
        <v>3792</v>
      </c>
      <c r="D817" s="119" t="s">
        <v>142</v>
      </c>
      <c r="E817" s="120">
        <v>2620</v>
      </c>
      <c r="F817" s="135">
        <f>IF(LOOKUP($J817,RABAT!$A$6:$A$9,RABAT!$A$6:$A$9)=$J817,LOOKUP($J817,RABAT!$A$6:$A$9,RABAT!C$6:C$9),"---")</f>
        <v>0</v>
      </c>
      <c r="G817" s="121">
        <f t="shared" si="60"/>
        <v>2620</v>
      </c>
      <c r="H817" s="70" t="s">
        <v>3529</v>
      </c>
      <c r="I817" s="31" t="s">
        <v>3243</v>
      </c>
      <c r="J817" s="32" t="s">
        <v>2070</v>
      </c>
      <c r="K817" s="31" t="s">
        <v>2069</v>
      </c>
    </row>
    <row r="818" spans="1:13" ht="12.75" customHeight="1" x14ac:dyDescent="0.2">
      <c r="A818">
        <v>787</v>
      </c>
      <c r="B818" s="31" t="s">
        <v>3793</v>
      </c>
      <c r="C818" s="31" t="s">
        <v>3794</v>
      </c>
      <c r="D818" s="119" t="s">
        <v>142</v>
      </c>
      <c r="E818" s="120">
        <v>3580</v>
      </c>
      <c r="F818" s="135">
        <f>IF(LOOKUP($J818,RABAT!$A$6:$A$9,RABAT!$A$6:$A$9)=$J818,LOOKUP($J818,RABAT!$A$6:$A$9,RABAT!C$6:C$9),"---")</f>
        <v>0</v>
      </c>
      <c r="G818" s="121">
        <f t="shared" si="60"/>
        <v>3580</v>
      </c>
      <c r="H818" s="70" t="s">
        <v>3532</v>
      </c>
      <c r="I818" s="31" t="s">
        <v>3243</v>
      </c>
      <c r="J818" s="32" t="s">
        <v>2070</v>
      </c>
      <c r="K818" s="31" t="s">
        <v>2069</v>
      </c>
    </row>
    <row r="819" spans="1:13" ht="12.75" customHeight="1" x14ac:dyDescent="0.2">
      <c r="A819" s="3">
        <v>788</v>
      </c>
      <c r="B819" s="31" t="s">
        <v>3795</v>
      </c>
      <c r="C819" s="31" t="s">
        <v>3796</v>
      </c>
      <c r="D819" s="119" t="s">
        <v>142</v>
      </c>
      <c r="E819" s="120">
        <v>3046</v>
      </c>
      <c r="F819" s="135">
        <f>IF(LOOKUP($J819,RABAT!$A$6:$A$9,RABAT!$A$6:$A$9)=$J819,LOOKUP($J819,RABAT!$A$6:$A$9,RABAT!C$6:C$9),"---")</f>
        <v>0</v>
      </c>
      <c r="G819" s="121">
        <f t="shared" si="60"/>
        <v>3046</v>
      </c>
      <c r="H819" s="70" t="s">
        <v>3491</v>
      </c>
      <c r="I819" s="31" t="s">
        <v>3243</v>
      </c>
      <c r="J819" s="32" t="s">
        <v>2070</v>
      </c>
      <c r="K819" s="31" t="s">
        <v>2069</v>
      </c>
    </row>
    <row r="820" spans="1:13" ht="12.75" customHeight="1" x14ac:dyDescent="0.2">
      <c r="A820">
        <v>789</v>
      </c>
      <c r="B820" s="31" t="s">
        <v>1657</v>
      </c>
      <c r="C820" s="31" t="s">
        <v>1658</v>
      </c>
      <c r="D820" s="122" t="s">
        <v>143</v>
      </c>
      <c r="E820" s="120">
        <v>6201</v>
      </c>
      <c r="F820" s="135">
        <f>IF(LOOKUP($J820,RABAT!$A$6:$A$9,RABAT!$A$6:$A$9)=$J820,LOOKUP($J820,RABAT!$A$6:$A$9,RABAT!C$6:C$9),"---")</f>
        <v>0</v>
      </c>
      <c r="G820" s="121">
        <f t="shared" si="60"/>
        <v>6201</v>
      </c>
      <c r="H820" s="70" t="s">
        <v>4804</v>
      </c>
      <c r="I820" s="31" t="s">
        <v>3243</v>
      </c>
      <c r="J820" s="32" t="s">
        <v>2070</v>
      </c>
      <c r="K820" s="31" t="s">
        <v>2069</v>
      </c>
    </row>
    <row r="821" spans="1:13" ht="12.75" customHeight="1" x14ac:dyDescent="0.2">
      <c r="A821" s="3">
        <v>790</v>
      </c>
      <c r="B821" s="31" t="s">
        <v>1659</v>
      </c>
      <c r="C821" s="31" t="s">
        <v>1660</v>
      </c>
      <c r="D821" s="119" t="s">
        <v>143</v>
      </c>
      <c r="E821" s="120">
        <v>10109</v>
      </c>
      <c r="F821" s="135">
        <f>IF(LOOKUP($J821,RABAT!$A$6:$A$9,RABAT!$A$6:$A$9)=$J821,LOOKUP($J821,RABAT!$A$6:$A$9,RABAT!C$6:C$9),"---")</f>
        <v>0</v>
      </c>
      <c r="G821" s="121">
        <f t="shared" si="60"/>
        <v>10109</v>
      </c>
      <c r="H821" s="70" t="s">
        <v>3492</v>
      </c>
      <c r="I821" s="31" t="s">
        <v>3243</v>
      </c>
      <c r="J821" s="32" t="s">
        <v>2070</v>
      </c>
      <c r="K821" s="31" t="s">
        <v>2069</v>
      </c>
    </row>
    <row r="822" spans="1:13" ht="12.75" customHeight="1" x14ac:dyDescent="0.2">
      <c r="A822">
        <v>791</v>
      </c>
      <c r="B822" s="31" t="s">
        <v>1661</v>
      </c>
      <c r="C822" s="31" t="s">
        <v>1662</v>
      </c>
      <c r="D822" s="119" t="s">
        <v>142</v>
      </c>
      <c r="E822" s="120">
        <v>8078</v>
      </c>
      <c r="F822" s="135">
        <f>IF(LOOKUP($J822,RABAT!$A$6:$A$9,RABAT!$A$6:$A$9)=$J822,LOOKUP($J822,RABAT!$A$6:$A$9,RABAT!C$6:C$9),"---")</f>
        <v>0</v>
      </c>
      <c r="G822" s="121">
        <f t="shared" si="60"/>
        <v>8078</v>
      </c>
      <c r="H822" s="71" t="s">
        <v>4805</v>
      </c>
      <c r="I822" s="49" t="s">
        <v>3243</v>
      </c>
      <c r="J822" s="50" t="s">
        <v>2070</v>
      </c>
      <c r="K822" s="49" t="s">
        <v>2069</v>
      </c>
      <c r="M822"/>
    </row>
    <row r="823" spans="1:13" ht="12.75" customHeight="1" x14ac:dyDescent="0.2">
      <c r="A823" s="3">
        <v>792</v>
      </c>
      <c r="B823" s="78" t="s">
        <v>123</v>
      </c>
      <c r="C823" s="79" t="s">
        <v>600</v>
      </c>
      <c r="D823" s="116" t="s">
        <v>141</v>
      </c>
      <c r="E823" s="117" t="s">
        <v>128</v>
      </c>
      <c r="F823" s="99" t="s">
        <v>129</v>
      </c>
      <c r="G823" s="118" t="s">
        <v>130</v>
      </c>
      <c r="H823" s="2" t="s">
        <v>125</v>
      </c>
      <c r="I823" s="2" t="s">
        <v>126</v>
      </c>
      <c r="J823" s="2" t="s">
        <v>127</v>
      </c>
      <c r="K823" s="2" t="s">
        <v>2068</v>
      </c>
    </row>
    <row r="824" spans="1:13" customFormat="1" ht="12.75" customHeight="1" x14ac:dyDescent="0.2">
      <c r="A824">
        <v>793</v>
      </c>
      <c r="B824" s="31" t="s">
        <v>1464</v>
      </c>
      <c r="C824" s="31" t="s">
        <v>1465</v>
      </c>
      <c r="D824" s="122" t="s">
        <v>143</v>
      </c>
      <c r="E824" s="120">
        <v>126</v>
      </c>
      <c r="F824" s="135">
        <f>IF(LOOKUP($J824,RABAT!$A$6:$A$9,RABAT!$A$6:$A$9)=$J824,LOOKUP($J824,RABAT!$A$6:$A$9,RABAT!C$6:C$9),"---")</f>
        <v>0</v>
      </c>
      <c r="G824" s="121">
        <f t="shared" ref="G824:G841" si="61">CEILING(E824-(E824*F824),0.1)</f>
        <v>126</v>
      </c>
      <c r="H824" s="70" t="s">
        <v>2074</v>
      </c>
      <c r="I824" s="31" t="s">
        <v>3520</v>
      </c>
      <c r="J824" s="32" t="s">
        <v>2070</v>
      </c>
      <c r="K824" s="31" t="s">
        <v>2069</v>
      </c>
      <c r="M824" s="3"/>
    </row>
    <row r="825" spans="1:13" ht="12.75" customHeight="1" x14ac:dyDescent="0.2">
      <c r="A825" s="3">
        <v>794</v>
      </c>
      <c r="B825" s="31" t="s">
        <v>1466</v>
      </c>
      <c r="C825" s="31" t="s">
        <v>1467</v>
      </c>
      <c r="D825" s="122" t="s">
        <v>143</v>
      </c>
      <c r="E825" s="120">
        <v>133</v>
      </c>
      <c r="F825" s="135">
        <f>IF(LOOKUP($J825,RABAT!$A$6:$A$9,RABAT!$A$6:$A$9)=$J825,LOOKUP($J825,RABAT!$A$6:$A$9,RABAT!C$6:C$9),"---")</f>
        <v>0</v>
      </c>
      <c r="G825" s="121">
        <f t="shared" si="61"/>
        <v>133</v>
      </c>
      <c r="H825" s="70" t="s">
        <v>2078</v>
      </c>
      <c r="I825" s="31" t="s">
        <v>3520</v>
      </c>
      <c r="J825" s="32" t="s">
        <v>2070</v>
      </c>
      <c r="K825" s="31" t="s">
        <v>2069</v>
      </c>
    </row>
    <row r="826" spans="1:13" ht="12.75" customHeight="1" x14ac:dyDescent="0.2">
      <c r="A826">
        <v>795</v>
      </c>
      <c r="B826" s="31" t="s">
        <v>1468</v>
      </c>
      <c r="C826" s="31" t="s">
        <v>1469</v>
      </c>
      <c r="D826" s="119" t="s">
        <v>143</v>
      </c>
      <c r="E826" s="120">
        <v>171</v>
      </c>
      <c r="F826" s="135">
        <f>IF(LOOKUP($J826,RABAT!$A$6:$A$9,RABAT!$A$6:$A$9)=$J826,LOOKUP($J826,RABAT!$A$6:$A$9,RABAT!C$6:C$9),"---")</f>
        <v>0</v>
      </c>
      <c r="G826" s="121">
        <f t="shared" si="61"/>
        <v>171</v>
      </c>
      <c r="H826" s="70" t="s">
        <v>2081</v>
      </c>
      <c r="I826" s="31" t="s">
        <v>3520</v>
      </c>
      <c r="J826" s="32" t="s">
        <v>2070</v>
      </c>
      <c r="K826" s="31" t="s">
        <v>2069</v>
      </c>
    </row>
    <row r="827" spans="1:13" ht="12.75" customHeight="1" x14ac:dyDescent="0.2">
      <c r="A827" s="3">
        <v>796</v>
      </c>
      <c r="B827" s="31" t="s">
        <v>1470</v>
      </c>
      <c r="C827" s="31" t="s">
        <v>1471</v>
      </c>
      <c r="D827" s="119" t="s">
        <v>143</v>
      </c>
      <c r="E827" s="120">
        <v>199</v>
      </c>
      <c r="F827" s="135">
        <f>IF(LOOKUP($J827,RABAT!$A$6:$A$9,RABAT!$A$6:$A$9)=$J827,LOOKUP($J827,RABAT!$A$6:$A$9,RABAT!C$6:C$9),"---")</f>
        <v>0</v>
      </c>
      <c r="G827" s="121">
        <f t="shared" si="61"/>
        <v>199</v>
      </c>
      <c r="H827" s="70" t="s">
        <v>2084</v>
      </c>
      <c r="I827" s="31" t="s">
        <v>3520</v>
      </c>
      <c r="J827" s="32" t="s">
        <v>2070</v>
      </c>
      <c r="K827" s="31" t="s">
        <v>2069</v>
      </c>
    </row>
    <row r="828" spans="1:13" ht="12.75" customHeight="1" x14ac:dyDescent="0.2">
      <c r="A828">
        <v>797</v>
      </c>
      <c r="B828" s="31" t="s">
        <v>1472</v>
      </c>
      <c r="C828" s="31" t="s">
        <v>1473</v>
      </c>
      <c r="D828" s="119" t="s">
        <v>142</v>
      </c>
      <c r="E828" s="120">
        <v>225</v>
      </c>
      <c r="F828" s="135">
        <f>IF(LOOKUP($J828,RABAT!$A$6:$A$9,RABAT!$A$6:$A$9)=$J828,LOOKUP($J828,RABAT!$A$6:$A$9,RABAT!C$6:C$9),"---")</f>
        <v>0</v>
      </c>
      <c r="G828" s="121">
        <f t="shared" si="61"/>
        <v>225</v>
      </c>
      <c r="H828" s="70" t="s">
        <v>2087</v>
      </c>
      <c r="I828" s="31" t="s">
        <v>3520</v>
      </c>
      <c r="J828" s="32" t="s">
        <v>2070</v>
      </c>
      <c r="K828" s="31" t="s">
        <v>2069</v>
      </c>
    </row>
    <row r="829" spans="1:13" ht="12.75" customHeight="1" x14ac:dyDescent="0.2">
      <c r="A829" s="3">
        <v>798</v>
      </c>
      <c r="B829" s="31" t="s">
        <v>1474</v>
      </c>
      <c r="C829" s="31" t="s">
        <v>1475</v>
      </c>
      <c r="D829" s="119" t="s">
        <v>142</v>
      </c>
      <c r="E829" s="120">
        <v>345</v>
      </c>
      <c r="F829" s="135">
        <f>IF(LOOKUP($J829,RABAT!$A$6:$A$9,RABAT!$A$6:$A$9)=$J829,LOOKUP($J829,RABAT!$A$6:$A$9,RABAT!C$6:C$9),"---")</f>
        <v>0</v>
      </c>
      <c r="G829" s="121">
        <f t="shared" si="61"/>
        <v>345</v>
      </c>
      <c r="H829" s="70" t="s">
        <v>2090</v>
      </c>
      <c r="I829" s="31" t="s">
        <v>3520</v>
      </c>
      <c r="J829" s="32" t="s">
        <v>2070</v>
      </c>
      <c r="K829" s="31" t="s">
        <v>2069</v>
      </c>
    </row>
    <row r="830" spans="1:13" ht="12.75" customHeight="1" x14ac:dyDescent="0.2">
      <c r="A830">
        <v>799</v>
      </c>
      <c r="B830" s="31" t="s">
        <v>1476</v>
      </c>
      <c r="C830" s="31" t="s">
        <v>1477</v>
      </c>
      <c r="D830" s="119" t="s">
        <v>142</v>
      </c>
      <c r="E830" s="120">
        <v>672</v>
      </c>
      <c r="F830" s="135">
        <f>IF(LOOKUP($J830,RABAT!$A$6:$A$9,RABAT!$A$6:$A$9)=$J830,LOOKUP($J830,RABAT!$A$6:$A$9,RABAT!C$6:C$9),"---")</f>
        <v>0</v>
      </c>
      <c r="G830" s="121">
        <f t="shared" si="61"/>
        <v>672</v>
      </c>
      <c r="H830" s="70" t="s">
        <v>2093</v>
      </c>
      <c r="I830" s="31" t="s">
        <v>3520</v>
      </c>
      <c r="J830" s="32" t="s">
        <v>2070</v>
      </c>
      <c r="K830" s="31" t="s">
        <v>2069</v>
      </c>
    </row>
    <row r="831" spans="1:13" ht="12.75" customHeight="1" x14ac:dyDescent="0.2">
      <c r="A831" s="3">
        <v>800</v>
      </c>
      <c r="B831" s="31" t="s">
        <v>1478</v>
      </c>
      <c r="C831" s="31" t="s">
        <v>1479</v>
      </c>
      <c r="D831" s="119" t="s">
        <v>142</v>
      </c>
      <c r="E831" s="120">
        <v>622</v>
      </c>
      <c r="F831" s="135">
        <f>IF(LOOKUP($J831,RABAT!$A$6:$A$9,RABAT!$A$6:$A$9)=$J831,LOOKUP($J831,RABAT!$A$6:$A$9,RABAT!C$6:C$9),"---")</f>
        <v>0</v>
      </c>
      <c r="G831" s="121">
        <f t="shared" si="61"/>
        <v>622</v>
      </c>
      <c r="H831" s="70" t="s">
        <v>2096</v>
      </c>
      <c r="I831" s="31" t="s">
        <v>3520</v>
      </c>
      <c r="J831" s="32" t="s">
        <v>2070</v>
      </c>
      <c r="K831" s="31" t="s">
        <v>2069</v>
      </c>
    </row>
    <row r="832" spans="1:13" ht="12.75" customHeight="1" x14ac:dyDescent="0.2">
      <c r="A832">
        <v>801</v>
      </c>
      <c r="B832" s="31" t="s">
        <v>1480</v>
      </c>
      <c r="C832" s="31" t="s">
        <v>1481</v>
      </c>
      <c r="D832" s="119" t="s">
        <v>142</v>
      </c>
      <c r="E832" s="120">
        <v>1225</v>
      </c>
      <c r="F832" s="135">
        <f>IF(LOOKUP($J832,RABAT!$A$6:$A$9,RABAT!$A$6:$A$9)=$J832,LOOKUP($J832,RABAT!$A$6:$A$9,RABAT!C$6:C$9),"---")</f>
        <v>0</v>
      </c>
      <c r="G832" s="121">
        <f t="shared" si="61"/>
        <v>1225</v>
      </c>
      <c r="H832" s="70" t="s">
        <v>2099</v>
      </c>
      <c r="I832" s="31" t="s">
        <v>3520</v>
      </c>
      <c r="J832" s="32" t="s">
        <v>2070</v>
      </c>
      <c r="K832" s="31" t="s">
        <v>2069</v>
      </c>
    </row>
    <row r="833" spans="1:12" ht="12.75" customHeight="1" x14ac:dyDescent="0.2">
      <c r="A833" s="3">
        <v>802</v>
      </c>
      <c r="B833" s="31" t="s">
        <v>1482</v>
      </c>
      <c r="C833" s="31" t="s">
        <v>1483</v>
      </c>
      <c r="D833" s="119" t="s">
        <v>143</v>
      </c>
      <c r="E833" s="120">
        <v>1767</v>
      </c>
      <c r="F833" s="135">
        <f>IF(LOOKUP($J833,RABAT!$A$6:$A$9,RABAT!$A$6:$A$9)=$J833,LOOKUP($J833,RABAT!$A$6:$A$9,RABAT!C$6:C$9),"---")</f>
        <v>0</v>
      </c>
      <c r="G833" s="121">
        <f t="shared" si="61"/>
        <v>1767</v>
      </c>
      <c r="H833" s="70" t="s">
        <v>3523</v>
      </c>
      <c r="I833" s="31" t="s">
        <v>3520</v>
      </c>
      <c r="J833" s="32" t="s">
        <v>2070</v>
      </c>
      <c r="K833" s="31" t="s">
        <v>2069</v>
      </c>
    </row>
    <row r="834" spans="1:12" ht="12.75" customHeight="1" x14ac:dyDescent="0.2">
      <c r="A834">
        <v>803</v>
      </c>
      <c r="B834" s="31" t="s">
        <v>1484</v>
      </c>
      <c r="C834" s="31" t="s">
        <v>1485</v>
      </c>
      <c r="D834" s="119" t="s">
        <v>142</v>
      </c>
      <c r="E834" s="120">
        <v>1971</v>
      </c>
      <c r="F834" s="135">
        <f>IF(LOOKUP($J834,RABAT!$A$6:$A$9,RABAT!$A$6:$A$9)=$J834,LOOKUP($J834,RABAT!$A$6:$A$9,RABAT!C$6:C$9),"---")</f>
        <v>0</v>
      </c>
      <c r="G834" s="121">
        <f t="shared" si="61"/>
        <v>1971</v>
      </c>
      <c r="H834" s="70" t="s">
        <v>4803</v>
      </c>
      <c r="I834" s="31" t="s">
        <v>3520</v>
      </c>
      <c r="J834" s="32" t="s">
        <v>2070</v>
      </c>
      <c r="K834" s="31" t="s">
        <v>2069</v>
      </c>
    </row>
    <row r="835" spans="1:12" ht="12.75" customHeight="1" x14ac:dyDescent="0.2">
      <c r="A835" s="3">
        <v>804</v>
      </c>
      <c r="B835" s="31" t="s">
        <v>1486</v>
      </c>
      <c r="C835" s="31" t="s">
        <v>1487</v>
      </c>
      <c r="D835" s="119" t="s">
        <v>142</v>
      </c>
      <c r="E835" s="120">
        <v>2160</v>
      </c>
      <c r="F835" s="135">
        <f>IF(LOOKUP($J835,RABAT!$A$6:$A$9,RABAT!$A$6:$A$9)=$J835,LOOKUP($J835,RABAT!$A$6:$A$9,RABAT!C$6:C$9),"---")</f>
        <v>0</v>
      </c>
      <c r="G835" s="121">
        <f t="shared" si="61"/>
        <v>2160</v>
      </c>
      <c r="H835" s="70" t="s">
        <v>3526</v>
      </c>
      <c r="I835" s="31" t="s">
        <v>3520</v>
      </c>
      <c r="J835" s="32" t="s">
        <v>2070</v>
      </c>
      <c r="K835" s="31" t="s">
        <v>2069</v>
      </c>
    </row>
    <row r="836" spans="1:12" ht="12.75" customHeight="1" x14ac:dyDescent="0.2">
      <c r="A836">
        <v>805</v>
      </c>
      <c r="B836" s="31" t="s">
        <v>1488</v>
      </c>
      <c r="C836" s="31" t="s">
        <v>1489</v>
      </c>
      <c r="D836" s="119" t="s">
        <v>143</v>
      </c>
      <c r="E836" s="120">
        <v>2935</v>
      </c>
      <c r="F836" s="135">
        <f>IF(LOOKUP($J836,RABAT!$A$6:$A$9,RABAT!$A$6:$A$9)=$J836,LOOKUP($J836,RABAT!$A$6:$A$9,RABAT!C$6:C$9),"---")</f>
        <v>0</v>
      </c>
      <c r="G836" s="121">
        <f t="shared" si="61"/>
        <v>2935</v>
      </c>
      <c r="H836" s="70" t="s">
        <v>3529</v>
      </c>
      <c r="I836" s="31" t="s">
        <v>3520</v>
      </c>
      <c r="J836" s="32" t="s">
        <v>2070</v>
      </c>
      <c r="K836" s="31" t="s">
        <v>2069</v>
      </c>
    </row>
    <row r="837" spans="1:12" ht="12.75" customHeight="1" x14ac:dyDescent="0.2">
      <c r="A837" s="3">
        <v>806</v>
      </c>
      <c r="B837" s="31" t="s">
        <v>1490</v>
      </c>
      <c r="C837" s="31" t="s">
        <v>1491</v>
      </c>
      <c r="D837" s="122" t="s">
        <v>143</v>
      </c>
      <c r="E837" s="120">
        <v>3964</v>
      </c>
      <c r="F837" s="135">
        <f>IF(LOOKUP($J837,RABAT!$A$6:$A$9,RABAT!$A$6:$A$9)=$J837,LOOKUP($J837,RABAT!$A$6:$A$9,RABAT!C$6:C$9),"---")</f>
        <v>0</v>
      </c>
      <c r="G837" s="121">
        <f t="shared" si="61"/>
        <v>3964</v>
      </c>
      <c r="H837" s="70" t="s">
        <v>3532</v>
      </c>
      <c r="I837" s="31" t="s">
        <v>3520</v>
      </c>
      <c r="J837" s="32" t="s">
        <v>2070</v>
      </c>
      <c r="K837" s="31" t="s">
        <v>2069</v>
      </c>
    </row>
    <row r="838" spans="1:12" ht="12.75" customHeight="1" x14ac:dyDescent="0.2">
      <c r="A838">
        <v>807</v>
      </c>
      <c r="B838" s="31" t="s">
        <v>1492</v>
      </c>
      <c r="C838" s="31" t="s">
        <v>1493</v>
      </c>
      <c r="D838" s="119" t="s">
        <v>142</v>
      </c>
      <c r="E838" s="120">
        <v>3505</v>
      </c>
      <c r="F838" s="135">
        <f>IF(LOOKUP($J838,RABAT!$A$6:$A$9,RABAT!$A$6:$A$9)=$J838,LOOKUP($J838,RABAT!$A$6:$A$9,RABAT!C$6:C$9),"---")</f>
        <v>0</v>
      </c>
      <c r="G838" s="121">
        <f t="shared" si="61"/>
        <v>3505</v>
      </c>
      <c r="H838" s="70" t="s">
        <v>3491</v>
      </c>
      <c r="I838" s="31" t="s">
        <v>3520</v>
      </c>
      <c r="J838" s="32" t="s">
        <v>2070</v>
      </c>
      <c r="K838" s="31" t="s">
        <v>2069</v>
      </c>
    </row>
    <row r="839" spans="1:12" ht="12.75" customHeight="1" x14ac:dyDescent="0.2">
      <c r="A839" s="3">
        <v>808</v>
      </c>
      <c r="B839" s="31" t="s">
        <v>1494</v>
      </c>
      <c r="C839" s="31" t="s">
        <v>1495</v>
      </c>
      <c r="D839" s="119" t="s">
        <v>143</v>
      </c>
      <c r="E839" s="120">
        <v>6892</v>
      </c>
      <c r="F839" s="135">
        <f>IF(LOOKUP($J839,RABAT!$A$6:$A$9,RABAT!$A$6:$A$9)=$J839,LOOKUP($J839,RABAT!$A$6:$A$9,RABAT!C$6:C$9),"---")</f>
        <v>0</v>
      </c>
      <c r="G839" s="121">
        <f t="shared" si="61"/>
        <v>6892</v>
      </c>
      <c r="H839" s="70" t="s">
        <v>4804</v>
      </c>
      <c r="I839" s="31" t="s">
        <v>3520</v>
      </c>
      <c r="J839" s="32" t="s">
        <v>2070</v>
      </c>
      <c r="K839" s="31" t="s">
        <v>2069</v>
      </c>
    </row>
    <row r="840" spans="1:12" ht="12.75" customHeight="1" x14ac:dyDescent="0.2">
      <c r="A840">
        <v>809</v>
      </c>
      <c r="B840" s="31" t="s">
        <v>1460</v>
      </c>
      <c r="C840" s="31" t="s">
        <v>1461</v>
      </c>
      <c r="D840" s="119" t="s">
        <v>143</v>
      </c>
      <c r="E840" s="120">
        <v>10340</v>
      </c>
      <c r="F840" s="135">
        <f>IF(LOOKUP($J840,RABAT!$A$6:$A$9,RABAT!$A$6:$A$9)=$J840,LOOKUP($J840,RABAT!$A$6:$A$9,RABAT!C$6:C$9),"---")</f>
        <v>0</v>
      </c>
      <c r="G840" s="121">
        <f t="shared" si="61"/>
        <v>10340</v>
      </c>
      <c r="H840" s="70" t="s">
        <v>3492</v>
      </c>
      <c r="I840" s="31" t="s">
        <v>3520</v>
      </c>
      <c r="J840" s="32" t="s">
        <v>2070</v>
      </c>
      <c r="K840" s="31" t="s">
        <v>2069</v>
      </c>
    </row>
    <row r="841" spans="1:12" customFormat="1" ht="12.75" customHeight="1" x14ac:dyDescent="0.2">
      <c r="A841" s="3">
        <v>810</v>
      </c>
      <c r="B841" s="31" t="s">
        <v>1462</v>
      </c>
      <c r="C841" s="31" t="s">
        <v>1463</v>
      </c>
      <c r="D841" s="119" t="s">
        <v>143</v>
      </c>
      <c r="E841" s="120">
        <v>10568</v>
      </c>
      <c r="F841" s="135">
        <f>IF(LOOKUP($J841,RABAT!$A$6:$A$9,RABAT!$A$6:$A$9)=$J841,LOOKUP($J841,RABAT!$A$6:$A$9,RABAT!C$6:C$9),"---")</f>
        <v>0</v>
      </c>
      <c r="G841" s="121">
        <f t="shared" si="61"/>
        <v>10568</v>
      </c>
      <c r="H841" s="71" t="s">
        <v>4805</v>
      </c>
      <c r="I841" s="49" t="s">
        <v>3520</v>
      </c>
      <c r="J841" s="50" t="s">
        <v>2070</v>
      </c>
      <c r="K841" s="49" t="s">
        <v>2069</v>
      </c>
      <c r="L841" s="3"/>
    </row>
    <row r="842" spans="1:12" ht="12.75" customHeight="1" x14ac:dyDescent="0.2">
      <c r="A842">
        <v>811</v>
      </c>
      <c r="B842" s="78" t="s">
        <v>123</v>
      </c>
      <c r="C842" s="79" t="s">
        <v>601</v>
      </c>
      <c r="D842" s="116" t="s">
        <v>141</v>
      </c>
      <c r="E842" s="117" t="s">
        <v>128</v>
      </c>
      <c r="F842" s="99" t="s">
        <v>129</v>
      </c>
      <c r="G842" s="118" t="s">
        <v>130</v>
      </c>
      <c r="H842" s="2" t="s">
        <v>125</v>
      </c>
      <c r="I842" s="2" t="s">
        <v>126</v>
      </c>
      <c r="J842" s="2" t="s">
        <v>127</v>
      </c>
      <c r="K842" s="2" t="s">
        <v>2068</v>
      </c>
    </row>
    <row r="843" spans="1:12" ht="12.75" customHeight="1" x14ac:dyDescent="0.2">
      <c r="A843" s="3">
        <v>812</v>
      </c>
      <c r="B843" s="31" t="s">
        <v>1438</v>
      </c>
      <c r="C843" s="31" t="s">
        <v>1439</v>
      </c>
      <c r="D843" s="119" t="s">
        <v>142</v>
      </c>
      <c r="E843" s="120">
        <v>482</v>
      </c>
      <c r="F843" s="135">
        <f>IF(LOOKUP($J843,RABAT!$A$6:$A$9,RABAT!$A$6:$A$9)=$J843,LOOKUP($J843,RABAT!$A$6:$A$9,RABAT!C$6:C$9),"---")</f>
        <v>0</v>
      </c>
      <c r="G843" s="121">
        <f t="shared" ref="G843:G853" si="62">CEILING(E843-(E843*F843),0.1)</f>
        <v>482</v>
      </c>
      <c r="H843" s="70" t="s">
        <v>2096</v>
      </c>
      <c r="I843" s="31" t="s">
        <v>3243</v>
      </c>
      <c r="J843" s="32" t="s">
        <v>2070</v>
      </c>
      <c r="K843" s="31" t="s">
        <v>2069</v>
      </c>
      <c r="L843"/>
    </row>
    <row r="844" spans="1:12" ht="12.75" customHeight="1" x14ac:dyDescent="0.2">
      <c r="A844">
        <v>813</v>
      </c>
      <c r="B844" s="31" t="s">
        <v>1440</v>
      </c>
      <c r="C844" s="31" t="s">
        <v>1441</v>
      </c>
      <c r="D844" s="119" t="s">
        <v>142</v>
      </c>
      <c r="E844" s="120">
        <v>811</v>
      </c>
      <c r="F844" s="135">
        <f>IF(LOOKUP($J844,RABAT!$A$6:$A$9,RABAT!$A$6:$A$9)=$J844,LOOKUP($J844,RABAT!$A$6:$A$9,RABAT!C$6:C$9),"---")</f>
        <v>0</v>
      </c>
      <c r="G844" s="121">
        <f t="shared" si="62"/>
        <v>811</v>
      </c>
      <c r="H844" s="70" t="s">
        <v>2099</v>
      </c>
      <c r="I844" s="31" t="s">
        <v>3243</v>
      </c>
      <c r="J844" s="32" t="s">
        <v>2070</v>
      </c>
      <c r="K844" s="31" t="s">
        <v>2069</v>
      </c>
    </row>
    <row r="845" spans="1:12" ht="12.75" customHeight="1" x14ac:dyDescent="0.2">
      <c r="A845" s="3">
        <v>814</v>
      </c>
      <c r="B845" s="31" t="s">
        <v>1442</v>
      </c>
      <c r="C845" s="31" t="s">
        <v>1443</v>
      </c>
      <c r="D845" s="119" t="s">
        <v>142</v>
      </c>
      <c r="E845" s="120">
        <v>1594</v>
      </c>
      <c r="F845" s="135">
        <f>IF(LOOKUP($J845,RABAT!$A$6:$A$9,RABAT!$A$6:$A$9)=$J845,LOOKUP($J845,RABAT!$A$6:$A$9,RABAT!C$6:C$9),"---")</f>
        <v>0</v>
      </c>
      <c r="G845" s="121">
        <f t="shared" si="62"/>
        <v>1594</v>
      </c>
      <c r="H845" s="70" t="s">
        <v>3523</v>
      </c>
      <c r="I845" s="31" t="s">
        <v>3243</v>
      </c>
      <c r="J845" s="32" t="s">
        <v>2070</v>
      </c>
      <c r="K845" s="31" t="s">
        <v>2069</v>
      </c>
    </row>
    <row r="846" spans="1:12" ht="12.75" customHeight="1" x14ac:dyDescent="0.2">
      <c r="A846">
        <v>815</v>
      </c>
      <c r="B846" s="31" t="s">
        <v>1444</v>
      </c>
      <c r="C846" s="31" t="s">
        <v>1445</v>
      </c>
      <c r="D846" s="119" t="s">
        <v>143</v>
      </c>
      <c r="E846" s="120">
        <v>1954</v>
      </c>
      <c r="F846" s="135">
        <f>IF(LOOKUP($J846,RABAT!$A$6:$A$9,RABAT!$A$6:$A$9)=$J846,LOOKUP($J846,RABAT!$A$6:$A$9,RABAT!C$6:C$9),"---")</f>
        <v>0</v>
      </c>
      <c r="G846" s="121">
        <f t="shared" si="62"/>
        <v>1954</v>
      </c>
      <c r="H846" s="70" t="s">
        <v>4803</v>
      </c>
      <c r="I846" s="31" t="s">
        <v>3243</v>
      </c>
      <c r="J846" s="32" t="s">
        <v>2070</v>
      </c>
      <c r="K846" s="31" t="s">
        <v>2069</v>
      </c>
    </row>
    <row r="847" spans="1:12" ht="12.75" customHeight="1" x14ac:dyDescent="0.2">
      <c r="A847" s="3">
        <v>816</v>
      </c>
      <c r="B847" s="31" t="s">
        <v>1446</v>
      </c>
      <c r="C847" s="31" t="s">
        <v>1447</v>
      </c>
      <c r="D847" s="119" t="s">
        <v>142</v>
      </c>
      <c r="E847" s="120">
        <v>1649</v>
      </c>
      <c r="F847" s="135">
        <f>IF(LOOKUP($J847,RABAT!$A$6:$A$9,RABAT!$A$6:$A$9)=$J847,LOOKUP($J847,RABAT!$A$6:$A$9,RABAT!C$6:C$9),"---")</f>
        <v>0</v>
      </c>
      <c r="G847" s="121">
        <f t="shared" si="62"/>
        <v>1649</v>
      </c>
      <c r="H847" s="70" t="s">
        <v>3526</v>
      </c>
      <c r="I847" s="31" t="s">
        <v>3243</v>
      </c>
      <c r="J847" s="32" t="s">
        <v>2070</v>
      </c>
      <c r="K847" s="31" t="s">
        <v>2069</v>
      </c>
    </row>
    <row r="848" spans="1:12" ht="12.75" customHeight="1" x14ac:dyDescent="0.2">
      <c r="A848">
        <v>817</v>
      </c>
      <c r="B848" s="31" t="s">
        <v>1448</v>
      </c>
      <c r="C848" s="31" t="s">
        <v>1449</v>
      </c>
      <c r="D848" s="119" t="s">
        <v>142</v>
      </c>
      <c r="E848" s="120">
        <v>2620</v>
      </c>
      <c r="F848" s="135">
        <f>IF(LOOKUP($J848,RABAT!$A$6:$A$9,RABAT!$A$6:$A$9)=$J848,LOOKUP($J848,RABAT!$A$6:$A$9,RABAT!C$6:C$9),"---")</f>
        <v>0</v>
      </c>
      <c r="G848" s="121">
        <f t="shared" si="62"/>
        <v>2620</v>
      </c>
      <c r="H848" s="70" t="s">
        <v>3529</v>
      </c>
      <c r="I848" s="31" t="s">
        <v>3243</v>
      </c>
      <c r="J848" s="32" t="s">
        <v>2070</v>
      </c>
      <c r="K848" s="31" t="s">
        <v>2069</v>
      </c>
    </row>
    <row r="849" spans="1:12" ht="12.75" customHeight="1" x14ac:dyDescent="0.2">
      <c r="A849" s="3">
        <v>818</v>
      </c>
      <c r="B849" s="31" t="s">
        <v>1450</v>
      </c>
      <c r="C849" s="31" t="s">
        <v>1451</v>
      </c>
      <c r="D849" s="119" t="s">
        <v>142</v>
      </c>
      <c r="E849" s="120">
        <v>3580</v>
      </c>
      <c r="F849" s="135">
        <f>IF(LOOKUP($J849,RABAT!$A$6:$A$9,RABAT!$A$6:$A$9)=$J849,LOOKUP($J849,RABAT!$A$6:$A$9,RABAT!C$6:C$9),"---")</f>
        <v>0</v>
      </c>
      <c r="G849" s="121">
        <f t="shared" si="62"/>
        <v>3580</v>
      </c>
      <c r="H849" s="70" t="s">
        <v>3532</v>
      </c>
      <c r="I849" s="31" t="s">
        <v>3243</v>
      </c>
      <c r="J849" s="32" t="s">
        <v>2070</v>
      </c>
      <c r="K849" s="31" t="s">
        <v>2069</v>
      </c>
    </row>
    <row r="850" spans="1:12" ht="12.75" customHeight="1" x14ac:dyDescent="0.2">
      <c r="A850">
        <v>819</v>
      </c>
      <c r="B850" s="31" t="s">
        <v>1452</v>
      </c>
      <c r="C850" s="31" t="s">
        <v>1453</v>
      </c>
      <c r="D850" s="119" t="s">
        <v>142</v>
      </c>
      <c r="E850" s="120">
        <v>3046</v>
      </c>
      <c r="F850" s="135">
        <f>IF(LOOKUP($J850,RABAT!$A$6:$A$9,RABAT!$A$6:$A$9)=$J850,LOOKUP($J850,RABAT!$A$6:$A$9,RABAT!C$6:C$9),"---")</f>
        <v>0</v>
      </c>
      <c r="G850" s="121">
        <f t="shared" si="62"/>
        <v>3046</v>
      </c>
      <c r="H850" s="70" t="s">
        <v>3491</v>
      </c>
      <c r="I850" s="31" t="s">
        <v>3243</v>
      </c>
      <c r="J850" s="32" t="s">
        <v>2070</v>
      </c>
      <c r="K850" s="31" t="s">
        <v>2069</v>
      </c>
    </row>
    <row r="851" spans="1:12" ht="12.75" customHeight="1" x14ac:dyDescent="0.2">
      <c r="A851" s="3">
        <v>820</v>
      </c>
      <c r="B851" s="31" t="s">
        <v>1454</v>
      </c>
      <c r="C851" s="31" t="s">
        <v>1455</v>
      </c>
      <c r="D851" s="119" t="s">
        <v>143</v>
      </c>
      <c r="E851" s="120">
        <v>6201</v>
      </c>
      <c r="F851" s="135">
        <f>IF(LOOKUP($J851,RABAT!$A$6:$A$9,RABAT!$A$6:$A$9)=$J851,LOOKUP($J851,RABAT!$A$6:$A$9,RABAT!C$6:C$9),"---")</f>
        <v>0</v>
      </c>
      <c r="G851" s="121">
        <f t="shared" si="62"/>
        <v>6201</v>
      </c>
      <c r="H851" s="70" t="s">
        <v>4804</v>
      </c>
      <c r="I851" s="31" t="s">
        <v>3243</v>
      </c>
      <c r="J851" s="32" t="s">
        <v>2070</v>
      </c>
      <c r="K851" s="31" t="s">
        <v>2069</v>
      </c>
    </row>
    <row r="852" spans="1:12" ht="12.75" customHeight="1" x14ac:dyDescent="0.2">
      <c r="A852">
        <v>821</v>
      </c>
      <c r="B852" s="31" t="s">
        <v>1456</v>
      </c>
      <c r="C852" s="31" t="s">
        <v>1457</v>
      </c>
      <c r="D852" s="119" t="s">
        <v>143</v>
      </c>
      <c r="E852" s="120">
        <v>8732</v>
      </c>
      <c r="F852" s="135">
        <f>IF(LOOKUP($J852,RABAT!$A$6:$A$9,RABAT!$A$6:$A$9)=$J852,LOOKUP($J852,RABAT!$A$6:$A$9,RABAT!C$6:C$9),"---")</f>
        <v>0</v>
      </c>
      <c r="G852" s="121">
        <f t="shared" si="62"/>
        <v>8732</v>
      </c>
      <c r="H852" s="70" t="s">
        <v>3492</v>
      </c>
      <c r="I852" s="31" t="s">
        <v>3243</v>
      </c>
      <c r="J852" s="32" t="s">
        <v>2070</v>
      </c>
      <c r="K852" s="31" t="s">
        <v>2069</v>
      </c>
    </row>
    <row r="853" spans="1:12" customFormat="1" ht="12.75" customHeight="1" x14ac:dyDescent="0.2">
      <c r="A853" s="3">
        <v>822</v>
      </c>
      <c r="B853" s="31" t="s">
        <v>1458</v>
      </c>
      <c r="C853" s="31" t="s">
        <v>1459</v>
      </c>
      <c r="D853" s="119" t="s">
        <v>142</v>
      </c>
      <c r="E853" s="120">
        <v>7883</v>
      </c>
      <c r="F853" s="135">
        <f>IF(LOOKUP($J853,RABAT!$A$6:$A$9,RABAT!$A$6:$A$9)=$J853,LOOKUP($J853,RABAT!$A$6:$A$9,RABAT!C$6:C$9),"---")</f>
        <v>0</v>
      </c>
      <c r="G853" s="121">
        <f t="shared" si="62"/>
        <v>7883</v>
      </c>
      <c r="H853" s="71" t="s">
        <v>4805</v>
      </c>
      <c r="I853" s="49" t="s">
        <v>3243</v>
      </c>
      <c r="J853" s="50" t="s">
        <v>2070</v>
      </c>
      <c r="K853" s="49" t="s">
        <v>2069</v>
      </c>
      <c r="L853" s="3"/>
    </row>
    <row r="854" spans="1:12" ht="12.75" customHeight="1" x14ac:dyDescent="0.2">
      <c r="A854">
        <v>823</v>
      </c>
      <c r="B854" s="78" t="s">
        <v>123</v>
      </c>
      <c r="C854" s="79" t="s">
        <v>602</v>
      </c>
      <c r="D854" s="116" t="s">
        <v>141</v>
      </c>
      <c r="E854" s="117" t="s">
        <v>128</v>
      </c>
      <c r="F854" s="99" t="s">
        <v>129</v>
      </c>
      <c r="G854" s="118" t="s">
        <v>130</v>
      </c>
      <c r="H854" s="2" t="s">
        <v>125</v>
      </c>
      <c r="I854" s="2" t="s">
        <v>126</v>
      </c>
      <c r="J854" s="2" t="s">
        <v>127</v>
      </c>
      <c r="K854" s="2" t="s">
        <v>2068</v>
      </c>
    </row>
    <row r="855" spans="1:12" ht="12.75" customHeight="1" x14ac:dyDescent="0.2">
      <c r="A855" s="3">
        <v>824</v>
      </c>
      <c r="B855" s="31" t="s">
        <v>1750</v>
      </c>
      <c r="C855" s="31" t="s">
        <v>1751</v>
      </c>
      <c r="D855" s="122" t="s">
        <v>145</v>
      </c>
      <c r="E855" s="120">
        <v>512</v>
      </c>
      <c r="F855" s="135">
        <f>IF(LOOKUP($J855,RABAT!$A$6:$A$9,RABAT!$A$6:$A$9)=$J855,LOOKUP($J855,RABAT!$A$6:$A$9,RABAT!C$6:C$9),"---")</f>
        <v>0</v>
      </c>
      <c r="G855" s="121">
        <f t="shared" ref="G855:G870" si="63">CEILING(E855-(E855*F855),0.1)</f>
        <v>512</v>
      </c>
      <c r="H855" s="70" t="s">
        <v>2081</v>
      </c>
      <c r="I855" s="31" t="s">
        <v>3520</v>
      </c>
      <c r="J855" s="32" t="s">
        <v>2070</v>
      </c>
      <c r="K855" s="31" t="s">
        <v>2069</v>
      </c>
      <c r="L855"/>
    </row>
    <row r="856" spans="1:12" ht="12.75" customHeight="1" x14ac:dyDescent="0.2">
      <c r="A856">
        <v>825</v>
      </c>
      <c r="B856" s="31" t="s">
        <v>1752</v>
      </c>
      <c r="C856" s="31" t="s">
        <v>1753</v>
      </c>
      <c r="D856" s="122" t="s">
        <v>143</v>
      </c>
      <c r="E856" s="120">
        <v>649</v>
      </c>
      <c r="F856" s="135">
        <f>IF(LOOKUP($J856,RABAT!$A$6:$A$9,RABAT!$A$6:$A$9)=$J856,LOOKUP($J856,RABAT!$A$6:$A$9,RABAT!C$6:C$9),"---")</f>
        <v>0</v>
      </c>
      <c r="G856" s="121">
        <f t="shared" si="63"/>
        <v>649</v>
      </c>
      <c r="H856" s="70" t="s">
        <v>2084</v>
      </c>
      <c r="I856" s="31" t="s">
        <v>3520</v>
      </c>
      <c r="J856" s="32" t="s">
        <v>2070</v>
      </c>
      <c r="K856" s="31" t="s">
        <v>2069</v>
      </c>
    </row>
    <row r="857" spans="1:12" ht="12.75" customHeight="1" x14ac:dyDescent="0.2">
      <c r="A857" s="3">
        <v>826</v>
      </c>
      <c r="B857" s="31" t="s">
        <v>1754</v>
      </c>
      <c r="C857" s="31" t="s">
        <v>1755</v>
      </c>
      <c r="D857" s="122" t="s">
        <v>143</v>
      </c>
      <c r="E857" s="120">
        <v>736</v>
      </c>
      <c r="F857" s="135">
        <f>IF(LOOKUP($J857,RABAT!$A$6:$A$9,RABAT!$A$6:$A$9)=$J857,LOOKUP($J857,RABAT!$A$6:$A$9,RABAT!C$6:C$9),"---")</f>
        <v>0</v>
      </c>
      <c r="G857" s="121">
        <f t="shared" si="63"/>
        <v>736</v>
      </c>
      <c r="H857" s="70" t="s">
        <v>2087</v>
      </c>
      <c r="I857" s="31" t="s">
        <v>3520</v>
      </c>
      <c r="J857" s="32" t="s">
        <v>2070</v>
      </c>
      <c r="K857" s="31" t="s">
        <v>2069</v>
      </c>
    </row>
    <row r="858" spans="1:12" ht="12.75" customHeight="1" x14ac:dyDescent="0.2">
      <c r="A858">
        <v>827</v>
      </c>
      <c r="B858" s="31" t="s">
        <v>1756</v>
      </c>
      <c r="C858" s="31" t="s">
        <v>1757</v>
      </c>
      <c r="D858" s="119" t="s">
        <v>143</v>
      </c>
      <c r="E858" s="120">
        <v>1310</v>
      </c>
      <c r="F858" s="135">
        <f>IF(LOOKUP($J858,RABAT!$A$6:$A$9,RABAT!$A$6:$A$9)=$J858,LOOKUP($J858,RABAT!$A$6:$A$9,RABAT!C$6:C$9),"---")</f>
        <v>0</v>
      </c>
      <c r="G858" s="121">
        <f t="shared" si="63"/>
        <v>1310</v>
      </c>
      <c r="H858" s="70" t="s">
        <v>2090</v>
      </c>
      <c r="I858" s="31" t="s">
        <v>3520</v>
      </c>
      <c r="J858" s="32" t="s">
        <v>2070</v>
      </c>
      <c r="K858" s="31" t="s">
        <v>2069</v>
      </c>
    </row>
    <row r="859" spans="1:12" ht="12.75" customHeight="1" x14ac:dyDescent="0.2">
      <c r="A859" s="3">
        <v>828</v>
      </c>
      <c r="B859" s="31" t="s">
        <v>1758</v>
      </c>
      <c r="C859" s="31" t="s">
        <v>1759</v>
      </c>
      <c r="D859" s="119" t="s">
        <v>143</v>
      </c>
      <c r="E859" s="120">
        <v>1904</v>
      </c>
      <c r="F859" s="135">
        <f>IF(LOOKUP($J859,RABAT!$A$6:$A$9,RABAT!$A$6:$A$9)=$J859,LOOKUP($J859,RABAT!$A$6:$A$9,RABAT!C$6:C$9),"---")</f>
        <v>0</v>
      </c>
      <c r="G859" s="121">
        <f t="shared" si="63"/>
        <v>1904</v>
      </c>
      <c r="H859" s="70" t="s">
        <v>2093</v>
      </c>
      <c r="I859" s="31" t="s">
        <v>3520</v>
      </c>
      <c r="J859" s="32" t="s">
        <v>2070</v>
      </c>
      <c r="K859" s="31" t="s">
        <v>2069</v>
      </c>
    </row>
    <row r="860" spans="1:12" ht="12.75" customHeight="1" x14ac:dyDescent="0.2">
      <c r="A860">
        <v>829</v>
      </c>
      <c r="B860" s="31" t="s">
        <v>1760</v>
      </c>
      <c r="C860" s="31" t="s">
        <v>1761</v>
      </c>
      <c r="D860" s="119" t="s">
        <v>142</v>
      </c>
      <c r="E860" s="120">
        <v>1007</v>
      </c>
      <c r="F860" s="135">
        <f>IF(LOOKUP($J860,RABAT!$A$6:$A$9,RABAT!$A$6:$A$9)=$J860,LOOKUP($J860,RABAT!$A$6:$A$9,RABAT!C$6:C$9),"---")</f>
        <v>0</v>
      </c>
      <c r="G860" s="121">
        <f t="shared" si="63"/>
        <v>1007</v>
      </c>
      <c r="H860" s="70" t="s">
        <v>2096</v>
      </c>
      <c r="I860" s="31" t="s">
        <v>3520</v>
      </c>
      <c r="J860" s="32" t="s">
        <v>2070</v>
      </c>
      <c r="K860" s="31" t="s">
        <v>2069</v>
      </c>
    </row>
    <row r="861" spans="1:12" ht="12.75" customHeight="1" x14ac:dyDescent="0.2">
      <c r="A861" s="3">
        <v>830</v>
      </c>
      <c r="B861" s="31" t="s">
        <v>1762</v>
      </c>
      <c r="C861" s="31" t="s">
        <v>1763</v>
      </c>
      <c r="D861" s="119" t="s">
        <v>142</v>
      </c>
      <c r="E861" s="120">
        <v>1183</v>
      </c>
      <c r="F861" s="135">
        <f>IF(LOOKUP($J861,RABAT!$A$6:$A$9,RABAT!$A$6:$A$9)=$J861,LOOKUP($J861,RABAT!$A$6:$A$9,RABAT!C$6:C$9),"---")</f>
        <v>0</v>
      </c>
      <c r="G861" s="121">
        <f t="shared" si="63"/>
        <v>1183</v>
      </c>
      <c r="H861" s="70" t="s">
        <v>2099</v>
      </c>
      <c r="I861" s="31" t="s">
        <v>3520</v>
      </c>
      <c r="J861" s="32" t="s">
        <v>2070</v>
      </c>
      <c r="K861" s="31" t="s">
        <v>2069</v>
      </c>
    </row>
    <row r="862" spans="1:12" ht="12.75" customHeight="1" x14ac:dyDescent="0.2">
      <c r="A862">
        <v>831</v>
      </c>
      <c r="B862" s="31" t="s">
        <v>1764</v>
      </c>
      <c r="C862" s="31" t="s">
        <v>1765</v>
      </c>
      <c r="D862" s="119" t="s">
        <v>143</v>
      </c>
      <c r="E862" s="120">
        <v>3337</v>
      </c>
      <c r="F862" s="135">
        <f>IF(LOOKUP($J862,RABAT!$A$6:$A$9,RABAT!$A$6:$A$9)=$J862,LOOKUP($J862,RABAT!$A$6:$A$9,RABAT!C$6:C$9),"---")</f>
        <v>0</v>
      </c>
      <c r="G862" s="121">
        <f t="shared" si="63"/>
        <v>3337</v>
      </c>
      <c r="H862" s="70" t="s">
        <v>3523</v>
      </c>
      <c r="I862" s="31" t="s">
        <v>3520</v>
      </c>
      <c r="J862" s="32" t="s">
        <v>2070</v>
      </c>
      <c r="K862" s="31" t="s">
        <v>2069</v>
      </c>
    </row>
    <row r="863" spans="1:12" ht="12.75" customHeight="1" x14ac:dyDescent="0.2">
      <c r="A863" s="3">
        <v>832</v>
      </c>
      <c r="B863" s="31" t="s">
        <v>1766</v>
      </c>
      <c r="C863" s="31" t="s">
        <v>1767</v>
      </c>
      <c r="D863" s="119" t="s">
        <v>143</v>
      </c>
      <c r="E863" s="120">
        <v>4084</v>
      </c>
      <c r="F863" s="135">
        <f>IF(LOOKUP($J863,RABAT!$A$6:$A$9,RABAT!$A$6:$A$9)=$J863,LOOKUP($J863,RABAT!$A$6:$A$9,RABAT!C$6:C$9),"---")</f>
        <v>0</v>
      </c>
      <c r="G863" s="121">
        <f t="shared" si="63"/>
        <v>4084</v>
      </c>
      <c r="H863" s="70" t="s">
        <v>4803</v>
      </c>
      <c r="I863" s="31" t="s">
        <v>3520</v>
      </c>
      <c r="J863" s="32" t="s">
        <v>2070</v>
      </c>
      <c r="K863" s="31" t="s">
        <v>2069</v>
      </c>
    </row>
    <row r="864" spans="1:12" ht="12.75" customHeight="1" x14ac:dyDescent="0.2">
      <c r="A864">
        <v>833</v>
      </c>
      <c r="B864" s="31" t="s">
        <v>1768</v>
      </c>
      <c r="C864" s="31" t="s">
        <v>1769</v>
      </c>
      <c r="D864" s="119" t="s">
        <v>142</v>
      </c>
      <c r="E864" s="120">
        <v>2526</v>
      </c>
      <c r="F864" s="135">
        <f>IF(LOOKUP($J864,RABAT!$A$6:$A$9,RABAT!$A$6:$A$9)=$J864,LOOKUP($J864,RABAT!$A$6:$A$9,RABAT!C$6:C$9),"---")</f>
        <v>0</v>
      </c>
      <c r="G864" s="121">
        <f t="shared" si="63"/>
        <v>2526</v>
      </c>
      <c r="H864" s="70" t="s">
        <v>3526</v>
      </c>
      <c r="I864" s="31" t="s">
        <v>3520</v>
      </c>
      <c r="J864" s="32" t="s">
        <v>2070</v>
      </c>
      <c r="K864" s="31" t="s">
        <v>2069</v>
      </c>
    </row>
    <row r="865" spans="1:12" ht="12.75" customHeight="1" x14ac:dyDescent="0.2">
      <c r="A865" s="3">
        <v>834</v>
      </c>
      <c r="B865" s="31" t="s">
        <v>1770</v>
      </c>
      <c r="C865" s="31" t="s">
        <v>1771</v>
      </c>
      <c r="D865" s="119" t="s">
        <v>143</v>
      </c>
      <c r="E865" s="120">
        <v>6751</v>
      </c>
      <c r="F865" s="135">
        <f>IF(LOOKUP($J865,RABAT!$A$6:$A$9,RABAT!$A$6:$A$9)=$J865,LOOKUP($J865,RABAT!$A$6:$A$9,RABAT!C$6:C$9),"---")</f>
        <v>0</v>
      </c>
      <c r="G865" s="121">
        <f t="shared" si="63"/>
        <v>6751</v>
      </c>
      <c r="H865" s="70" t="s">
        <v>3529</v>
      </c>
      <c r="I865" s="31" t="s">
        <v>3520</v>
      </c>
      <c r="J865" s="32" t="s">
        <v>2070</v>
      </c>
      <c r="K865" s="31" t="s">
        <v>2069</v>
      </c>
    </row>
    <row r="866" spans="1:12" ht="12.75" customHeight="1" x14ac:dyDescent="0.2">
      <c r="A866">
        <v>835</v>
      </c>
      <c r="B866" s="31" t="s">
        <v>1772</v>
      </c>
      <c r="C866" s="31" t="s">
        <v>1773</v>
      </c>
      <c r="D866" s="119" t="s">
        <v>143</v>
      </c>
      <c r="E866" s="120">
        <v>9198</v>
      </c>
      <c r="F866" s="135">
        <f>IF(LOOKUP($J866,RABAT!$A$6:$A$9,RABAT!$A$6:$A$9)=$J866,LOOKUP($J866,RABAT!$A$6:$A$9,RABAT!C$6:C$9),"---")</f>
        <v>0</v>
      </c>
      <c r="G866" s="121">
        <f t="shared" si="63"/>
        <v>9198</v>
      </c>
      <c r="H866" s="70" t="s">
        <v>3532</v>
      </c>
      <c r="I866" s="31" t="s">
        <v>3520</v>
      </c>
      <c r="J866" s="32" t="s">
        <v>2070</v>
      </c>
      <c r="K866" s="31" t="s">
        <v>2069</v>
      </c>
    </row>
    <row r="867" spans="1:12" ht="12.75" customHeight="1" x14ac:dyDescent="0.2">
      <c r="A867" s="3">
        <v>836</v>
      </c>
      <c r="B867" s="31" t="s">
        <v>1774</v>
      </c>
      <c r="C867" s="31" t="s">
        <v>1775</v>
      </c>
      <c r="D867" s="119" t="s">
        <v>143</v>
      </c>
      <c r="E867" s="120">
        <v>6201</v>
      </c>
      <c r="F867" s="135">
        <f>IF(LOOKUP($J867,RABAT!$A$6:$A$9,RABAT!$A$6:$A$9)=$J867,LOOKUP($J867,RABAT!$A$6:$A$9,RABAT!C$6:C$9),"---")</f>
        <v>0</v>
      </c>
      <c r="G867" s="121">
        <f t="shared" si="63"/>
        <v>6201</v>
      </c>
      <c r="H867" s="70" t="s">
        <v>3491</v>
      </c>
      <c r="I867" s="31" t="s">
        <v>3520</v>
      </c>
      <c r="J867" s="32" t="s">
        <v>2070</v>
      </c>
      <c r="K867" s="31" t="s">
        <v>2069</v>
      </c>
    </row>
    <row r="868" spans="1:12" ht="12.75" customHeight="1" x14ac:dyDescent="0.2">
      <c r="A868">
        <v>837</v>
      </c>
      <c r="B868" s="31" t="s">
        <v>1776</v>
      </c>
      <c r="C868" s="31" t="s">
        <v>1777</v>
      </c>
      <c r="D868" s="119" t="s">
        <v>143</v>
      </c>
      <c r="E868" s="120">
        <v>17788</v>
      </c>
      <c r="F868" s="135">
        <f>IF(LOOKUP($J868,RABAT!$A$6:$A$9,RABAT!$A$6:$A$9)=$J868,LOOKUP($J868,RABAT!$A$6:$A$9,RABAT!C$6:C$9),"---")</f>
        <v>0</v>
      </c>
      <c r="G868" s="121">
        <f t="shared" si="63"/>
        <v>17788</v>
      </c>
      <c r="H868" s="70" t="s">
        <v>4804</v>
      </c>
      <c r="I868" s="31" t="s">
        <v>3520</v>
      </c>
      <c r="J868" s="32" t="s">
        <v>2070</v>
      </c>
      <c r="K868" s="31" t="s">
        <v>2069</v>
      </c>
    </row>
    <row r="869" spans="1:12" ht="12.75" customHeight="1" x14ac:dyDescent="0.2">
      <c r="A869" s="3">
        <v>838</v>
      </c>
      <c r="B869" s="31" t="s">
        <v>1778</v>
      </c>
      <c r="C869" s="31" t="s">
        <v>1779</v>
      </c>
      <c r="D869" s="119" t="s">
        <v>143</v>
      </c>
      <c r="E869" s="120">
        <v>25361</v>
      </c>
      <c r="F869" s="135">
        <f>IF(LOOKUP($J869,RABAT!$A$6:$A$9,RABAT!$A$6:$A$9)=$J869,LOOKUP($J869,RABAT!$A$6:$A$9,RABAT!C$6:C$9),"---")</f>
        <v>0</v>
      </c>
      <c r="G869" s="121">
        <f t="shared" si="63"/>
        <v>25361</v>
      </c>
      <c r="H869" s="70" t="s">
        <v>3492</v>
      </c>
      <c r="I869" s="31" t="s">
        <v>3520</v>
      </c>
      <c r="J869" s="32" t="s">
        <v>2070</v>
      </c>
      <c r="K869" s="31" t="s">
        <v>2069</v>
      </c>
    </row>
    <row r="870" spans="1:12" customFormat="1" ht="12.75" customHeight="1" x14ac:dyDescent="0.2">
      <c r="A870">
        <v>839</v>
      </c>
      <c r="B870" s="31" t="s">
        <v>1780</v>
      </c>
      <c r="C870" s="31" t="s">
        <v>1781</v>
      </c>
      <c r="D870" s="119" t="s">
        <v>143</v>
      </c>
      <c r="E870" s="120">
        <v>29522</v>
      </c>
      <c r="F870" s="135">
        <f>IF(LOOKUP($J870,RABAT!$A$6:$A$9,RABAT!$A$6:$A$9)=$J870,LOOKUP($J870,RABAT!$A$6:$A$9,RABAT!C$6:C$9),"---")</f>
        <v>0</v>
      </c>
      <c r="G870" s="121">
        <f t="shared" si="63"/>
        <v>29522</v>
      </c>
      <c r="H870" s="71" t="s">
        <v>4805</v>
      </c>
      <c r="I870" s="49" t="s">
        <v>3520</v>
      </c>
      <c r="J870" s="50" t="s">
        <v>2070</v>
      </c>
      <c r="K870" s="49" t="s">
        <v>2069</v>
      </c>
      <c r="L870" s="3"/>
    </row>
    <row r="871" spans="1:12" ht="12.75" customHeight="1" x14ac:dyDescent="0.2">
      <c r="A871" s="3">
        <v>840</v>
      </c>
      <c r="B871" s="78" t="s">
        <v>123</v>
      </c>
      <c r="C871" s="79" t="s">
        <v>603</v>
      </c>
      <c r="D871" s="116" t="s">
        <v>141</v>
      </c>
      <c r="E871" s="117" t="s">
        <v>128</v>
      </c>
      <c r="F871" s="99" t="s">
        <v>129</v>
      </c>
      <c r="G871" s="118" t="s">
        <v>130</v>
      </c>
      <c r="H871" s="2" t="s">
        <v>125</v>
      </c>
      <c r="I871" s="2" t="s">
        <v>126</v>
      </c>
      <c r="J871" s="2" t="s">
        <v>127</v>
      </c>
      <c r="K871" s="2" t="s">
        <v>2068</v>
      </c>
    </row>
    <row r="872" spans="1:12" ht="12.75" customHeight="1" x14ac:dyDescent="0.2">
      <c r="A872">
        <v>841</v>
      </c>
      <c r="B872" s="31" t="s">
        <v>1728</v>
      </c>
      <c r="C872" s="31" t="s">
        <v>1729</v>
      </c>
      <c r="D872" s="119" t="s">
        <v>142</v>
      </c>
      <c r="E872" s="120">
        <v>809</v>
      </c>
      <c r="F872" s="135">
        <f>IF(LOOKUP($J872,RABAT!$A$6:$A$9,RABAT!$A$6:$A$9)=$J872,LOOKUP($J872,RABAT!$A$6:$A$9,RABAT!C$6:C$9),"---")</f>
        <v>0</v>
      </c>
      <c r="G872" s="121">
        <f t="shared" ref="G872:G882" si="64">CEILING(E872-(E872*F872),0.1)</f>
        <v>809</v>
      </c>
      <c r="H872" s="70" t="s">
        <v>2096</v>
      </c>
      <c r="I872" s="31" t="s">
        <v>3243</v>
      </c>
      <c r="J872" s="32" t="s">
        <v>2070</v>
      </c>
      <c r="K872" s="31" t="s">
        <v>2069</v>
      </c>
      <c r="L872"/>
    </row>
    <row r="873" spans="1:12" ht="12.75" customHeight="1" x14ac:dyDescent="0.2">
      <c r="A873" s="3">
        <v>842</v>
      </c>
      <c r="B873" s="31" t="s">
        <v>1730</v>
      </c>
      <c r="C873" s="31" t="s">
        <v>1731</v>
      </c>
      <c r="D873" s="119" t="s">
        <v>142</v>
      </c>
      <c r="E873" s="120">
        <v>909</v>
      </c>
      <c r="F873" s="135">
        <f>IF(LOOKUP($J873,RABAT!$A$6:$A$9,RABAT!$A$6:$A$9)=$J873,LOOKUP($J873,RABAT!$A$6:$A$9,RABAT!C$6:C$9),"---")</f>
        <v>0</v>
      </c>
      <c r="G873" s="121">
        <f t="shared" si="64"/>
        <v>909</v>
      </c>
      <c r="H873" s="70" t="s">
        <v>2099</v>
      </c>
      <c r="I873" s="31" t="s">
        <v>3243</v>
      </c>
      <c r="J873" s="32" t="s">
        <v>2070</v>
      </c>
      <c r="K873" s="31" t="s">
        <v>2069</v>
      </c>
    </row>
    <row r="874" spans="1:12" ht="12.75" customHeight="1" x14ac:dyDescent="0.2">
      <c r="A874">
        <v>843</v>
      </c>
      <c r="B874" s="31" t="s">
        <v>1732</v>
      </c>
      <c r="C874" s="31" t="s">
        <v>1733</v>
      </c>
      <c r="D874" s="119" t="s">
        <v>143</v>
      </c>
      <c r="E874" s="120">
        <v>2327</v>
      </c>
      <c r="F874" s="135">
        <f>IF(LOOKUP($J874,RABAT!$A$6:$A$9,RABAT!$A$6:$A$9)=$J874,LOOKUP($J874,RABAT!$A$6:$A$9,RABAT!C$6:C$9),"---")</f>
        <v>0</v>
      </c>
      <c r="G874" s="121">
        <f t="shared" si="64"/>
        <v>2327</v>
      </c>
      <c r="H874" s="70" t="s">
        <v>3523</v>
      </c>
      <c r="I874" s="31" t="s">
        <v>3243</v>
      </c>
      <c r="J874" s="32" t="s">
        <v>2070</v>
      </c>
      <c r="K874" s="31" t="s">
        <v>2069</v>
      </c>
    </row>
    <row r="875" spans="1:12" ht="12.75" customHeight="1" x14ac:dyDescent="0.2">
      <c r="A875" s="3">
        <v>844</v>
      </c>
      <c r="B875" s="31" t="s">
        <v>1734</v>
      </c>
      <c r="C875" s="31" t="s">
        <v>1735</v>
      </c>
      <c r="D875" s="119" t="s">
        <v>143</v>
      </c>
      <c r="E875" s="120">
        <v>3423</v>
      </c>
      <c r="F875" s="135">
        <f>IF(LOOKUP($J875,RABAT!$A$6:$A$9,RABAT!$A$6:$A$9)=$J875,LOOKUP($J875,RABAT!$A$6:$A$9,RABAT!C$6:C$9),"---")</f>
        <v>0</v>
      </c>
      <c r="G875" s="121">
        <f t="shared" si="64"/>
        <v>3423</v>
      </c>
      <c r="H875" s="70" t="s">
        <v>4803</v>
      </c>
      <c r="I875" s="31" t="s">
        <v>3243</v>
      </c>
      <c r="J875" s="32" t="s">
        <v>2070</v>
      </c>
      <c r="K875" s="31" t="s">
        <v>2069</v>
      </c>
    </row>
    <row r="876" spans="1:12" ht="12.75" customHeight="1" x14ac:dyDescent="0.2">
      <c r="A876">
        <v>845</v>
      </c>
      <c r="B876" s="31" t="s">
        <v>1736</v>
      </c>
      <c r="C876" s="31" t="s">
        <v>1737</v>
      </c>
      <c r="D876" s="119" t="s">
        <v>142</v>
      </c>
      <c r="E876" s="120">
        <v>2136</v>
      </c>
      <c r="F876" s="135">
        <f>IF(LOOKUP($J876,RABAT!$A$6:$A$9,RABAT!$A$6:$A$9)=$J876,LOOKUP($J876,RABAT!$A$6:$A$9,RABAT!C$6:C$9),"---")</f>
        <v>0</v>
      </c>
      <c r="G876" s="121">
        <f t="shared" si="64"/>
        <v>2136</v>
      </c>
      <c r="H876" s="70" t="s">
        <v>3526</v>
      </c>
      <c r="I876" s="31" t="s">
        <v>3243</v>
      </c>
      <c r="J876" s="32" t="s">
        <v>2070</v>
      </c>
      <c r="K876" s="31" t="s">
        <v>2069</v>
      </c>
    </row>
    <row r="877" spans="1:12" ht="12.75" customHeight="1" x14ac:dyDescent="0.2">
      <c r="A877" s="3">
        <v>846</v>
      </c>
      <c r="B877" s="31" t="s">
        <v>1738</v>
      </c>
      <c r="C877" s="31" t="s">
        <v>1739</v>
      </c>
      <c r="D877" s="119" t="s">
        <v>143</v>
      </c>
      <c r="E877" s="120">
        <v>5992</v>
      </c>
      <c r="F877" s="135">
        <f>IF(LOOKUP($J877,RABAT!$A$6:$A$9,RABAT!$A$6:$A$9)=$J877,LOOKUP($J877,RABAT!$A$6:$A$9,RABAT!C$6:C$9),"---")</f>
        <v>0</v>
      </c>
      <c r="G877" s="121">
        <f t="shared" si="64"/>
        <v>5992</v>
      </c>
      <c r="H877" s="70" t="s">
        <v>3529</v>
      </c>
      <c r="I877" s="31" t="s">
        <v>3243</v>
      </c>
      <c r="J877" s="32" t="s">
        <v>2070</v>
      </c>
      <c r="K877" s="31" t="s">
        <v>2069</v>
      </c>
    </row>
    <row r="878" spans="1:12" ht="12.75" customHeight="1" x14ac:dyDescent="0.2">
      <c r="A878">
        <v>847</v>
      </c>
      <c r="B878" s="31" t="s">
        <v>1740</v>
      </c>
      <c r="C878" s="31" t="s">
        <v>1741</v>
      </c>
      <c r="D878" s="119" t="s">
        <v>143</v>
      </c>
      <c r="E878" s="120">
        <v>8229</v>
      </c>
      <c r="F878" s="135">
        <f>IF(LOOKUP($J878,RABAT!$A$6:$A$9,RABAT!$A$6:$A$9)=$J878,LOOKUP($J878,RABAT!$A$6:$A$9,RABAT!C$6:C$9),"---")</f>
        <v>0</v>
      </c>
      <c r="G878" s="121">
        <f t="shared" si="64"/>
        <v>8229</v>
      </c>
      <c r="H878" s="70" t="s">
        <v>3532</v>
      </c>
      <c r="I878" s="31" t="s">
        <v>3243</v>
      </c>
      <c r="J878" s="32" t="s">
        <v>2070</v>
      </c>
      <c r="K878" s="31" t="s">
        <v>2069</v>
      </c>
    </row>
    <row r="879" spans="1:12" ht="12.75" customHeight="1" x14ac:dyDescent="0.2">
      <c r="A879" s="3">
        <v>848</v>
      </c>
      <c r="B879" s="31" t="s">
        <v>1742</v>
      </c>
      <c r="C879" s="31" t="s">
        <v>1743</v>
      </c>
      <c r="D879" s="122" t="s">
        <v>142</v>
      </c>
      <c r="E879" s="120">
        <v>5256</v>
      </c>
      <c r="F879" s="135">
        <f>IF(LOOKUP($J879,RABAT!$A$6:$A$9,RABAT!$A$6:$A$9)=$J879,LOOKUP($J879,RABAT!$A$6:$A$9,RABAT!C$6:C$9),"---")</f>
        <v>0</v>
      </c>
      <c r="G879" s="121">
        <f t="shared" si="64"/>
        <v>5256</v>
      </c>
      <c r="H879" s="70" t="s">
        <v>3491</v>
      </c>
      <c r="I879" s="31" t="s">
        <v>3243</v>
      </c>
      <c r="J879" s="32" t="s">
        <v>2070</v>
      </c>
      <c r="K879" s="31" t="s">
        <v>2069</v>
      </c>
    </row>
    <row r="880" spans="1:12" ht="12.75" customHeight="1" x14ac:dyDescent="0.2">
      <c r="A880">
        <v>849</v>
      </c>
      <c r="B880" s="31" t="s">
        <v>1744</v>
      </c>
      <c r="C880" s="31" t="s">
        <v>1745</v>
      </c>
      <c r="D880" s="119" t="s">
        <v>143</v>
      </c>
      <c r="E880" s="120">
        <v>16034</v>
      </c>
      <c r="F880" s="135">
        <f>IF(LOOKUP($J880,RABAT!$A$6:$A$9,RABAT!$A$6:$A$9)=$J880,LOOKUP($J880,RABAT!$A$6:$A$9,RABAT!C$6:C$9),"---")</f>
        <v>0</v>
      </c>
      <c r="G880" s="121">
        <f t="shared" si="64"/>
        <v>16034</v>
      </c>
      <c r="H880" s="70" t="s">
        <v>4804</v>
      </c>
      <c r="I880" s="31" t="s">
        <v>3243</v>
      </c>
      <c r="J880" s="32" t="s">
        <v>2070</v>
      </c>
      <c r="K880" s="31" t="s">
        <v>2069</v>
      </c>
    </row>
    <row r="881" spans="1:12" ht="12.75" customHeight="1" x14ac:dyDescent="0.2">
      <c r="A881" s="3">
        <v>850</v>
      </c>
      <c r="B881" s="31" t="s">
        <v>1746</v>
      </c>
      <c r="C881" s="31" t="s">
        <v>1747</v>
      </c>
      <c r="D881" s="119" t="s">
        <v>143</v>
      </c>
      <c r="E881" s="120">
        <v>22808</v>
      </c>
      <c r="F881" s="135">
        <f>IF(LOOKUP($J881,RABAT!$A$6:$A$9,RABAT!$A$6:$A$9)=$J881,LOOKUP($J881,RABAT!$A$6:$A$9,RABAT!C$6:C$9),"---")</f>
        <v>0</v>
      </c>
      <c r="G881" s="121">
        <f t="shared" si="64"/>
        <v>22808</v>
      </c>
      <c r="H881" s="70" t="s">
        <v>3492</v>
      </c>
      <c r="I881" s="31" t="s">
        <v>3243</v>
      </c>
      <c r="J881" s="32" t="s">
        <v>2070</v>
      </c>
      <c r="K881" s="31" t="s">
        <v>2069</v>
      </c>
    </row>
    <row r="882" spans="1:12" customFormat="1" ht="12.75" customHeight="1" x14ac:dyDescent="0.2">
      <c r="A882">
        <v>851</v>
      </c>
      <c r="B882" s="31" t="s">
        <v>1748</v>
      </c>
      <c r="C882" s="31" t="s">
        <v>1749</v>
      </c>
      <c r="D882" s="119" t="s">
        <v>143</v>
      </c>
      <c r="E882" s="120">
        <v>25121</v>
      </c>
      <c r="F882" s="135">
        <f>IF(LOOKUP($J882,RABAT!$A$6:$A$9,RABAT!$A$6:$A$9)=$J882,LOOKUP($J882,RABAT!$A$6:$A$9,RABAT!C$6:C$9),"---")</f>
        <v>0</v>
      </c>
      <c r="G882" s="121">
        <f t="shared" si="64"/>
        <v>25121</v>
      </c>
      <c r="H882" s="71" t="s">
        <v>4805</v>
      </c>
      <c r="I882" s="49" t="s">
        <v>3243</v>
      </c>
      <c r="J882" s="50" t="s">
        <v>2070</v>
      </c>
      <c r="K882" s="49" t="s">
        <v>2069</v>
      </c>
      <c r="L882" s="3"/>
    </row>
    <row r="883" spans="1:12" ht="12.75" customHeight="1" x14ac:dyDescent="0.2">
      <c r="A883" s="3">
        <v>852</v>
      </c>
      <c r="B883" s="78" t="s">
        <v>123</v>
      </c>
      <c r="C883" s="79" t="s">
        <v>604</v>
      </c>
      <c r="D883" s="116" t="s">
        <v>141</v>
      </c>
      <c r="E883" s="117" t="s">
        <v>128</v>
      </c>
      <c r="F883" s="99" t="s">
        <v>129</v>
      </c>
      <c r="G883" s="118" t="s">
        <v>130</v>
      </c>
      <c r="H883" s="2" t="s">
        <v>125</v>
      </c>
      <c r="I883" s="2" t="s">
        <v>126</v>
      </c>
      <c r="J883" s="2" t="s">
        <v>127</v>
      </c>
      <c r="K883" s="2" t="s">
        <v>2068</v>
      </c>
    </row>
    <row r="884" spans="1:12" ht="12.75" customHeight="1" x14ac:dyDescent="0.2">
      <c r="A884">
        <v>853</v>
      </c>
      <c r="B884" s="31" t="s">
        <v>198</v>
      </c>
      <c r="C884" s="31" t="s">
        <v>199</v>
      </c>
      <c r="D884" s="122" t="s">
        <v>145</v>
      </c>
      <c r="E884" s="120">
        <v>512</v>
      </c>
      <c r="F884" s="135">
        <f>IF(LOOKUP($J884,RABAT!$A$6:$A$9,RABAT!$A$6:$A$9)=$J884,LOOKUP($J884,RABAT!$A$6:$A$9,RABAT!C$6:C$9),"---")</f>
        <v>0</v>
      </c>
      <c r="G884" s="121">
        <f t="shared" ref="G884:G899" si="65">CEILING(E884-(E884*F884),0.1)</f>
        <v>512</v>
      </c>
      <c r="H884" s="70" t="s">
        <v>2081</v>
      </c>
      <c r="I884" s="31" t="s">
        <v>3520</v>
      </c>
      <c r="J884" s="32" t="s">
        <v>2070</v>
      </c>
      <c r="K884" s="31" t="s">
        <v>2069</v>
      </c>
      <c r="L884"/>
    </row>
    <row r="885" spans="1:12" ht="12.75" customHeight="1" x14ac:dyDescent="0.2">
      <c r="A885" s="3">
        <v>854</v>
      </c>
      <c r="B885" s="31" t="s">
        <v>200</v>
      </c>
      <c r="C885" s="31" t="s">
        <v>201</v>
      </c>
      <c r="D885" s="122" t="s">
        <v>143</v>
      </c>
      <c r="E885" s="120">
        <v>640</v>
      </c>
      <c r="F885" s="135">
        <f>IF(LOOKUP($J885,RABAT!$A$6:$A$9,RABAT!$A$6:$A$9)=$J885,LOOKUP($J885,RABAT!$A$6:$A$9,RABAT!C$6:C$9),"---")</f>
        <v>0</v>
      </c>
      <c r="G885" s="121">
        <f t="shared" si="65"/>
        <v>640</v>
      </c>
      <c r="H885" s="70" t="s">
        <v>2084</v>
      </c>
      <c r="I885" s="31" t="s">
        <v>3520</v>
      </c>
      <c r="J885" s="32" t="s">
        <v>2070</v>
      </c>
      <c r="K885" s="31" t="s">
        <v>2069</v>
      </c>
    </row>
    <row r="886" spans="1:12" ht="12.75" customHeight="1" x14ac:dyDescent="0.2">
      <c r="A886">
        <v>855</v>
      </c>
      <c r="B886" s="31" t="s">
        <v>202</v>
      </c>
      <c r="C886" s="31" t="s">
        <v>203</v>
      </c>
      <c r="D886" s="122" t="s">
        <v>143</v>
      </c>
      <c r="E886" s="120">
        <v>736</v>
      </c>
      <c r="F886" s="135">
        <f>IF(LOOKUP($J886,RABAT!$A$6:$A$9,RABAT!$A$6:$A$9)=$J886,LOOKUP($J886,RABAT!$A$6:$A$9,RABAT!C$6:C$9),"---")</f>
        <v>0</v>
      </c>
      <c r="G886" s="121">
        <f t="shared" si="65"/>
        <v>736</v>
      </c>
      <c r="H886" s="70" t="s">
        <v>2087</v>
      </c>
      <c r="I886" s="31" t="s">
        <v>3520</v>
      </c>
      <c r="J886" s="32" t="s">
        <v>2070</v>
      </c>
      <c r="K886" s="31" t="s">
        <v>2069</v>
      </c>
    </row>
    <row r="887" spans="1:12" ht="12.75" customHeight="1" x14ac:dyDescent="0.2">
      <c r="A887" s="3">
        <v>856</v>
      </c>
      <c r="B887" s="31" t="s">
        <v>204</v>
      </c>
      <c r="C887" s="31" t="s">
        <v>205</v>
      </c>
      <c r="D887" s="122" t="s">
        <v>143</v>
      </c>
      <c r="E887" s="120">
        <v>1310</v>
      </c>
      <c r="F887" s="135">
        <f>IF(LOOKUP($J887,RABAT!$A$6:$A$9,RABAT!$A$6:$A$9)=$J887,LOOKUP($J887,RABAT!$A$6:$A$9,RABAT!C$6:C$9),"---")</f>
        <v>0</v>
      </c>
      <c r="G887" s="121">
        <f t="shared" si="65"/>
        <v>1310</v>
      </c>
      <c r="H887" s="70" t="s">
        <v>2090</v>
      </c>
      <c r="I887" s="31" t="s">
        <v>3520</v>
      </c>
      <c r="J887" s="32" t="s">
        <v>2070</v>
      </c>
      <c r="K887" s="31" t="s">
        <v>2069</v>
      </c>
    </row>
    <row r="888" spans="1:12" ht="12.75" customHeight="1" x14ac:dyDescent="0.2">
      <c r="A888">
        <v>857</v>
      </c>
      <c r="B888" s="31" t="s">
        <v>206</v>
      </c>
      <c r="C888" s="31" t="s">
        <v>207</v>
      </c>
      <c r="D888" s="122" t="s">
        <v>143</v>
      </c>
      <c r="E888" s="120">
        <v>1483</v>
      </c>
      <c r="F888" s="135">
        <f>IF(LOOKUP($J888,RABAT!$A$6:$A$9,RABAT!$A$6:$A$9)=$J888,LOOKUP($J888,RABAT!$A$6:$A$9,RABAT!C$6:C$9),"---")</f>
        <v>0</v>
      </c>
      <c r="G888" s="121">
        <f t="shared" si="65"/>
        <v>1483</v>
      </c>
      <c r="H888" s="70" t="s">
        <v>2093</v>
      </c>
      <c r="I888" s="31" t="s">
        <v>3520</v>
      </c>
      <c r="J888" s="32" t="s">
        <v>2070</v>
      </c>
      <c r="K888" s="31" t="s">
        <v>2069</v>
      </c>
    </row>
    <row r="889" spans="1:12" ht="12.75" customHeight="1" x14ac:dyDescent="0.2">
      <c r="A889" s="3">
        <v>858</v>
      </c>
      <c r="B889" s="31" t="s">
        <v>208</v>
      </c>
      <c r="C889" s="31" t="s">
        <v>209</v>
      </c>
      <c r="D889" s="122" t="s">
        <v>142</v>
      </c>
      <c r="E889" s="120">
        <v>1712</v>
      </c>
      <c r="F889" s="135">
        <f>IF(LOOKUP($J889,RABAT!$A$6:$A$9,RABAT!$A$6:$A$9)=$J889,LOOKUP($J889,RABAT!$A$6:$A$9,RABAT!C$6:C$9),"---")</f>
        <v>0</v>
      </c>
      <c r="G889" s="121">
        <f t="shared" si="65"/>
        <v>1712</v>
      </c>
      <c r="H889" s="70" t="s">
        <v>2096</v>
      </c>
      <c r="I889" s="31" t="s">
        <v>3520</v>
      </c>
      <c r="J889" s="32" t="s">
        <v>2070</v>
      </c>
      <c r="K889" s="31" t="s">
        <v>2069</v>
      </c>
    </row>
    <row r="890" spans="1:12" ht="12.75" customHeight="1" x14ac:dyDescent="0.2">
      <c r="A890">
        <v>859</v>
      </c>
      <c r="B890" s="31" t="s">
        <v>210</v>
      </c>
      <c r="C890" s="31" t="s">
        <v>211</v>
      </c>
      <c r="D890" s="122" t="s">
        <v>142</v>
      </c>
      <c r="E890" s="120">
        <v>2783</v>
      </c>
      <c r="F890" s="135">
        <f>IF(LOOKUP($J890,RABAT!$A$6:$A$9,RABAT!$A$6:$A$9)=$J890,LOOKUP($J890,RABAT!$A$6:$A$9,RABAT!C$6:C$9),"---")</f>
        <v>0</v>
      </c>
      <c r="G890" s="121">
        <f t="shared" si="65"/>
        <v>2783</v>
      </c>
      <c r="H890" s="70" t="s">
        <v>2099</v>
      </c>
      <c r="I890" s="31" t="s">
        <v>3520</v>
      </c>
      <c r="J890" s="32" t="s">
        <v>2070</v>
      </c>
      <c r="K890" s="31" t="s">
        <v>2069</v>
      </c>
    </row>
    <row r="891" spans="1:12" ht="12.75" customHeight="1" x14ac:dyDescent="0.2">
      <c r="A891" s="3">
        <v>860</v>
      </c>
      <c r="B891" s="31" t="s">
        <v>212</v>
      </c>
      <c r="C891" s="31" t="s">
        <v>213</v>
      </c>
      <c r="D891" s="122" t="s">
        <v>143</v>
      </c>
      <c r="E891" s="120">
        <v>4042</v>
      </c>
      <c r="F891" s="135">
        <f>IF(LOOKUP($J891,RABAT!$A$6:$A$9,RABAT!$A$6:$A$9)=$J891,LOOKUP($J891,RABAT!$A$6:$A$9,RABAT!C$6:C$9),"---")</f>
        <v>0</v>
      </c>
      <c r="G891" s="121">
        <f t="shared" si="65"/>
        <v>4042</v>
      </c>
      <c r="H891" s="70" t="s">
        <v>3523</v>
      </c>
      <c r="I891" s="31" t="s">
        <v>3520</v>
      </c>
      <c r="J891" s="32" t="s">
        <v>2070</v>
      </c>
      <c r="K891" s="31" t="s">
        <v>2069</v>
      </c>
    </row>
    <row r="892" spans="1:12" ht="12.75" customHeight="1" x14ac:dyDescent="0.2">
      <c r="A892">
        <v>861</v>
      </c>
      <c r="B892" s="31" t="s">
        <v>214</v>
      </c>
      <c r="C892" s="31" t="s">
        <v>215</v>
      </c>
      <c r="D892" s="122" t="s">
        <v>143</v>
      </c>
      <c r="E892" s="120">
        <v>4418</v>
      </c>
      <c r="F892" s="135">
        <f>IF(LOOKUP($J892,RABAT!$A$6:$A$9,RABAT!$A$6:$A$9)=$J892,LOOKUP($J892,RABAT!$A$6:$A$9,RABAT!C$6:C$9),"---")</f>
        <v>0</v>
      </c>
      <c r="G892" s="121">
        <f t="shared" si="65"/>
        <v>4418</v>
      </c>
      <c r="H892" s="70" t="s">
        <v>4803</v>
      </c>
      <c r="I892" s="31" t="s">
        <v>3520</v>
      </c>
      <c r="J892" s="32" t="s">
        <v>2070</v>
      </c>
      <c r="K892" s="31" t="s">
        <v>2069</v>
      </c>
    </row>
    <row r="893" spans="1:12" ht="12.75" customHeight="1" x14ac:dyDescent="0.2">
      <c r="A893" s="3">
        <v>862</v>
      </c>
      <c r="B893" s="31" t="s">
        <v>216</v>
      </c>
      <c r="C893" s="31" t="s">
        <v>217</v>
      </c>
      <c r="D893" s="122" t="s">
        <v>142</v>
      </c>
      <c r="E893" s="120">
        <v>5917</v>
      </c>
      <c r="F893" s="135">
        <f>IF(LOOKUP($J893,RABAT!$A$6:$A$9,RABAT!$A$6:$A$9)=$J893,LOOKUP($J893,RABAT!$A$6:$A$9,RABAT!C$6:C$9),"---")</f>
        <v>0</v>
      </c>
      <c r="G893" s="121">
        <f t="shared" si="65"/>
        <v>5917</v>
      </c>
      <c r="H893" s="70" t="s">
        <v>3526</v>
      </c>
      <c r="I893" s="31" t="s">
        <v>3520</v>
      </c>
      <c r="J893" s="32" t="s">
        <v>2070</v>
      </c>
      <c r="K893" s="31" t="s">
        <v>2069</v>
      </c>
    </row>
    <row r="894" spans="1:12" ht="12.75" customHeight="1" x14ac:dyDescent="0.2">
      <c r="A894">
        <v>863</v>
      </c>
      <c r="B894" s="31" t="s">
        <v>218</v>
      </c>
      <c r="C894" s="31" t="s">
        <v>219</v>
      </c>
      <c r="D894" s="122" t="s">
        <v>143</v>
      </c>
      <c r="E894" s="120">
        <v>6751</v>
      </c>
      <c r="F894" s="135">
        <f>IF(LOOKUP($J894,RABAT!$A$6:$A$9,RABAT!$A$6:$A$9)=$J894,LOOKUP($J894,RABAT!$A$6:$A$9,RABAT!C$6:C$9),"---")</f>
        <v>0</v>
      </c>
      <c r="G894" s="121">
        <f t="shared" si="65"/>
        <v>6751</v>
      </c>
      <c r="H894" s="70" t="s">
        <v>3529</v>
      </c>
      <c r="I894" s="31" t="s">
        <v>3520</v>
      </c>
      <c r="J894" s="32" t="s">
        <v>2070</v>
      </c>
      <c r="K894" s="31" t="s">
        <v>2069</v>
      </c>
    </row>
    <row r="895" spans="1:12" ht="12.75" customHeight="1" x14ac:dyDescent="0.2">
      <c r="A895" s="3">
        <v>864</v>
      </c>
      <c r="B895" s="31" t="s">
        <v>220</v>
      </c>
      <c r="C895" s="31" t="s">
        <v>221</v>
      </c>
      <c r="D895" s="122" t="s">
        <v>143</v>
      </c>
      <c r="E895" s="120">
        <v>9198</v>
      </c>
      <c r="F895" s="135">
        <f>IF(LOOKUP($J895,RABAT!$A$6:$A$9,RABAT!$A$6:$A$9)=$J895,LOOKUP($J895,RABAT!$A$6:$A$9,RABAT!C$6:C$9),"---")</f>
        <v>0</v>
      </c>
      <c r="G895" s="121">
        <f t="shared" si="65"/>
        <v>9198</v>
      </c>
      <c r="H895" s="70" t="s">
        <v>3532</v>
      </c>
      <c r="I895" s="31" t="s">
        <v>3520</v>
      </c>
      <c r="J895" s="32" t="s">
        <v>2070</v>
      </c>
      <c r="K895" s="31" t="s">
        <v>2069</v>
      </c>
    </row>
    <row r="896" spans="1:12" ht="12.75" customHeight="1" x14ac:dyDescent="0.2">
      <c r="A896">
        <v>865</v>
      </c>
      <c r="B896" s="31" t="s">
        <v>222</v>
      </c>
      <c r="C896" s="31" t="s">
        <v>223</v>
      </c>
      <c r="D896" s="122" t="s">
        <v>142</v>
      </c>
      <c r="E896" s="120">
        <v>10921</v>
      </c>
      <c r="F896" s="135">
        <f>IF(LOOKUP($J896,RABAT!$A$6:$A$9,RABAT!$A$6:$A$9)=$J896,LOOKUP($J896,RABAT!$A$6:$A$9,RABAT!C$6:C$9),"---")</f>
        <v>0</v>
      </c>
      <c r="G896" s="121">
        <f t="shared" si="65"/>
        <v>10921</v>
      </c>
      <c r="H896" s="70" t="s">
        <v>3491</v>
      </c>
      <c r="I896" s="31" t="s">
        <v>3520</v>
      </c>
      <c r="J896" s="32" t="s">
        <v>2070</v>
      </c>
      <c r="K896" s="31" t="s">
        <v>2069</v>
      </c>
    </row>
    <row r="897" spans="1:13" ht="12.75" customHeight="1" x14ac:dyDescent="0.2">
      <c r="A897" s="3">
        <v>866</v>
      </c>
      <c r="B897" s="31" t="s">
        <v>224</v>
      </c>
      <c r="C897" s="31" t="s">
        <v>225</v>
      </c>
      <c r="D897" s="122" t="s">
        <v>143</v>
      </c>
      <c r="E897" s="120">
        <v>17788</v>
      </c>
      <c r="F897" s="135">
        <f>IF(LOOKUP($J897,RABAT!$A$6:$A$9,RABAT!$A$6:$A$9)=$J897,LOOKUP($J897,RABAT!$A$6:$A$9,RABAT!C$6:C$9),"---")</f>
        <v>0</v>
      </c>
      <c r="G897" s="121">
        <f t="shared" si="65"/>
        <v>17788</v>
      </c>
      <c r="H897" s="70" t="s">
        <v>4804</v>
      </c>
      <c r="I897" s="31" t="s">
        <v>3520</v>
      </c>
      <c r="J897" s="32" t="s">
        <v>2070</v>
      </c>
      <c r="K897" s="31" t="s">
        <v>2069</v>
      </c>
    </row>
    <row r="898" spans="1:13" ht="12.75" customHeight="1" x14ac:dyDescent="0.2">
      <c r="A898">
        <v>867</v>
      </c>
      <c r="B898" s="31" t="s">
        <v>226</v>
      </c>
      <c r="C898" s="31" t="s">
        <v>227</v>
      </c>
      <c r="D898" s="122" t="s">
        <v>143</v>
      </c>
      <c r="E898" s="120">
        <v>25290</v>
      </c>
      <c r="F898" s="135">
        <f>IF(LOOKUP($J898,RABAT!$A$6:$A$9,RABAT!$A$6:$A$9)=$J898,LOOKUP($J898,RABAT!$A$6:$A$9,RABAT!C$6:C$9),"---")</f>
        <v>0</v>
      </c>
      <c r="G898" s="121">
        <f t="shared" si="65"/>
        <v>25290</v>
      </c>
      <c r="H898" s="70" t="s">
        <v>3492</v>
      </c>
      <c r="I898" s="31" t="s">
        <v>3520</v>
      </c>
      <c r="J898" s="32" t="s">
        <v>2070</v>
      </c>
      <c r="K898" s="31" t="s">
        <v>2069</v>
      </c>
    </row>
    <row r="899" spans="1:13" ht="12.75" customHeight="1" x14ac:dyDescent="0.2">
      <c r="A899" s="3">
        <v>868</v>
      </c>
      <c r="B899" s="31" t="s">
        <v>228</v>
      </c>
      <c r="C899" s="31" t="s">
        <v>1437</v>
      </c>
      <c r="D899" s="122" t="s">
        <v>143</v>
      </c>
      <c r="E899" s="120">
        <v>29522</v>
      </c>
      <c r="F899" s="135">
        <f>IF(LOOKUP($J899,RABAT!$A$6:$A$9,RABAT!$A$6:$A$9)=$J899,LOOKUP($J899,RABAT!$A$6:$A$9,RABAT!C$6:C$9),"---")</f>
        <v>0</v>
      </c>
      <c r="G899" s="121">
        <f t="shared" si="65"/>
        <v>29522</v>
      </c>
      <c r="H899" s="71" t="s">
        <v>4805</v>
      </c>
      <c r="I899" s="49" t="s">
        <v>3520</v>
      </c>
      <c r="J899" s="50" t="s">
        <v>2070</v>
      </c>
      <c r="K899" s="49" t="s">
        <v>2069</v>
      </c>
      <c r="M899"/>
    </row>
    <row r="900" spans="1:13" ht="12.75" customHeight="1" x14ac:dyDescent="0.2">
      <c r="A900">
        <v>869</v>
      </c>
      <c r="B900" s="78" t="s">
        <v>123</v>
      </c>
      <c r="C900" s="79" t="s">
        <v>229</v>
      </c>
      <c r="D900" s="116" t="s">
        <v>141</v>
      </c>
      <c r="E900" s="117" t="s">
        <v>128</v>
      </c>
      <c r="F900" s="99" t="s">
        <v>129</v>
      </c>
      <c r="G900" s="118" t="s">
        <v>130</v>
      </c>
      <c r="H900" s="2" t="s">
        <v>125</v>
      </c>
      <c r="I900" s="2" t="s">
        <v>126</v>
      </c>
      <c r="J900" s="2" t="s">
        <v>127</v>
      </c>
      <c r="K900" s="2" t="s">
        <v>2068</v>
      </c>
    </row>
    <row r="901" spans="1:13" ht="12.75" customHeight="1" x14ac:dyDescent="0.2">
      <c r="A901" s="3">
        <v>870</v>
      </c>
      <c r="B901" s="31" t="s">
        <v>1782</v>
      </c>
      <c r="C901" s="31" t="s">
        <v>1783</v>
      </c>
      <c r="D901" s="122" t="s">
        <v>142</v>
      </c>
      <c r="E901" s="120">
        <v>1540</v>
      </c>
      <c r="F901" s="135">
        <f>IF(LOOKUP($J901,RABAT!$A$6:$A$9,RABAT!$A$6:$A$9)=$J901,LOOKUP($J901,RABAT!$A$6:$A$9,RABAT!C$6:C$9),"---")</f>
        <v>0</v>
      </c>
      <c r="G901" s="121">
        <f t="shared" ref="G901:G911" si="66">CEILING(E901-(E901*F901),0.1)</f>
        <v>1540</v>
      </c>
      <c r="H901" s="70" t="s">
        <v>2096</v>
      </c>
      <c r="I901" s="31" t="s">
        <v>3243</v>
      </c>
      <c r="J901" s="32" t="s">
        <v>2070</v>
      </c>
      <c r="K901" s="31" t="s">
        <v>2069</v>
      </c>
      <c r="L901"/>
    </row>
    <row r="902" spans="1:13" ht="12.75" customHeight="1" x14ac:dyDescent="0.2">
      <c r="A902">
        <v>871</v>
      </c>
      <c r="B902" s="31" t="s">
        <v>1784</v>
      </c>
      <c r="C902" s="31" t="s">
        <v>1785</v>
      </c>
      <c r="D902" s="122" t="s">
        <v>142</v>
      </c>
      <c r="E902" s="120">
        <v>2513</v>
      </c>
      <c r="F902" s="135">
        <f>IF(LOOKUP($J902,RABAT!$A$6:$A$9,RABAT!$A$6:$A$9)=$J902,LOOKUP($J902,RABAT!$A$6:$A$9,RABAT!C$6:C$9),"---")</f>
        <v>0</v>
      </c>
      <c r="G902" s="121">
        <f t="shared" si="66"/>
        <v>2513</v>
      </c>
      <c r="H902" s="70" t="s">
        <v>2099</v>
      </c>
      <c r="I902" s="31" t="s">
        <v>3243</v>
      </c>
      <c r="J902" s="32" t="s">
        <v>2070</v>
      </c>
      <c r="K902" s="31" t="s">
        <v>2069</v>
      </c>
    </row>
    <row r="903" spans="1:13" ht="12.75" customHeight="1" x14ac:dyDescent="0.2">
      <c r="A903" s="3">
        <v>872</v>
      </c>
      <c r="B903" s="31" t="s">
        <v>1786</v>
      </c>
      <c r="C903" s="31" t="s">
        <v>1787</v>
      </c>
      <c r="D903" s="122" t="s">
        <v>143</v>
      </c>
      <c r="E903" s="120">
        <v>3645</v>
      </c>
      <c r="F903" s="135">
        <f>IF(LOOKUP($J903,RABAT!$A$6:$A$9,RABAT!$A$6:$A$9)=$J903,LOOKUP($J903,RABAT!$A$6:$A$9,RABAT!C$6:C$9),"---")</f>
        <v>0</v>
      </c>
      <c r="G903" s="121">
        <f t="shared" si="66"/>
        <v>3645</v>
      </c>
      <c r="H903" s="70" t="s">
        <v>3523</v>
      </c>
      <c r="I903" s="31" t="s">
        <v>3243</v>
      </c>
      <c r="J903" s="32" t="s">
        <v>2070</v>
      </c>
      <c r="K903" s="31" t="s">
        <v>2069</v>
      </c>
    </row>
    <row r="904" spans="1:13" ht="12.75" customHeight="1" x14ac:dyDescent="0.2">
      <c r="A904">
        <v>873</v>
      </c>
      <c r="B904" s="31" t="s">
        <v>1788</v>
      </c>
      <c r="C904" s="31" t="s">
        <v>1789</v>
      </c>
      <c r="D904" s="122" t="s">
        <v>143</v>
      </c>
      <c r="E904" s="120">
        <v>4025</v>
      </c>
      <c r="F904" s="135">
        <f>IF(LOOKUP($J904,RABAT!$A$6:$A$9,RABAT!$A$6:$A$9)=$J904,LOOKUP($J904,RABAT!$A$6:$A$9,RABAT!C$6:C$9),"---")</f>
        <v>0</v>
      </c>
      <c r="G904" s="121">
        <f t="shared" si="66"/>
        <v>4025</v>
      </c>
      <c r="H904" s="70" t="s">
        <v>4803</v>
      </c>
      <c r="I904" s="31" t="s">
        <v>3243</v>
      </c>
      <c r="J904" s="32" t="s">
        <v>2070</v>
      </c>
      <c r="K904" s="31" t="s">
        <v>2069</v>
      </c>
    </row>
    <row r="905" spans="1:13" ht="12.75" customHeight="1" x14ac:dyDescent="0.2">
      <c r="A905" s="3">
        <v>874</v>
      </c>
      <c r="B905" s="31" t="s">
        <v>1790</v>
      </c>
      <c r="C905" s="31" t="s">
        <v>1791</v>
      </c>
      <c r="D905" s="122" t="s">
        <v>142</v>
      </c>
      <c r="E905" s="120">
        <v>5195</v>
      </c>
      <c r="F905" s="135">
        <f>IF(LOOKUP($J905,RABAT!$A$6:$A$9,RABAT!$A$6:$A$9)=$J905,LOOKUP($J905,RABAT!$A$6:$A$9,RABAT!C$6:C$9),"---")</f>
        <v>0</v>
      </c>
      <c r="G905" s="121">
        <f t="shared" si="66"/>
        <v>5195</v>
      </c>
      <c r="H905" s="70" t="s">
        <v>3526</v>
      </c>
      <c r="I905" s="31" t="s">
        <v>3243</v>
      </c>
      <c r="J905" s="32" t="s">
        <v>2070</v>
      </c>
      <c r="K905" s="31" t="s">
        <v>2069</v>
      </c>
    </row>
    <row r="906" spans="1:13" ht="12.75" customHeight="1" x14ac:dyDescent="0.2">
      <c r="A906">
        <v>875</v>
      </c>
      <c r="B906" s="31" t="s">
        <v>1792</v>
      </c>
      <c r="C906" s="31" t="s">
        <v>187</v>
      </c>
      <c r="D906" s="122" t="s">
        <v>143</v>
      </c>
      <c r="E906" s="120">
        <v>5947</v>
      </c>
      <c r="F906" s="135">
        <f>IF(LOOKUP($J906,RABAT!$A$6:$A$9,RABAT!$A$6:$A$9)=$J906,LOOKUP($J906,RABAT!$A$6:$A$9,RABAT!C$6:C$9),"---")</f>
        <v>0</v>
      </c>
      <c r="G906" s="121">
        <f t="shared" si="66"/>
        <v>5947</v>
      </c>
      <c r="H906" s="70" t="s">
        <v>3529</v>
      </c>
      <c r="I906" s="31" t="s">
        <v>3243</v>
      </c>
      <c r="J906" s="32" t="s">
        <v>2070</v>
      </c>
      <c r="K906" s="31" t="s">
        <v>2069</v>
      </c>
    </row>
    <row r="907" spans="1:13" customFormat="1" ht="12.75" customHeight="1" x14ac:dyDescent="0.2">
      <c r="A907" s="3">
        <v>876</v>
      </c>
      <c r="B907" s="31" t="s">
        <v>188</v>
      </c>
      <c r="C907" s="31" t="s">
        <v>189</v>
      </c>
      <c r="D907" s="122" t="s">
        <v>143</v>
      </c>
      <c r="E907" s="120">
        <v>8229</v>
      </c>
      <c r="F907" s="135">
        <f>IF(LOOKUP($J907,RABAT!$A$6:$A$9,RABAT!$A$6:$A$9)=$J907,LOOKUP($J907,RABAT!$A$6:$A$9,RABAT!C$6:C$9),"---")</f>
        <v>0</v>
      </c>
      <c r="G907" s="121">
        <f t="shared" si="66"/>
        <v>8229</v>
      </c>
      <c r="H907" s="70" t="s">
        <v>3532</v>
      </c>
      <c r="I907" s="31" t="s">
        <v>3243</v>
      </c>
      <c r="J907" s="32" t="s">
        <v>2070</v>
      </c>
      <c r="K907" s="31" t="s">
        <v>2069</v>
      </c>
      <c r="L907" s="3"/>
      <c r="M907" s="3"/>
    </row>
    <row r="908" spans="1:13" ht="12.75" customHeight="1" x14ac:dyDescent="0.2">
      <c r="A908">
        <v>877</v>
      </c>
      <c r="B908" s="31" t="s">
        <v>190</v>
      </c>
      <c r="C908" s="31" t="s">
        <v>191</v>
      </c>
      <c r="D908" s="122" t="s">
        <v>142</v>
      </c>
      <c r="E908" s="120">
        <v>5629</v>
      </c>
      <c r="F908" s="135">
        <f>IF(LOOKUP($J908,RABAT!$A$6:$A$9,RABAT!$A$6:$A$9)=$J908,LOOKUP($J908,RABAT!$A$6:$A$9,RABAT!C$6:C$9),"---")</f>
        <v>0</v>
      </c>
      <c r="G908" s="121">
        <f t="shared" si="66"/>
        <v>5629</v>
      </c>
      <c r="H908" s="70" t="s">
        <v>3491</v>
      </c>
      <c r="I908" s="31" t="s">
        <v>3243</v>
      </c>
      <c r="J908" s="32" t="s">
        <v>2070</v>
      </c>
      <c r="K908" s="31" t="s">
        <v>2069</v>
      </c>
    </row>
    <row r="909" spans="1:13" ht="12.75" customHeight="1" x14ac:dyDescent="0.2">
      <c r="A909" s="3">
        <v>878</v>
      </c>
      <c r="B909" s="31" t="s">
        <v>192</v>
      </c>
      <c r="C909" s="31" t="s">
        <v>193</v>
      </c>
      <c r="D909" s="122" t="s">
        <v>143</v>
      </c>
      <c r="E909" s="120">
        <v>15904</v>
      </c>
      <c r="F909" s="135">
        <f>IF(LOOKUP($J909,RABAT!$A$6:$A$9,RABAT!$A$6:$A$9)=$J909,LOOKUP($J909,RABAT!$A$6:$A$9,RABAT!C$6:C$9),"---")</f>
        <v>0</v>
      </c>
      <c r="G909" s="121">
        <f t="shared" si="66"/>
        <v>15904</v>
      </c>
      <c r="H909" s="70" t="s">
        <v>4804</v>
      </c>
      <c r="I909" s="31" t="s">
        <v>3243</v>
      </c>
      <c r="J909" s="32" t="s">
        <v>2070</v>
      </c>
      <c r="K909" s="31" t="s">
        <v>2069</v>
      </c>
    </row>
    <row r="910" spans="1:13" ht="12.75" customHeight="1" x14ac:dyDescent="0.2">
      <c r="A910">
        <v>879</v>
      </c>
      <c r="B910" s="31" t="s">
        <v>194</v>
      </c>
      <c r="C910" s="31" t="s">
        <v>195</v>
      </c>
      <c r="D910" s="122" t="s">
        <v>143</v>
      </c>
      <c r="E910" s="120">
        <v>22623</v>
      </c>
      <c r="F910" s="135">
        <f>IF(LOOKUP($J910,RABAT!$A$6:$A$9,RABAT!$A$6:$A$9)=$J910,LOOKUP($J910,RABAT!$A$6:$A$9,RABAT!C$6:C$9),"---")</f>
        <v>0</v>
      </c>
      <c r="G910" s="121">
        <f t="shared" si="66"/>
        <v>22623</v>
      </c>
      <c r="H910" s="70" t="s">
        <v>3492</v>
      </c>
      <c r="I910" s="31" t="s">
        <v>3243</v>
      </c>
      <c r="J910" s="32" t="s">
        <v>2070</v>
      </c>
      <c r="K910" s="31" t="s">
        <v>2069</v>
      </c>
    </row>
    <row r="911" spans="1:13" ht="12.75" customHeight="1" x14ac:dyDescent="0.2">
      <c r="A911" s="3">
        <v>880</v>
      </c>
      <c r="B911" s="31" t="s">
        <v>196</v>
      </c>
      <c r="C911" s="31" t="s">
        <v>197</v>
      </c>
      <c r="D911" s="122" t="s">
        <v>143</v>
      </c>
      <c r="E911" s="120">
        <v>26637</v>
      </c>
      <c r="F911" s="135">
        <f>IF(LOOKUP($J911,RABAT!$A$6:$A$9,RABAT!$A$6:$A$9)=$J911,LOOKUP($J911,RABAT!$A$6:$A$9,RABAT!C$6:C$9),"---")</f>
        <v>0</v>
      </c>
      <c r="G911" s="121">
        <f t="shared" si="66"/>
        <v>26637</v>
      </c>
      <c r="H911" s="71" t="s">
        <v>4805</v>
      </c>
      <c r="I911" s="49" t="s">
        <v>3243</v>
      </c>
      <c r="J911" s="50" t="s">
        <v>2070</v>
      </c>
      <c r="K911" s="49" t="s">
        <v>2069</v>
      </c>
      <c r="M911"/>
    </row>
    <row r="912" spans="1:13" ht="12.75" customHeight="1" x14ac:dyDescent="0.2">
      <c r="A912">
        <v>881</v>
      </c>
      <c r="B912" s="78" t="s">
        <v>123</v>
      </c>
      <c r="C912" s="79" t="s">
        <v>230</v>
      </c>
      <c r="D912" s="116" t="s">
        <v>141</v>
      </c>
      <c r="E912" s="117" t="s">
        <v>128</v>
      </c>
      <c r="F912" s="99" t="s">
        <v>129</v>
      </c>
      <c r="G912" s="118" t="s">
        <v>130</v>
      </c>
      <c r="H912" s="2" t="s">
        <v>125</v>
      </c>
      <c r="I912" s="2" t="s">
        <v>126</v>
      </c>
      <c r="J912" s="2" t="s">
        <v>127</v>
      </c>
      <c r="K912" s="2" t="s">
        <v>2068</v>
      </c>
    </row>
    <row r="913" spans="1:13" ht="12.75" customHeight="1" x14ac:dyDescent="0.2">
      <c r="A913" s="3">
        <v>882</v>
      </c>
      <c r="B913" s="31" t="s">
        <v>1161</v>
      </c>
      <c r="C913" s="31" t="s">
        <v>1162</v>
      </c>
      <c r="D913" s="119" t="s">
        <v>143</v>
      </c>
      <c r="E913" s="120">
        <v>333</v>
      </c>
      <c r="F913" s="135">
        <f>IF(LOOKUP($J913,RABAT!$A$6:$A$9,RABAT!$A$6:$A$9)=$J913,LOOKUP($J913,RABAT!$A$6:$A$9,RABAT!C$6:C$9),"---")</f>
        <v>0</v>
      </c>
      <c r="G913" s="121">
        <f t="shared" ref="G913:G932" si="67">CEILING(E913-(E913*F913),0.1)</f>
        <v>333</v>
      </c>
      <c r="H913" s="70" t="s">
        <v>2081</v>
      </c>
      <c r="I913" s="31" t="s">
        <v>3520</v>
      </c>
      <c r="J913" s="32" t="s">
        <v>2070</v>
      </c>
      <c r="K913" s="31" t="s">
        <v>2069</v>
      </c>
      <c r="L913"/>
    </row>
    <row r="914" spans="1:13" ht="12.75" customHeight="1" x14ac:dyDescent="0.2">
      <c r="A914">
        <v>883</v>
      </c>
      <c r="B914" s="31" t="s">
        <v>1163</v>
      </c>
      <c r="C914" s="31" t="s">
        <v>1164</v>
      </c>
      <c r="D914" s="119" t="s">
        <v>143</v>
      </c>
      <c r="E914" s="120">
        <v>428</v>
      </c>
      <c r="F914" s="135">
        <f>IF(LOOKUP($J914,RABAT!$A$6:$A$9,RABAT!$A$6:$A$9)=$J914,LOOKUP($J914,RABAT!$A$6:$A$9,RABAT!C$6:C$9),"---")</f>
        <v>0</v>
      </c>
      <c r="G914" s="121">
        <f t="shared" si="67"/>
        <v>428</v>
      </c>
      <c r="H914" s="70" t="s">
        <v>2084</v>
      </c>
      <c r="I914" s="31" t="s">
        <v>3520</v>
      </c>
      <c r="J914" s="32" t="s">
        <v>2070</v>
      </c>
      <c r="K914" s="31" t="s">
        <v>2069</v>
      </c>
    </row>
    <row r="915" spans="1:13" ht="12.75" customHeight="1" x14ac:dyDescent="0.2">
      <c r="A915" s="3">
        <v>884</v>
      </c>
      <c r="B915" s="31" t="s">
        <v>1165</v>
      </c>
      <c r="C915" s="31" t="s">
        <v>2955</v>
      </c>
      <c r="D915" s="119" t="s">
        <v>143</v>
      </c>
      <c r="E915" s="120">
        <v>609</v>
      </c>
      <c r="F915" s="135">
        <f>IF(LOOKUP($J915,RABAT!$A$6:$A$9,RABAT!$A$6:$A$9)=$J915,LOOKUP($J915,RABAT!$A$6:$A$9,RABAT!C$6:C$9),"---")</f>
        <v>0</v>
      </c>
      <c r="G915" s="121">
        <f t="shared" si="67"/>
        <v>609</v>
      </c>
      <c r="H915" s="70" t="s">
        <v>2087</v>
      </c>
      <c r="I915" s="31" t="s">
        <v>3520</v>
      </c>
      <c r="J915" s="32" t="s">
        <v>2070</v>
      </c>
      <c r="K915" s="31" t="s">
        <v>2069</v>
      </c>
    </row>
    <row r="916" spans="1:13" ht="12.75" customHeight="1" x14ac:dyDescent="0.2">
      <c r="A916">
        <v>885</v>
      </c>
      <c r="B916" s="31" t="s">
        <v>2956</v>
      </c>
      <c r="C916" s="31" t="s">
        <v>2957</v>
      </c>
      <c r="D916" s="119" t="s">
        <v>143</v>
      </c>
      <c r="E916" s="120">
        <v>1023</v>
      </c>
      <c r="F916" s="135">
        <f>IF(LOOKUP($J916,RABAT!$A$6:$A$9,RABAT!$A$6:$A$9)=$J916,LOOKUP($J916,RABAT!$A$6:$A$9,RABAT!C$6:C$9),"---")</f>
        <v>0</v>
      </c>
      <c r="G916" s="121">
        <f t="shared" si="67"/>
        <v>1023</v>
      </c>
      <c r="H916" s="70" t="s">
        <v>2090</v>
      </c>
      <c r="I916" s="31" t="s">
        <v>3520</v>
      </c>
      <c r="J916" s="32" t="s">
        <v>2070</v>
      </c>
      <c r="K916" s="31" t="s">
        <v>2069</v>
      </c>
    </row>
    <row r="917" spans="1:13" ht="12.75" customHeight="1" x14ac:dyDescent="0.2">
      <c r="A917" s="3">
        <v>886</v>
      </c>
      <c r="B917" s="31" t="s">
        <v>2958</v>
      </c>
      <c r="C917" s="31" t="s">
        <v>2959</v>
      </c>
      <c r="D917" s="119" t="s">
        <v>143</v>
      </c>
      <c r="E917" s="120">
        <v>1256</v>
      </c>
      <c r="F917" s="135">
        <f>IF(LOOKUP($J917,RABAT!$A$6:$A$9,RABAT!$A$6:$A$9)=$J917,LOOKUP($J917,RABAT!$A$6:$A$9,RABAT!C$6:C$9),"---")</f>
        <v>0</v>
      </c>
      <c r="G917" s="121">
        <f t="shared" si="67"/>
        <v>1256</v>
      </c>
      <c r="H917" s="70" t="s">
        <v>2093</v>
      </c>
      <c r="I917" s="31" t="s">
        <v>3520</v>
      </c>
      <c r="J917" s="32" t="s">
        <v>2070</v>
      </c>
      <c r="K917" s="31" t="s">
        <v>2069</v>
      </c>
    </row>
    <row r="918" spans="1:13" ht="12.75" customHeight="1" x14ac:dyDescent="0.2">
      <c r="A918">
        <v>887</v>
      </c>
      <c r="B918" s="31" t="s">
        <v>2960</v>
      </c>
      <c r="C918" s="31" t="s">
        <v>2961</v>
      </c>
      <c r="D918" s="119" t="s">
        <v>142</v>
      </c>
      <c r="E918" s="120">
        <v>1336</v>
      </c>
      <c r="F918" s="135">
        <f>IF(LOOKUP($J918,RABAT!$A$6:$A$9,RABAT!$A$6:$A$9)=$J918,LOOKUP($J918,RABAT!$A$6:$A$9,RABAT!C$6:C$9),"---")</f>
        <v>0</v>
      </c>
      <c r="G918" s="121">
        <f t="shared" si="67"/>
        <v>1336</v>
      </c>
      <c r="H918" s="70" t="s">
        <v>2096</v>
      </c>
      <c r="I918" s="31" t="s">
        <v>3520</v>
      </c>
      <c r="J918" s="32" t="s">
        <v>2070</v>
      </c>
      <c r="K918" s="31" t="s">
        <v>2069</v>
      </c>
    </row>
    <row r="919" spans="1:13" ht="12.75" customHeight="1" x14ac:dyDescent="0.2">
      <c r="A919" s="3">
        <v>888</v>
      </c>
      <c r="B919" s="31" t="s">
        <v>2962</v>
      </c>
      <c r="C919" s="31" t="s">
        <v>2963</v>
      </c>
      <c r="D919" s="119" t="s">
        <v>142</v>
      </c>
      <c r="E919" s="120">
        <v>2105</v>
      </c>
      <c r="F919" s="135">
        <f>IF(LOOKUP($J919,RABAT!$A$6:$A$9,RABAT!$A$6:$A$9)=$J919,LOOKUP($J919,RABAT!$A$6:$A$9,RABAT!C$6:C$9),"---")</f>
        <v>0</v>
      </c>
      <c r="G919" s="121">
        <f t="shared" si="67"/>
        <v>2105</v>
      </c>
      <c r="H919" s="70" t="s">
        <v>2099</v>
      </c>
      <c r="I919" s="31" t="s">
        <v>3520</v>
      </c>
      <c r="J919" s="32" t="s">
        <v>2070</v>
      </c>
      <c r="K919" s="31" t="s">
        <v>2069</v>
      </c>
    </row>
    <row r="920" spans="1:13" ht="12.75" customHeight="1" x14ac:dyDescent="0.2">
      <c r="A920">
        <v>889</v>
      </c>
      <c r="B920" s="31" t="s">
        <v>2964</v>
      </c>
      <c r="C920" s="31" t="s">
        <v>2965</v>
      </c>
      <c r="D920" s="119" t="s">
        <v>143</v>
      </c>
      <c r="E920" s="120">
        <v>3044</v>
      </c>
      <c r="F920" s="135">
        <f>IF(LOOKUP($J920,RABAT!$A$6:$A$9,RABAT!$A$6:$A$9)=$J920,LOOKUP($J920,RABAT!$A$6:$A$9,RABAT!C$6:C$9),"---")</f>
        <v>0</v>
      </c>
      <c r="G920" s="121">
        <f t="shared" si="67"/>
        <v>3044</v>
      </c>
      <c r="H920" s="70" t="s">
        <v>3523</v>
      </c>
      <c r="I920" s="31" t="s">
        <v>3520</v>
      </c>
      <c r="J920" s="32" t="s">
        <v>2070</v>
      </c>
      <c r="K920" s="31" t="s">
        <v>2069</v>
      </c>
    </row>
    <row r="921" spans="1:13" ht="12.75" customHeight="1" x14ac:dyDescent="0.2">
      <c r="A921" s="3">
        <v>890</v>
      </c>
      <c r="B921" s="31" t="s">
        <v>2966</v>
      </c>
      <c r="C921" s="31" t="s">
        <v>2967</v>
      </c>
      <c r="D921" s="122" t="s">
        <v>143</v>
      </c>
      <c r="E921" s="120">
        <v>4303</v>
      </c>
      <c r="F921" s="135">
        <f>IF(LOOKUP($J921,RABAT!$A$6:$A$9,RABAT!$A$6:$A$9)=$J921,LOOKUP($J921,RABAT!$A$6:$A$9,RABAT!C$6:C$9),"---")</f>
        <v>0</v>
      </c>
      <c r="G921" s="121">
        <f t="shared" si="67"/>
        <v>4303</v>
      </c>
      <c r="H921" s="70" t="s">
        <v>4803</v>
      </c>
      <c r="I921" s="31" t="s">
        <v>3520</v>
      </c>
      <c r="J921" s="32" t="s">
        <v>2070</v>
      </c>
      <c r="K921" s="31" t="s">
        <v>2069</v>
      </c>
    </row>
    <row r="922" spans="1:13" ht="12.75" customHeight="1" x14ac:dyDescent="0.2">
      <c r="A922">
        <v>891</v>
      </c>
      <c r="B922" s="31" t="s">
        <v>2968</v>
      </c>
      <c r="C922" s="31" t="s">
        <v>2969</v>
      </c>
      <c r="D922" s="119" t="s">
        <v>142</v>
      </c>
      <c r="E922" s="120">
        <v>4703</v>
      </c>
      <c r="F922" s="135">
        <f>IF(LOOKUP($J922,RABAT!$A$6:$A$9,RABAT!$A$6:$A$9)=$J922,LOOKUP($J922,RABAT!$A$6:$A$9,RABAT!C$6:C$9),"---")</f>
        <v>0</v>
      </c>
      <c r="G922" s="121">
        <f t="shared" si="67"/>
        <v>4703</v>
      </c>
      <c r="H922" s="70" t="s">
        <v>3526</v>
      </c>
      <c r="I922" s="31" t="s">
        <v>3520</v>
      </c>
      <c r="J922" s="32" t="s">
        <v>2070</v>
      </c>
      <c r="K922" s="31" t="s">
        <v>2069</v>
      </c>
    </row>
    <row r="923" spans="1:13" ht="12.75" customHeight="1" x14ac:dyDescent="0.2">
      <c r="A923" s="3">
        <v>892</v>
      </c>
      <c r="B923" s="31" t="s">
        <v>2970</v>
      </c>
      <c r="C923" s="31" t="s">
        <v>2971</v>
      </c>
      <c r="D923" s="122" t="s">
        <v>143</v>
      </c>
      <c r="E923" s="120">
        <v>5990</v>
      </c>
      <c r="F923" s="135">
        <f>IF(LOOKUP($J923,RABAT!$A$6:$A$9,RABAT!$A$6:$A$9)=$J923,LOOKUP($J923,RABAT!$A$6:$A$9,RABAT!C$6:C$9),"---")</f>
        <v>0</v>
      </c>
      <c r="G923" s="121">
        <f t="shared" si="67"/>
        <v>5990</v>
      </c>
      <c r="H923" s="70" t="s">
        <v>3529</v>
      </c>
      <c r="I923" s="31" t="s">
        <v>3520</v>
      </c>
      <c r="J923" s="32" t="s">
        <v>2070</v>
      </c>
      <c r="K923" s="31" t="s">
        <v>2069</v>
      </c>
    </row>
    <row r="924" spans="1:13" ht="12.75" customHeight="1" x14ac:dyDescent="0.2">
      <c r="A924">
        <v>893</v>
      </c>
      <c r="B924" s="31" t="s">
        <v>2972</v>
      </c>
      <c r="C924" s="31" t="s">
        <v>2973</v>
      </c>
      <c r="D924" s="119" t="s">
        <v>143</v>
      </c>
      <c r="E924" s="120">
        <v>6585</v>
      </c>
      <c r="F924" s="135">
        <f>IF(LOOKUP($J924,RABAT!$A$6:$A$9,RABAT!$A$6:$A$9)=$J924,LOOKUP($J924,RABAT!$A$6:$A$9,RABAT!C$6:C$9),"---")</f>
        <v>0</v>
      </c>
      <c r="G924" s="121">
        <f t="shared" si="67"/>
        <v>6585</v>
      </c>
      <c r="H924" s="70" t="s">
        <v>3532</v>
      </c>
      <c r="I924" s="31" t="s">
        <v>3520</v>
      </c>
      <c r="J924" s="32" t="s">
        <v>2070</v>
      </c>
      <c r="K924" s="31" t="s">
        <v>2069</v>
      </c>
    </row>
    <row r="925" spans="1:13" ht="12.75" customHeight="1" x14ac:dyDescent="0.2">
      <c r="A925" s="3">
        <v>894</v>
      </c>
      <c r="B925" s="31" t="s">
        <v>2974</v>
      </c>
      <c r="C925" s="31" t="s">
        <v>2975</v>
      </c>
      <c r="D925" s="119" t="s">
        <v>143</v>
      </c>
      <c r="E925" s="120">
        <v>8270</v>
      </c>
      <c r="F925" s="135">
        <f>IF(LOOKUP($J925,RABAT!$A$6:$A$9,RABAT!$A$6:$A$9)=$J925,LOOKUP($J925,RABAT!$A$6:$A$9,RABAT!C$6:C$9),"---")</f>
        <v>0</v>
      </c>
      <c r="G925" s="121">
        <f t="shared" si="67"/>
        <v>8270</v>
      </c>
      <c r="H925" s="70" t="s">
        <v>3491</v>
      </c>
      <c r="I925" s="31" t="s">
        <v>3520</v>
      </c>
      <c r="J925" s="32" t="s">
        <v>2070</v>
      </c>
      <c r="K925" s="31" t="s">
        <v>2069</v>
      </c>
    </row>
    <row r="926" spans="1:13" ht="12.75" customHeight="1" x14ac:dyDescent="0.2">
      <c r="A926">
        <v>895</v>
      </c>
      <c r="B926" s="31" t="s">
        <v>2976</v>
      </c>
      <c r="C926" s="31" t="s">
        <v>2977</v>
      </c>
      <c r="D926" s="119" t="s">
        <v>143</v>
      </c>
      <c r="E926" s="120">
        <v>12478</v>
      </c>
      <c r="F926" s="135">
        <f>IF(LOOKUP($J926,RABAT!$A$6:$A$9,RABAT!$A$6:$A$9)=$J926,LOOKUP($J926,RABAT!$A$6:$A$9,RABAT!C$6:C$9),"---")</f>
        <v>0</v>
      </c>
      <c r="G926" s="121">
        <f t="shared" si="67"/>
        <v>12478</v>
      </c>
      <c r="H926" s="70" t="s">
        <v>4804</v>
      </c>
      <c r="I926" s="31" t="s">
        <v>3520</v>
      </c>
      <c r="J926" s="32" t="s">
        <v>2070</v>
      </c>
      <c r="K926" s="31" t="s">
        <v>2069</v>
      </c>
    </row>
    <row r="927" spans="1:13" customFormat="1" ht="12.75" customHeight="1" x14ac:dyDescent="0.2">
      <c r="A927" s="3">
        <v>896</v>
      </c>
      <c r="B927" s="31" t="s">
        <v>2978</v>
      </c>
      <c r="C927" s="31" t="s">
        <v>2979</v>
      </c>
      <c r="D927" s="122" t="s">
        <v>143</v>
      </c>
      <c r="E927" s="120">
        <v>16187</v>
      </c>
      <c r="F927" s="135">
        <f>IF(LOOKUP($J927,RABAT!$A$6:$A$9,RABAT!$A$6:$A$9)=$J927,LOOKUP($J927,RABAT!$A$6:$A$9,RABAT!C$6:C$9),"---")</f>
        <v>0</v>
      </c>
      <c r="G927" s="121">
        <f t="shared" si="67"/>
        <v>16187</v>
      </c>
      <c r="H927" s="70" t="s">
        <v>3492</v>
      </c>
      <c r="I927" s="31" t="s">
        <v>3520</v>
      </c>
      <c r="J927" s="32" t="s">
        <v>2070</v>
      </c>
      <c r="K927" s="31" t="s">
        <v>2069</v>
      </c>
      <c r="L927" s="3"/>
      <c r="M927" s="3"/>
    </row>
    <row r="928" spans="1:13" ht="12.75" customHeight="1" x14ac:dyDescent="0.2">
      <c r="A928">
        <v>897</v>
      </c>
      <c r="B928" s="31" t="s">
        <v>2980</v>
      </c>
      <c r="C928" s="31" t="s">
        <v>2981</v>
      </c>
      <c r="D928" s="119" t="s">
        <v>143</v>
      </c>
      <c r="E928" s="120">
        <v>22368</v>
      </c>
      <c r="F928" s="135">
        <f>IF(LOOKUP($J928,RABAT!$A$6:$A$9,RABAT!$A$6:$A$9)=$J928,LOOKUP($J928,RABAT!$A$6:$A$9,RABAT!C$6:C$9),"---")</f>
        <v>0</v>
      </c>
      <c r="G928" s="121">
        <f t="shared" si="67"/>
        <v>22368</v>
      </c>
      <c r="H928" s="70" t="s">
        <v>4805</v>
      </c>
      <c r="I928" s="31" t="s">
        <v>3520</v>
      </c>
      <c r="J928" s="32" t="s">
        <v>2070</v>
      </c>
      <c r="K928" s="31" t="s">
        <v>2069</v>
      </c>
    </row>
    <row r="929" spans="1:13" ht="12.75" customHeight="1" x14ac:dyDescent="0.2">
      <c r="A929" s="3">
        <v>898</v>
      </c>
      <c r="B929" s="31" t="s">
        <v>5398</v>
      </c>
      <c r="C929" s="31" t="s">
        <v>5421</v>
      </c>
      <c r="D929" s="119" t="s">
        <v>143</v>
      </c>
      <c r="E929" s="120">
        <v>27032</v>
      </c>
      <c r="F929" s="135">
        <f>IF(LOOKUP($J929,RABAT!$A$6:$A$9,RABAT!$A$6:$A$9)=$J929,LOOKUP($J929,RABAT!$A$6:$A$9,RABAT!C$6:C$9),"---")</f>
        <v>0</v>
      </c>
      <c r="G929" s="121">
        <f t="shared" si="67"/>
        <v>27032</v>
      </c>
      <c r="H929" s="70" t="s">
        <v>1148</v>
      </c>
      <c r="I929" s="31" t="s">
        <v>3520</v>
      </c>
      <c r="J929" s="32" t="s">
        <v>2070</v>
      </c>
      <c r="K929" s="31" t="s">
        <v>2069</v>
      </c>
    </row>
    <row r="930" spans="1:13" ht="12.75" customHeight="1" x14ac:dyDescent="0.2">
      <c r="A930">
        <v>899</v>
      </c>
      <c r="B930" s="31" t="s">
        <v>5399</v>
      </c>
      <c r="C930" s="31" t="s">
        <v>5422</v>
      </c>
      <c r="D930" s="119" t="s">
        <v>143</v>
      </c>
      <c r="E930" s="120">
        <v>42721</v>
      </c>
      <c r="F930" s="135">
        <f>IF(LOOKUP($J930,RABAT!$A$6:$A$9,RABAT!$A$6:$A$9)=$J930,LOOKUP($J930,RABAT!$A$6:$A$9,RABAT!C$6:C$9),"---")</f>
        <v>0</v>
      </c>
      <c r="G930" s="121">
        <f t="shared" si="67"/>
        <v>42721</v>
      </c>
      <c r="H930" s="70" t="s">
        <v>2797</v>
      </c>
      <c r="I930" s="31" t="s">
        <v>3520</v>
      </c>
      <c r="J930" s="32" t="s">
        <v>2070</v>
      </c>
      <c r="K930" s="31" t="s">
        <v>2069</v>
      </c>
    </row>
    <row r="931" spans="1:13" ht="12.75" customHeight="1" x14ac:dyDescent="0.2">
      <c r="A931" s="3">
        <v>900</v>
      </c>
      <c r="B931" s="31" t="s">
        <v>5400</v>
      </c>
      <c r="C931" s="31" t="s">
        <v>5423</v>
      </c>
      <c r="D931" s="119" t="s">
        <v>145</v>
      </c>
      <c r="E931" s="120">
        <v>62450</v>
      </c>
      <c r="F931" s="135">
        <f>IF(LOOKUP($J931,RABAT!$A$6:$A$9,RABAT!$A$6:$A$9)=$J931,LOOKUP($J931,RABAT!$A$6:$A$9,RABAT!C$6:C$9),"---")</f>
        <v>0</v>
      </c>
      <c r="G931" s="121">
        <f t="shared" si="67"/>
        <v>62450</v>
      </c>
      <c r="H931" s="70" t="s">
        <v>2802</v>
      </c>
      <c r="I931" s="31" t="s">
        <v>3520</v>
      </c>
      <c r="J931" s="32" t="s">
        <v>2070</v>
      </c>
      <c r="K931" s="31" t="s">
        <v>2069</v>
      </c>
    </row>
    <row r="932" spans="1:13" customFormat="1" ht="12.75" customHeight="1" x14ac:dyDescent="0.2">
      <c r="A932">
        <v>901</v>
      </c>
      <c r="B932" s="31" t="s">
        <v>5401</v>
      </c>
      <c r="C932" s="31" t="s">
        <v>5424</v>
      </c>
      <c r="D932" s="119" t="s">
        <v>145</v>
      </c>
      <c r="E932" s="120">
        <v>92565</v>
      </c>
      <c r="F932" s="135">
        <f>IF(LOOKUP($J932,RABAT!$A$6:$A$9,RABAT!$A$6:$A$9)=$J932,LOOKUP($J932,RABAT!$A$6:$A$9,RABAT!C$6:C$9),"---")</f>
        <v>0</v>
      </c>
      <c r="G932" s="121">
        <f t="shared" si="67"/>
        <v>92565</v>
      </c>
      <c r="H932" s="70" t="s">
        <v>2798</v>
      </c>
      <c r="I932" s="31" t="s">
        <v>3520</v>
      </c>
      <c r="J932" s="32" t="s">
        <v>2070</v>
      </c>
      <c r="K932" s="31" t="s">
        <v>2069</v>
      </c>
      <c r="L932" s="3"/>
      <c r="M932" s="3"/>
    </row>
    <row r="933" spans="1:13" ht="12.75" customHeight="1" x14ac:dyDescent="0.2">
      <c r="A933" s="3">
        <v>902</v>
      </c>
      <c r="B933" s="31" t="s">
        <v>5402</v>
      </c>
      <c r="C933" s="31" t="s">
        <v>5425</v>
      </c>
      <c r="D933" s="119" t="s">
        <v>145</v>
      </c>
      <c r="E933" s="123" t="s">
        <v>118</v>
      </c>
      <c r="F933" s="135">
        <f>IF(LOOKUP($J933,RABAT!$A$6:$A$9,RABAT!$A$6:$A$9)=$J933,LOOKUP($J933,RABAT!$A$6:$A$9,RABAT!C$6:C$9),"---")</f>
        <v>0</v>
      </c>
      <c r="G933" s="121" t="s">
        <v>118</v>
      </c>
      <c r="H933" s="70" t="s">
        <v>2799</v>
      </c>
      <c r="I933" s="31" t="s">
        <v>3520</v>
      </c>
      <c r="J933" s="32" t="s">
        <v>2070</v>
      </c>
      <c r="K933" s="31" t="s">
        <v>2069</v>
      </c>
    </row>
    <row r="934" spans="1:13" ht="12.75" customHeight="1" x14ac:dyDescent="0.2">
      <c r="A934">
        <v>903</v>
      </c>
      <c r="B934" s="31" t="s">
        <v>5403</v>
      </c>
      <c r="C934" s="31" t="s">
        <v>5426</v>
      </c>
      <c r="D934" s="119" t="s">
        <v>145</v>
      </c>
      <c r="E934" s="123" t="s">
        <v>118</v>
      </c>
      <c r="F934" s="135">
        <f>IF(LOOKUP($J934,RABAT!$A$6:$A$9,RABAT!$A$6:$A$9)=$J934,LOOKUP($J934,RABAT!$A$6:$A$9,RABAT!C$6:C$9),"---")</f>
        <v>0</v>
      </c>
      <c r="G934" s="121" t="s">
        <v>118</v>
      </c>
      <c r="H934" s="70" t="s">
        <v>2800</v>
      </c>
      <c r="I934" s="31" t="s">
        <v>3520</v>
      </c>
      <c r="J934" s="32" t="s">
        <v>2070</v>
      </c>
      <c r="K934" s="31" t="s">
        <v>2069</v>
      </c>
    </row>
    <row r="935" spans="1:13" s="202" customFormat="1" ht="12.75" customHeight="1" x14ac:dyDescent="0.2">
      <c r="A935" s="202">
        <v>904</v>
      </c>
      <c r="B935" s="31" t="s">
        <v>5404</v>
      </c>
      <c r="C935" s="31" t="s">
        <v>2994</v>
      </c>
      <c r="D935" s="122" t="s">
        <v>145</v>
      </c>
      <c r="E935" s="123" t="s">
        <v>118</v>
      </c>
      <c r="F935" s="135">
        <f>IF(LOOKUP($J935,RABAT!$A$6:$A$9,RABAT!$A$6:$A$9)=$J935,LOOKUP($J935,RABAT!$A$6:$A$9,RABAT!C$6:C$9),"---")</f>
        <v>0</v>
      </c>
      <c r="G935" s="121" t="s">
        <v>118</v>
      </c>
      <c r="H935" s="200" t="s">
        <v>2803</v>
      </c>
      <c r="I935" s="100" t="s">
        <v>3520</v>
      </c>
      <c r="J935" s="201" t="s">
        <v>2070</v>
      </c>
      <c r="K935" s="100" t="s">
        <v>2069</v>
      </c>
    </row>
    <row r="936" spans="1:13" s="202" customFormat="1" ht="12.75" customHeight="1" x14ac:dyDescent="0.2">
      <c r="A936" s="96">
        <v>905</v>
      </c>
      <c r="B936" s="31" t="s">
        <v>5405</v>
      </c>
      <c r="C936" s="31" t="s">
        <v>2995</v>
      </c>
      <c r="D936" s="122" t="s">
        <v>145</v>
      </c>
      <c r="E936" s="123" t="s">
        <v>118</v>
      </c>
      <c r="F936" s="135">
        <f>IF(LOOKUP($J936,RABAT!$A$6:$A$9,RABAT!$A$6:$A$9)=$J936,LOOKUP($J936,RABAT!$A$6:$A$9,RABAT!C$6:C$9),"---")</f>
        <v>0</v>
      </c>
      <c r="G936" s="121" t="s">
        <v>118</v>
      </c>
      <c r="H936" s="204" t="s">
        <v>2801</v>
      </c>
      <c r="I936" s="205" t="s">
        <v>3520</v>
      </c>
      <c r="J936" s="206" t="s">
        <v>2070</v>
      </c>
      <c r="K936" s="205" t="s">
        <v>2069</v>
      </c>
      <c r="M936" s="96"/>
    </row>
    <row r="937" spans="1:13" s="202" customFormat="1" ht="12.75" customHeight="1" x14ac:dyDescent="0.2">
      <c r="A937" s="96">
        <v>905</v>
      </c>
      <c r="B937" s="31" t="s">
        <v>5406</v>
      </c>
      <c r="C937" s="31" t="s">
        <v>5407</v>
      </c>
      <c r="D937" s="122" t="s">
        <v>145</v>
      </c>
      <c r="E937" s="123" t="s">
        <v>118</v>
      </c>
      <c r="F937" s="135">
        <f>IF(LOOKUP($J937,RABAT!$A$6:$A$9,RABAT!$A$6:$A$9)=$J937,LOOKUP($J937,RABAT!$A$6:$A$9,RABAT!C$6:C$9),"---")</f>
        <v>0</v>
      </c>
      <c r="G937" s="121" t="s">
        <v>118</v>
      </c>
      <c r="H937" s="204" t="s">
        <v>3002</v>
      </c>
      <c r="I937" s="205" t="s">
        <v>3520</v>
      </c>
      <c r="J937" s="206" t="s">
        <v>2070</v>
      </c>
      <c r="K937" s="205" t="s">
        <v>2069</v>
      </c>
      <c r="M937" s="96"/>
    </row>
    <row r="938" spans="1:13" s="78" customFormat="1" ht="12.75" customHeight="1" x14ac:dyDescent="0.2">
      <c r="B938" s="176"/>
      <c r="C938" s="177" t="s">
        <v>5210</v>
      </c>
      <c r="D938" s="176"/>
      <c r="E938" s="176"/>
      <c r="F938" s="176"/>
      <c r="G938" s="176"/>
    </row>
    <row r="939" spans="1:13" ht="12.75" customHeight="1" x14ac:dyDescent="0.2">
      <c r="A939" s="3">
        <v>906</v>
      </c>
      <c r="B939" s="78" t="s">
        <v>123</v>
      </c>
      <c r="C939" s="79" t="s">
        <v>231</v>
      </c>
      <c r="D939" s="116" t="s">
        <v>141</v>
      </c>
      <c r="E939" s="117" t="s">
        <v>128</v>
      </c>
      <c r="F939" s="99" t="s">
        <v>129</v>
      </c>
      <c r="G939" s="118" t="s">
        <v>130</v>
      </c>
      <c r="H939" s="2" t="s">
        <v>125</v>
      </c>
      <c r="I939" s="2" t="s">
        <v>126</v>
      </c>
      <c r="J939" s="2" t="s">
        <v>127</v>
      </c>
      <c r="K939" s="2" t="s">
        <v>2068</v>
      </c>
    </row>
    <row r="940" spans="1:13" ht="12.75" customHeight="1" x14ac:dyDescent="0.2">
      <c r="A940">
        <v>907</v>
      </c>
      <c r="B940" s="31" t="s">
        <v>1124</v>
      </c>
      <c r="C940" s="31" t="s">
        <v>1125</v>
      </c>
      <c r="D940" s="119" t="s">
        <v>143</v>
      </c>
      <c r="E940" s="120">
        <v>1522</v>
      </c>
      <c r="F940" s="135">
        <f>IF(LOOKUP($J940,RABAT!$A$6:$A$9,RABAT!$A$6:$A$9)=$J940,LOOKUP($J940,RABAT!$A$6:$A$9,RABAT!C$6:C$9),"---")</f>
        <v>0</v>
      </c>
      <c r="G940" s="121">
        <f t="shared" ref="G940:G954" si="68">CEILING(E940-(E940*F940),0.1)</f>
        <v>1522</v>
      </c>
      <c r="H940" s="70" t="s">
        <v>2096</v>
      </c>
      <c r="I940" s="31" t="s">
        <v>3243</v>
      </c>
      <c r="J940" s="32" t="s">
        <v>2070</v>
      </c>
      <c r="K940" s="31" t="s">
        <v>2069</v>
      </c>
      <c r="L940"/>
    </row>
    <row r="941" spans="1:13" ht="12.75" customHeight="1" x14ac:dyDescent="0.2">
      <c r="A941" s="3">
        <v>908</v>
      </c>
      <c r="B941" s="31" t="s">
        <v>1126</v>
      </c>
      <c r="C941" s="31" t="s">
        <v>1127</v>
      </c>
      <c r="D941" s="119" t="s">
        <v>143</v>
      </c>
      <c r="E941" s="120">
        <v>1905</v>
      </c>
      <c r="F941" s="135">
        <f>IF(LOOKUP($J941,RABAT!$A$6:$A$9,RABAT!$A$6:$A$9)=$J941,LOOKUP($J941,RABAT!$A$6:$A$9,RABAT!C$6:C$9),"---")</f>
        <v>0</v>
      </c>
      <c r="G941" s="121">
        <f t="shared" si="68"/>
        <v>1905</v>
      </c>
      <c r="H941" s="70" t="s">
        <v>2099</v>
      </c>
      <c r="I941" s="31" t="s">
        <v>3243</v>
      </c>
      <c r="J941" s="32" t="s">
        <v>2070</v>
      </c>
      <c r="K941" s="31" t="s">
        <v>2069</v>
      </c>
    </row>
    <row r="942" spans="1:13" ht="12.75" customHeight="1" x14ac:dyDescent="0.2">
      <c r="A942">
        <v>909</v>
      </c>
      <c r="B942" s="31" t="s">
        <v>1128</v>
      </c>
      <c r="C942" s="31" t="s">
        <v>1129</v>
      </c>
      <c r="D942" s="122" t="s">
        <v>143</v>
      </c>
      <c r="E942" s="120">
        <v>2476</v>
      </c>
      <c r="F942" s="135">
        <f>IF(LOOKUP($J942,RABAT!$A$6:$A$9,RABAT!$A$6:$A$9)=$J942,LOOKUP($J942,RABAT!$A$6:$A$9,RABAT!C$6:C$9),"---")</f>
        <v>0</v>
      </c>
      <c r="G942" s="121">
        <f t="shared" si="68"/>
        <v>2476</v>
      </c>
      <c r="H942" s="70" t="s">
        <v>3523</v>
      </c>
      <c r="I942" s="31" t="s">
        <v>3243</v>
      </c>
      <c r="J942" s="32" t="s">
        <v>2070</v>
      </c>
      <c r="K942" s="31" t="s">
        <v>2069</v>
      </c>
    </row>
    <row r="943" spans="1:13" ht="12.75" customHeight="1" x14ac:dyDescent="0.2">
      <c r="A943" s="3">
        <v>910</v>
      </c>
      <c r="B943" s="31" t="s">
        <v>1130</v>
      </c>
      <c r="C943" s="31" t="s">
        <v>1131</v>
      </c>
      <c r="D943" s="122" t="s">
        <v>143</v>
      </c>
      <c r="E943" s="120">
        <v>3045</v>
      </c>
      <c r="F943" s="135">
        <f>IF(LOOKUP($J943,RABAT!$A$6:$A$9,RABAT!$A$6:$A$9)=$J943,LOOKUP($J943,RABAT!$A$6:$A$9,RABAT!C$6:C$9),"---")</f>
        <v>0</v>
      </c>
      <c r="G943" s="121">
        <f t="shared" si="68"/>
        <v>3045</v>
      </c>
      <c r="H943" s="70" t="s">
        <v>4803</v>
      </c>
      <c r="I943" s="31" t="s">
        <v>3243</v>
      </c>
      <c r="J943" s="32" t="s">
        <v>2070</v>
      </c>
      <c r="K943" s="31" t="s">
        <v>2069</v>
      </c>
    </row>
    <row r="944" spans="1:13" ht="12.75" customHeight="1" x14ac:dyDescent="0.2">
      <c r="A944">
        <v>911</v>
      </c>
      <c r="B944" s="31" t="s">
        <v>1132</v>
      </c>
      <c r="C944" s="31" t="s">
        <v>1133</v>
      </c>
      <c r="D944" s="119" t="s">
        <v>143</v>
      </c>
      <c r="E944" s="120">
        <v>2873</v>
      </c>
      <c r="F944" s="135">
        <f>IF(LOOKUP($J944,RABAT!$A$6:$A$9,RABAT!$A$6:$A$9)=$J944,LOOKUP($J944,RABAT!$A$6:$A$9,RABAT!C$6:C$9),"---")</f>
        <v>0</v>
      </c>
      <c r="G944" s="121">
        <f t="shared" si="68"/>
        <v>2873</v>
      </c>
      <c r="H944" s="70" t="s">
        <v>3526</v>
      </c>
      <c r="I944" s="31" t="s">
        <v>3243</v>
      </c>
      <c r="J944" s="32" t="s">
        <v>2070</v>
      </c>
      <c r="K944" s="31" t="s">
        <v>2069</v>
      </c>
    </row>
    <row r="945" spans="1:13" ht="12.75" customHeight="1" x14ac:dyDescent="0.2">
      <c r="A945" s="3">
        <v>912</v>
      </c>
      <c r="B945" s="31" t="s">
        <v>1134</v>
      </c>
      <c r="C945" s="31" t="s">
        <v>1135</v>
      </c>
      <c r="D945" s="122" t="s">
        <v>143</v>
      </c>
      <c r="E945" s="120">
        <v>4978</v>
      </c>
      <c r="F945" s="135">
        <f>IF(LOOKUP($J945,RABAT!$A$6:$A$9,RABAT!$A$6:$A$9)=$J945,LOOKUP($J945,RABAT!$A$6:$A$9,RABAT!C$6:C$9),"---")</f>
        <v>0</v>
      </c>
      <c r="G945" s="121">
        <f t="shared" si="68"/>
        <v>4978</v>
      </c>
      <c r="H945" s="70" t="s">
        <v>3529</v>
      </c>
      <c r="I945" s="31" t="s">
        <v>3243</v>
      </c>
      <c r="J945" s="32" t="s">
        <v>2070</v>
      </c>
      <c r="K945" s="31" t="s">
        <v>2069</v>
      </c>
    </row>
    <row r="946" spans="1:13" ht="12.75" customHeight="1" x14ac:dyDescent="0.2">
      <c r="A946">
        <v>913</v>
      </c>
      <c r="B946" s="31" t="s">
        <v>1136</v>
      </c>
      <c r="C946" s="31" t="s">
        <v>1137</v>
      </c>
      <c r="D946" s="122" t="s">
        <v>143</v>
      </c>
      <c r="E946" s="120">
        <v>6192</v>
      </c>
      <c r="F946" s="135">
        <f>IF(LOOKUP($J946,RABAT!$A$6:$A$9,RABAT!$A$6:$A$9)=$J946,LOOKUP($J946,RABAT!$A$6:$A$9,RABAT!C$6:C$9),"---")</f>
        <v>0</v>
      </c>
      <c r="G946" s="121">
        <f t="shared" si="68"/>
        <v>6192</v>
      </c>
      <c r="H946" s="70" t="s">
        <v>3532</v>
      </c>
      <c r="I946" s="31" t="s">
        <v>3243</v>
      </c>
      <c r="J946" s="32" t="s">
        <v>2070</v>
      </c>
      <c r="K946" s="31" t="s">
        <v>2069</v>
      </c>
    </row>
    <row r="947" spans="1:13" ht="12.75" customHeight="1" x14ac:dyDescent="0.2">
      <c r="A947" s="3">
        <v>914</v>
      </c>
      <c r="B947" s="31" t="s">
        <v>1138</v>
      </c>
      <c r="C947" s="31" t="s">
        <v>1139</v>
      </c>
      <c r="D947" s="119" t="s">
        <v>143</v>
      </c>
      <c r="E947" s="120">
        <v>6166</v>
      </c>
      <c r="F947" s="135">
        <f>IF(LOOKUP($J947,RABAT!$A$6:$A$9,RABAT!$A$6:$A$9)=$J947,LOOKUP($J947,RABAT!$A$6:$A$9,RABAT!C$6:C$9),"---")</f>
        <v>0</v>
      </c>
      <c r="G947" s="121">
        <f t="shared" si="68"/>
        <v>6166</v>
      </c>
      <c r="H947" s="70" t="s">
        <v>3491</v>
      </c>
      <c r="I947" s="31" t="s">
        <v>3243</v>
      </c>
      <c r="J947" s="32" t="s">
        <v>2070</v>
      </c>
      <c r="K947" s="31" t="s">
        <v>2069</v>
      </c>
    </row>
    <row r="948" spans="1:13" ht="12.75" customHeight="1" x14ac:dyDescent="0.2">
      <c r="A948">
        <v>915</v>
      </c>
      <c r="B948" s="31" t="s">
        <v>1140</v>
      </c>
      <c r="C948" s="31" t="s">
        <v>1141</v>
      </c>
      <c r="D948" s="122" t="s">
        <v>143</v>
      </c>
      <c r="E948" s="120">
        <v>9217</v>
      </c>
      <c r="F948" s="135">
        <f>IF(LOOKUP($J948,RABAT!$A$6:$A$9,RABAT!$A$6:$A$9)=$J948,LOOKUP($J948,RABAT!$A$6:$A$9,RABAT!C$6:C$9),"---")</f>
        <v>0</v>
      </c>
      <c r="G948" s="121">
        <f t="shared" si="68"/>
        <v>9217</v>
      </c>
      <c r="H948" s="70" t="s">
        <v>4804</v>
      </c>
      <c r="I948" s="31" t="s">
        <v>3243</v>
      </c>
      <c r="J948" s="32" t="s">
        <v>2070</v>
      </c>
      <c r="K948" s="31" t="s">
        <v>2069</v>
      </c>
    </row>
    <row r="949" spans="1:13" ht="12.75" customHeight="1" x14ac:dyDescent="0.2">
      <c r="A949" s="3">
        <v>916</v>
      </c>
      <c r="B949" s="31" t="s">
        <v>1142</v>
      </c>
      <c r="C949" s="31" t="s">
        <v>1143</v>
      </c>
      <c r="D949" s="122" t="s">
        <v>143</v>
      </c>
      <c r="E949" s="120">
        <v>10824</v>
      </c>
      <c r="F949" s="135">
        <f>IF(LOOKUP($J949,RABAT!$A$6:$A$9,RABAT!$A$6:$A$9)=$J949,LOOKUP($J949,RABAT!$A$6:$A$9,RABAT!C$6:C$9),"---")</f>
        <v>0</v>
      </c>
      <c r="G949" s="121">
        <f t="shared" si="68"/>
        <v>10824</v>
      </c>
      <c r="H949" s="70" t="s">
        <v>3492</v>
      </c>
      <c r="I949" s="31" t="s">
        <v>3243</v>
      </c>
      <c r="J949" s="32" t="s">
        <v>2070</v>
      </c>
      <c r="K949" s="31" t="s">
        <v>2069</v>
      </c>
    </row>
    <row r="950" spans="1:13" ht="12.75" customHeight="1" x14ac:dyDescent="0.2">
      <c r="A950">
        <v>917</v>
      </c>
      <c r="B950" s="31" t="s">
        <v>1144</v>
      </c>
      <c r="C950" s="31" t="s">
        <v>1145</v>
      </c>
      <c r="D950" s="119" t="s">
        <v>143</v>
      </c>
      <c r="E950" s="120">
        <v>11457</v>
      </c>
      <c r="F950" s="135">
        <f>IF(LOOKUP($J950,RABAT!$A$6:$A$9,RABAT!$A$6:$A$9)=$J950,LOOKUP($J950,RABAT!$A$6:$A$9,RABAT!C$6:C$9),"---")</f>
        <v>0</v>
      </c>
      <c r="G950" s="121">
        <f t="shared" si="68"/>
        <v>11457</v>
      </c>
      <c r="H950" s="70" t="s">
        <v>4805</v>
      </c>
      <c r="I950" s="31" t="s">
        <v>3243</v>
      </c>
      <c r="J950" s="32" t="s">
        <v>2070</v>
      </c>
      <c r="K950" s="31" t="s">
        <v>2069</v>
      </c>
    </row>
    <row r="951" spans="1:13" ht="12.75" customHeight="1" x14ac:dyDescent="0.2">
      <c r="A951" s="3">
        <v>918</v>
      </c>
      <c r="B951" s="31" t="s">
        <v>5408</v>
      </c>
      <c r="C951" s="31" t="s">
        <v>5427</v>
      </c>
      <c r="D951" s="119" t="s">
        <v>143</v>
      </c>
      <c r="E951" s="120">
        <v>19061</v>
      </c>
      <c r="F951" s="135">
        <f>IF(LOOKUP($J951,RABAT!$A$6:$A$9,RABAT!$A$6:$A$9)=$J951,LOOKUP($J951,RABAT!$A$6:$A$9,RABAT!C$6:C$9),"---")</f>
        <v>0</v>
      </c>
      <c r="G951" s="121">
        <f t="shared" si="68"/>
        <v>19061</v>
      </c>
      <c r="H951" s="70" t="s">
        <v>1148</v>
      </c>
      <c r="I951" s="31" t="s">
        <v>3243</v>
      </c>
      <c r="J951" s="32" t="s">
        <v>2070</v>
      </c>
      <c r="K951" s="31" t="s">
        <v>2069</v>
      </c>
    </row>
    <row r="952" spans="1:13" ht="12.75" customHeight="1" x14ac:dyDescent="0.2">
      <c r="A952">
        <v>919</v>
      </c>
      <c r="B952" s="31" t="s">
        <v>5409</v>
      </c>
      <c r="C952" s="31" t="s">
        <v>5428</v>
      </c>
      <c r="D952" s="119" t="s">
        <v>143</v>
      </c>
      <c r="E952" s="120">
        <v>30528</v>
      </c>
      <c r="F952" s="135">
        <f>IF(LOOKUP($J952,RABAT!$A$6:$A$9,RABAT!$A$6:$A$9)=$J952,LOOKUP($J952,RABAT!$A$6:$A$9,RABAT!C$6:C$9),"---")</f>
        <v>0</v>
      </c>
      <c r="G952" s="121">
        <f t="shared" si="68"/>
        <v>30528</v>
      </c>
      <c r="H952" s="70" t="s">
        <v>2797</v>
      </c>
      <c r="I952" s="31" t="s">
        <v>3243</v>
      </c>
      <c r="J952" s="32" t="s">
        <v>2070</v>
      </c>
      <c r="K952" s="31" t="s">
        <v>2069</v>
      </c>
    </row>
    <row r="953" spans="1:13" ht="12.75" customHeight="1" x14ac:dyDescent="0.2">
      <c r="A953" s="3">
        <v>920</v>
      </c>
      <c r="B953" s="31" t="s">
        <v>5410</v>
      </c>
      <c r="C953" s="31" t="s">
        <v>5429</v>
      </c>
      <c r="D953" s="119" t="s">
        <v>145</v>
      </c>
      <c r="E953" s="120">
        <v>48892</v>
      </c>
      <c r="F953" s="135">
        <f>IF(LOOKUP($J953,RABAT!$A$6:$A$9,RABAT!$A$6:$A$9)=$J953,LOOKUP($J953,RABAT!$A$6:$A$9,RABAT!C$6:C$9),"---")</f>
        <v>0</v>
      </c>
      <c r="G953" s="121">
        <f t="shared" si="68"/>
        <v>48892</v>
      </c>
      <c r="H953" s="70" t="s">
        <v>2802</v>
      </c>
      <c r="I953" s="31" t="s">
        <v>3243</v>
      </c>
      <c r="J953" s="32" t="s">
        <v>2070</v>
      </c>
      <c r="K953" s="31" t="s">
        <v>2069</v>
      </c>
    </row>
    <row r="954" spans="1:13" ht="12.75" customHeight="1" x14ac:dyDescent="0.2">
      <c r="A954">
        <v>921</v>
      </c>
      <c r="B954" s="31" t="s">
        <v>5411</v>
      </c>
      <c r="C954" s="31" t="s">
        <v>5430</v>
      </c>
      <c r="D954" s="119" t="s">
        <v>145</v>
      </c>
      <c r="E954" s="120">
        <v>73086</v>
      </c>
      <c r="F954" s="135">
        <f>IF(LOOKUP($J954,RABAT!$A$6:$A$9,RABAT!$A$6:$A$9)=$J954,LOOKUP($J954,RABAT!$A$6:$A$9,RABAT!C$6:C$9),"---")</f>
        <v>0</v>
      </c>
      <c r="G954" s="121">
        <f t="shared" si="68"/>
        <v>73086</v>
      </c>
      <c r="H954" s="70" t="s">
        <v>2798</v>
      </c>
      <c r="I954" s="31" t="s">
        <v>3243</v>
      </c>
      <c r="J954" s="32" t="s">
        <v>2070</v>
      </c>
      <c r="K954" s="31" t="s">
        <v>2069</v>
      </c>
    </row>
    <row r="955" spans="1:13" ht="12.75" customHeight="1" x14ac:dyDescent="0.2">
      <c r="A955" s="3">
        <v>922</v>
      </c>
      <c r="B955" s="31" t="s">
        <v>5412</v>
      </c>
      <c r="C955" s="31" t="s">
        <v>5431</v>
      </c>
      <c r="D955" s="119" t="s">
        <v>145</v>
      </c>
      <c r="E955" s="123" t="s">
        <v>118</v>
      </c>
      <c r="F955" s="135">
        <f>IF(LOOKUP($J955,RABAT!$A$6:$A$9,RABAT!$A$6:$A$9)=$J955,LOOKUP($J955,RABAT!$A$6:$A$9,RABAT!C$6:C$9),"---")</f>
        <v>0</v>
      </c>
      <c r="G955" s="121" t="s">
        <v>118</v>
      </c>
      <c r="H955" s="70" t="s">
        <v>2799</v>
      </c>
      <c r="I955" s="31" t="s">
        <v>3243</v>
      </c>
      <c r="J955" s="32" t="s">
        <v>2070</v>
      </c>
      <c r="K955" s="31" t="s">
        <v>2069</v>
      </c>
    </row>
    <row r="956" spans="1:13" ht="12.75" customHeight="1" x14ac:dyDescent="0.2">
      <c r="A956">
        <v>923</v>
      </c>
      <c r="B956" s="31" t="s">
        <v>5413</v>
      </c>
      <c r="C956" s="31" t="s">
        <v>5432</v>
      </c>
      <c r="D956" s="119" t="s">
        <v>145</v>
      </c>
      <c r="E956" s="123" t="s">
        <v>118</v>
      </c>
      <c r="F956" s="135">
        <f>IF(LOOKUP($J956,RABAT!$A$6:$A$9,RABAT!$A$6:$A$9)=$J956,LOOKUP($J956,RABAT!$A$6:$A$9,RABAT!C$6:C$9),"---")</f>
        <v>0</v>
      </c>
      <c r="G956" s="121" t="s">
        <v>118</v>
      </c>
      <c r="H956" s="70" t="s">
        <v>2800</v>
      </c>
      <c r="I956" s="31" t="s">
        <v>3243</v>
      </c>
      <c r="J956" s="32" t="s">
        <v>2070</v>
      </c>
      <c r="K956" s="31" t="s">
        <v>2069</v>
      </c>
    </row>
    <row r="957" spans="1:13" customFormat="1" ht="12.75" customHeight="1" x14ac:dyDescent="0.2">
      <c r="A957" s="3">
        <v>924</v>
      </c>
      <c r="B957" s="31" t="s">
        <v>5414</v>
      </c>
      <c r="C957" s="31" t="s">
        <v>5153</v>
      </c>
      <c r="D957" s="122" t="s">
        <v>145</v>
      </c>
      <c r="E957" s="123" t="s">
        <v>118</v>
      </c>
      <c r="F957" s="135">
        <f>IF(LOOKUP($J957,RABAT!$A$6:$A$9,RABAT!$A$6:$A$9)=$J957,LOOKUP($J957,RABAT!$A$6:$A$9,RABAT!C$6:C$9),"---")</f>
        <v>0</v>
      </c>
      <c r="G957" s="121" t="s">
        <v>118</v>
      </c>
      <c r="H957" s="70" t="s">
        <v>2803</v>
      </c>
      <c r="I957" s="31" t="s">
        <v>3243</v>
      </c>
      <c r="J957" s="32" t="s">
        <v>2070</v>
      </c>
      <c r="K957" s="31" t="s">
        <v>2069</v>
      </c>
      <c r="L957" s="3"/>
      <c r="M957" s="3"/>
    </row>
    <row r="958" spans="1:13" ht="12.75" customHeight="1" x14ac:dyDescent="0.2">
      <c r="A958">
        <v>925</v>
      </c>
      <c r="B958" s="31" t="s">
        <v>5417</v>
      </c>
      <c r="C958" s="31" t="s">
        <v>5154</v>
      </c>
      <c r="D958" s="122" t="s">
        <v>145</v>
      </c>
      <c r="E958" s="123" t="s">
        <v>118</v>
      </c>
      <c r="F958" s="135">
        <f>IF(LOOKUP($J958,RABAT!$A$6:$A$9,RABAT!$A$6:$A$9)=$J958,LOOKUP($J958,RABAT!$A$6:$A$9,RABAT!C$6:C$9),"---")</f>
        <v>0</v>
      </c>
      <c r="G958" s="121" t="s">
        <v>118</v>
      </c>
      <c r="H958" s="71" t="s">
        <v>2801</v>
      </c>
      <c r="I958" s="49" t="s">
        <v>3243</v>
      </c>
      <c r="J958" s="50" t="s">
        <v>2070</v>
      </c>
      <c r="K958" s="49" t="s">
        <v>2069</v>
      </c>
      <c r="M958"/>
    </row>
    <row r="959" spans="1:13" ht="12.75" customHeight="1" x14ac:dyDescent="0.2">
      <c r="A959">
        <v>925</v>
      </c>
      <c r="B959" s="31" t="s">
        <v>5418</v>
      </c>
      <c r="C959" s="31" t="s">
        <v>5415</v>
      </c>
      <c r="D959" s="122" t="s">
        <v>145</v>
      </c>
      <c r="E959" s="123" t="s">
        <v>118</v>
      </c>
      <c r="F959" s="135">
        <f>IF(LOOKUP($J959,RABAT!$A$6:$A$9,RABAT!$A$6:$A$9)=$J959,LOOKUP($J959,RABAT!$A$6:$A$9,RABAT!C$6:C$9),"---")</f>
        <v>0</v>
      </c>
      <c r="G959" s="121" t="s">
        <v>118</v>
      </c>
      <c r="H959" s="71" t="s">
        <v>3002</v>
      </c>
      <c r="I959" s="49" t="s">
        <v>3243</v>
      </c>
      <c r="J959" s="50" t="s">
        <v>2070</v>
      </c>
      <c r="K959" s="49" t="s">
        <v>2069</v>
      </c>
      <c r="M959"/>
    </row>
    <row r="960" spans="1:13" ht="12.75" customHeight="1" x14ac:dyDescent="0.2">
      <c r="A960">
        <v>925</v>
      </c>
      <c r="B960" s="31" t="s">
        <v>5419</v>
      </c>
      <c r="C960" s="31" t="s">
        <v>5416</v>
      </c>
      <c r="D960" s="122" t="s">
        <v>145</v>
      </c>
      <c r="E960" s="123" t="s">
        <v>118</v>
      </c>
      <c r="F960" s="135">
        <f>IF(LOOKUP($J960,RABAT!$A$6:$A$9,RABAT!$A$6:$A$9)=$J960,LOOKUP($J960,RABAT!$A$6:$A$9,RABAT!C$6:C$9),"---")</f>
        <v>0</v>
      </c>
      <c r="G960" s="121" t="s">
        <v>118</v>
      </c>
      <c r="H960" s="71" t="s">
        <v>3005</v>
      </c>
      <c r="I960" s="49" t="s">
        <v>3243</v>
      </c>
      <c r="J960" s="50" t="s">
        <v>2070</v>
      </c>
      <c r="K960" s="49" t="s">
        <v>2069</v>
      </c>
      <c r="M960"/>
    </row>
    <row r="961" spans="1:13" s="78" customFormat="1" ht="12.75" customHeight="1" x14ac:dyDescent="0.2">
      <c r="B961" s="176"/>
      <c r="C961" s="177" t="s">
        <v>5210</v>
      </c>
      <c r="D961" s="176"/>
      <c r="E961" s="176"/>
      <c r="F961" s="176"/>
      <c r="G961" s="176"/>
    </row>
    <row r="962" spans="1:13" ht="12.75" customHeight="1" x14ac:dyDescent="0.2">
      <c r="A962">
        <v>931</v>
      </c>
      <c r="B962" s="78" t="s">
        <v>123</v>
      </c>
      <c r="C962" s="79" t="s">
        <v>232</v>
      </c>
      <c r="D962" s="116" t="s">
        <v>141</v>
      </c>
      <c r="E962" s="117" t="s">
        <v>128</v>
      </c>
      <c r="F962" s="99" t="s">
        <v>129</v>
      </c>
      <c r="G962" s="118" t="s">
        <v>130</v>
      </c>
      <c r="H962" s="2" t="s">
        <v>125</v>
      </c>
      <c r="I962" s="2" t="s">
        <v>126</v>
      </c>
      <c r="J962" s="2" t="s">
        <v>127</v>
      </c>
      <c r="K962" s="2" t="s">
        <v>2068</v>
      </c>
    </row>
    <row r="963" spans="1:13" ht="12.75" customHeight="1" x14ac:dyDescent="0.2">
      <c r="A963" s="3">
        <v>932</v>
      </c>
      <c r="B963" s="31" t="s">
        <v>3336</v>
      </c>
      <c r="C963" s="31" t="s">
        <v>3337</v>
      </c>
      <c r="D963" s="122" t="s">
        <v>143</v>
      </c>
      <c r="E963" s="120">
        <v>1407</v>
      </c>
      <c r="F963" s="135">
        <f>IF(LOOKUP($J963,RABAT!$A$6:$A$9,RABAT!$A$6:$A$9)=$J963,LOOKUP($J963,RABAT!$A$6:$A$9,RABAT!C$6:C$9),"---")</f>
        <v>0</v>
      </c>
      <c r="G963" s="121">
        <f t="shared" ref="G963:G982" si="69">CEILING(E963-(E963*F963),0.1)</f>
        <v>1407</v>
      </c>
      <c r="H963" s="70" t="s">
        <v>2081</v>
      </c>
      <c r="I963" s="31" t="s">
        <v>3520</v>
      </c>
      <c r="J963" s="32" t="s">
        <v>2070</v>
      </c>
      <c r="K963" s="31" t="s">
        <v>2069</v>
      </c>
      <c r="L963"/>
    </row>
    <row r="964" spans="1:13" ht="12.75" customHeight="1" x14ac:dyDescent="0.2">
      <c r="A964">
        <v>933</v>
      </c>
      <c r="B964" s="31" t="s">
        <v>3338</v>
      </c>
      <c r="C964" s="31" t="s">
        <v>3339</v>
      </c>
      <c r="D964" s="122" t="s">
        <v>143</v>
      </c>
      <c r="E964" s="120">
        <v>1550</v>
      </c>
      <c r="F964" s="135">
        <f>IF(LOOKUP($J964,RABAT!$A$6:$A$9,RABAT!$A$6:$A$9)=$J964,LOOKUP($J964,RABAT!$A$6:$A$9,RABAT!C$6:C$9),"---")</f>
        <v>0</v>
      </c>
      <c r="G964" s="121">
        <f t="shared" si="69"/>
        <v>1550</v>
      </c>
      <c r="H964" s="70" t="s">
        <v>2084</v>
      </c>
      <c r="I964" s="31" t="s">
        <v>3520</v>
      </c>
      <c r="J964" s="32" t="s">
        <v>2070</v>
      </c>
      <c r="K964" s="31" t="s">
        <v>2069</v>
      </c>
    </row>
    <row r="965" spans="1:13" ht="12.75" customHeight="1" x14ac:dyDescent="0.2">
      <c r="A965" s="3">
        <v>934</v>
      </c>
      <c r="B965" s="31" t="s">
        <v>5441</v>
      </c>
      <c r="C965" s="31" t="s">
        <v>950</v>
      </c>
      <c r="D965" s="122" t="s">
        <v>143</v>
      </c>
      <c r="E965" s="120">
        <v>1741</v>
      </c>
      <c r="F965" s="135">
        <f>IF(LOOKUP($J965,RABAT!$A$6:$A$9,RABAT!$A$6:$A$9)=$J965,LOOKUP($J965,RABAT!$A$6:$A$9,RABAT!C$6:C$9),"---")</f>
        <v>0</v>
      </c>
      <c r="G965" s="121">
        <f t="shared" si="69"/>
        <v>1741</v>
      </c>
      <c r="H965" s="70" t="s">
        <v>2087</v>
      </c>
      <c r="I965" s="31" t="s">
        <v>3520</v>
      </c>
      <c r="J965" s="32" t="s">
        <v>2070</v>
      </c>
      <c r="K965" s="31" t="s">
        <v>2069</v>
      </c>
    </row>
    <row r="966" spans="1:13" ht="12.75" customHeight="1" x14ac:dyDescent="0.2">
      <c r="A966">
        <v>935</v>
      </c>
      <c r="B966" s="31" t="s">
        <v>5442</v>
      </c>
      <c r="C966" s="31" t="s">
        <v>951</v>
      </c>
      <c r="D966" s="122" t="s">
        <v>143</v>
      </c>
      <c r="E966" s="120">
        <v>2339</v>
      </c>
      <c r="F966" s="135">
        <f>IF(LOOKUP($J966,RABAT!$A$6:$A$9,RABAT!$A$6:$A$9)=$J966,LOOKUP($J966,RABAT!$A$6:$A$9,RABAT!C$6:C$9),"---")</f>
        <v>0</v>
      </c>
      <c r="G966" s="121">
        <f t="shared" si="69"/>
        <v>2339</v>
      </c>
      <c r="H966" s="70" t="s">
        <v>2090</v>
      </c>
      <c r="I966" s="31" t="s">
        <v>3520</v>
      </c>
      <c r="J966" s="32" t="s">
        <v>2070</v>
      </c>
      <c r="K966" s="31" t="s">
        <v>2069</v>
      </c>
    </row>
    <row r="967" spans="1:13" ht="12.75" customHeight="1" x14ac:dyDescent="0.2">
      <c r="A967" s="3">
        <v>936</v>
      </c>
      <c r="B967" s="31" t="s">
        <v>5443</v>
      </c>
      <c r="C967" s="31" t="s">
        <v>952</v>
      </c>
      <c r="D967" s="122" t="s">
        <v>143</v>
      </c>
      <c r="E967" s="120">
        <v>1867</v>
      </c>
      <c r="F967" s="135">
        <f>IF(LOOKUP($J967,RABAT!$A$6:$A$9,RABAT!$A$6:$A$9)=$J967,LOOKUP($J967,RABAT!$A$6:$A$9,RABAT!C$6:C$9),"---")</f>
        <v>0</v>
      </c>
      <c r="G967" s="121">
        <f t="shared" si="69"/>
        <v>1867</v>
      </c>
      <c r="H967" s="70" t="s">
        <v>2093</v>
      </c>
      <c r="I967" s="31" t="s">
        <v>3520</v>
      </c>
      <c r="J967" s="32" t="s">
        <v>2070</v>
      </c>
      <c r="K967" s="31" t="s">
        <v>2069</v>
      </c>
    </row>
    <row r="968" spans="1:13" ht="12.75" customHeight="1" x14ac:dyDescent="0.2">
      <c r="A968">
        <v>937</v>
      </c>
      <c r="B968" s="31" t="s">
        <v>5444</v>
      </c>
      <c r="C968" s="31" t="s">
        <v>953</v>
      </c>
      <c r="D968" s="122" t="s">
        <v>143</v>
      </c>
      <c r="E968" s="120">
        <v>2001</v>
      </c>
      <c r="F968" s="135">
        <f>IF(LOOKUP($J968,RABAT!$A$6:$A$9,RABAT!$A$6:$A$9)=$J968,LOOKUP($J968,RABAT!$A$6:$A$9,RABAT!C$6:C$9),"---")</f>
        <v>0</v>
      </c>
      <c r="G968" s="121">
        <f t="shared" si="69"/>
        <v>2001</v>
      </c>
      <c r="H968" s="70" t="s">
        <v>2096</v>
      </c>
      <c r="I968" s="31" t="s">
        <v>3520</v>
      </c>
      <c r="J968" s="32" t="s">
        <v>2070</v>
      </c>
      <c r="K968" s="31" t="s">
        <v>2069</v>
      </c>
    </row>
    <row r="969" spans="1:13" ht="12.75" customHeight="1" x14ac:dyDescent="0.2">
      <c r="A969" s="3">
        <v>938</v>
      </c>
      <c r="B969" s="31" t="s">
        <v>5445</v>
      </c>
      <c r="C969" s="31" t="s">
        <v>954</v>
      </c>
      <c r="D969" s="122" t="s">
        <v>143</v>
      </c>
      <c r="E969" s="120">
        <v>2638</v>
      </c>
      <c r="F969" s="135">
        <f>IF(LOOKUP($J969,RABAT!$A$6:$A$9,RABAT!$A$6:$A$9)=$J969,LOOKUP($J969,RABAT!$A$6:$A$9,RABAT!C$6:C$9),"---")</f>
        <v>0</v>
      </c>
      <c r="G969" s="121">
        <f t="shared" si="69"/>
        <v>2638</v>
      </c>
      <c r="H969" s="70" t="s">
        <v>2099</v>
      </c>
      <c r="I969" s="31" t="s">
        <v>3520</v>
      </c>
      <c r="J969" s="32" t="s">
        <v>2070</v>
      </c>
      <c r="K969" s="31" t="s">
        <v>2069</v>
      </c>
    </row>
    <row r="970" spans="1:13" ht="12.75" customHeight="1" x14ac:dyDescent="0.2">
      <c r="A970">
        <v>939</v>
      </c>
      <c r="B970" s="31" t="s">
        <v>5446</v>
      </c>
      <c r="C970" s="31" t="s">
        <v>955</v>
      </c>
      <c r="D970" s="122" t="s">
        <v>143</v>
      </c>
      <c r="E970" s="120">
        <v>2926</v>
      </c>
      <c r="F970" s="135">
        <f>IF(LOOKUP($J970,RABAT!$A$6:$A$9,RABAT!$A$6:$A$9)=$J970,LOOKUP($J970,RABAT!$A$6:$A$9,RABAT!C$6:C$9),"---")</f>
        <v>0</v>
      </c>
      <c r="G970" s="121">
        <f t="shared" si="69"/>
        <v>2926</v>
      </c>
      <c r="H970" s="70" t="s">
        <v>3523</v>
      </c>
      <c r="I970" s="31" t="s">
        <v>3520</v>
      </c>
      <c r="J970" s="32" t="s">
        <v>2070</v>
      </c>
      <c r="K970" s="31" t="s">
        <v>2069</v>
      </c>
    </row>
    <row r="971" spans="1:13" ht="12.75" customHeight="1" x14ac:dyDescent="0.2">
      <c r="A971" s="3">
        <v>940</v>
      </c>
      <c r="B971" s="31" t="s">
        <v>5447</v>
      </c>
      <c r="C971" s="31" t="s">
        <v>956</v>
      </c>
      <c r="D971" s="122" t="s">
        <v>143</v>
      </c>
      <c r="E971" s="120">
        <v>3722</v>
      </c>
      <c r="F971" s="135">
        <f>IF(LOOKUP($J971,RABAT!$A$6:$A$9,RABAT!$A$6:$A$9)=$J971,LOOKUP($J971,RABAT!$A$6:$A$9,RABAT!C$6:C$9),"---")</f>
        <v>0</v>
      </c>
      <c r="G971" s="121">
        <f t="shared" si="69"/>
        <v>3722</v>
      </c>
      <c r="H971" s="70" t="s">
        <v>4803</v>
      </c>
      <c r="I971" s="31" t="s">
        <v>3520</v>
      </c>
      <c r="J971" s="32" t="s">
        <v>2070</v>
      </c>
      <c r="K971" s="31" t="s">
        <v>2069</v>
      </c>
    </row>
    <row r="972" spans="1:13" ht="12.75" customHeight="1" x14ac:dyDescent="0.2">
      <c r="A972">
        <v>941</v>
      </c>
      <c r="B972" s="31" t="s">
        <v>5448</v>
      </c>
      <c r="C972" s="31" t="s">
        <v>957</v>
      </c>
      <c r="D972" s="122" t="s">
        <v>143</v>
      </c>
      <c r="E972" s="120">
        <v>4110</v>
      </c>
      <c r="F972" s="135">
        <f>IF(LOOKUP($J972,RABAT!$A$6:$A$9,RABAT!$A$6:$A$9)=$J972,LOOKUP($J972,RABAT!$A$6:$A$9,RABAT!C$6:C$9),"---")</f>
        <v>0</v>
      </c>
      <c r="G972" s="121">
        <f t="shared" si="69"/>
        <v>4110</v>
      </c>
      <c r="H972" s="70" t="s">
        <v>3526</v>
      </c>
      <c r="I972" s="31" t="s">
        <v>3520</v>
      </c>
      <c r="J972" s="32" t="s">
        <v>2070</v>
      </c>
      <c r="K972" s="31" t="s">
        <v>2069</v>
      </c>
    </row>
    <row r="973" spans="1:13" customFormat="1" ht="12.75" customHeight="1" x14ac:dyDescent="0.2">
      <c r="A973" s="3">
        <v>942</v>
      </c>
      <c r="B973" s="31" t="s">
        <v>5449</v>
      </c>
      <c r="C973" s="31" t="s">
        <v>958</v>
      </c>
      <c r="D973" s="122" t="s">
        <v>143</v>
      </c>
      <c r="E973" s="120">
        <v>5196</v>
      </c>
      <c r="F973" s="135">
        <f>IF(LOOKUP($J973,RABAT!$A$6:$A$9,RABAT!$A$6:$A$9)=$J973,LOOKUP($J973,RABAT!$A$6:$A$9,RABAT!C$6:C$9),"---")</f>
        <v>0</v>
      </c>
      <c r="G973" s="121">
        <f t="shared" si="69"/>
        <v>5196</v>
      </c>
      <c r="H973" s="70" t="s">
        <v>3529</v>
      </c>
      <c r="I973" s="31" t="s">
        <v>3520</v>
      </c>
      <c r="J973" s="32" t="s">
        <v>2070</v>
      </c>
      <c r="K973" s="31" t="s">
        <v>2069</v>
      </c>
      <c r="L973" s="3"/>
      <c r="M973" s="3"/>
    </row>
    <row r="974" spans="1:13" customFormat="1" ht="12.75" customHeight="1" x14ac:dyDescent="0.2">
      <c r="A974">
        <v>943</v>
      </c>
      <c r="B974" s="31" t="s">
        <v>5450</v>
      </c>
      <c r="C974" s="31" t="s">
        <v>959</v>
      </c>
      <c r="D974" s="122" t="s">
        <v>143</v>
      </c>
      <c r="E974" s="120">
        <v>6337</v>
      </c>
      <c r="F974" s="135">
        <f>IF(LOOKUP($J974,RABAT!$A$6:$A$9,RABAT!$A$6:$A$9)=$J974,LOOKUP($J974,RABAT!$A$6:$A$9,RABAT!C$6:C$9),"---")</f>
        <v>0</v>
      </c>
      <c r="G974" s="121">
        <f t="shared" si="69"/>
        <v>6337</v>
      </c>
      <c r="H974" s="70" t="s">
        <v>3532</v>
      </c>
      <c r="I974" s="31" t="s">
        <v>3520</v>
      </c>
      <c r="J974" s="32" t="s">
        <v>2070</v>
      </c>
      <c r="K974" s="31" t="s">
        <v>2069</v>
      </c>
      <c r="L974" s="3"/>
      <c r="M974" s="3"/>
    </row>
    <row r="975" spans="1:13" customFormat="1" ht="12.75" customHeight="1" x14ac:dyDescent="0.2">
      <c r="A975" s="3">
        <v>944</v>
      </c>
      <c r="B975" s="31" t="s">
        <v>5451</v>
      </c>
      <c r="C975" s="31" t="s">
        <v>960</v>
      </c>
      <c r="D975" s="122" t="s">
        <v>143</v>
      </c>
      <c r="E975" s="120">
        <v>6825</v>
      </c>
      <c r="F975" s="135">
        <f>IF(LOOKUP($J975,RABAT!$A$6:$A$9,RABAT!$A$6:$A$9)=$J975,LOOKUP($J975,RABAT!$A$6:$A$9,RABAT!C$6:C$9),"---")</f>
        <v>0</v>
      </c>
      <c r="G975" s="121">
        <f t="shared" si="69"/>
        <v>6825</v>
      </c>
      <c r="H975" s="70" t="s">
        <v>3491</v>
      </c>
      <c r="I975" s="31" t="s">
        <v>3520</v>
      </c>
      <c r="J975" s="32" t="s">
        <v>2070</v>
      </c>
      <c r="K975" s="31" t="s">
        <v>2069</v>
      </c>
      <c r="L975" s="3"/>
      <c r="M975" s="3"/>
    </row>
    <row r="976" spans="1:13" customFormat="1" ht="12.75" customHeight="1" x14ac:dyDescent="0.2">
      <c r="A976">
        <v>945</v>
      </c>
      <c r="B976" s="31" t="s">
        <v>5452</v>
      </c>
      <c r="C976" s="31" t="s">
        <v>961</v>
      </c>
      <c r="D976" s="122" t="s">
        <v>143</v>
      </c>
      <c r="E976" s="120">
        <v>10432</v>
      </c>
      <c r="F976" s="135">
        <f>IF(LOOKUP($J976,RABAT!$A$6:$A$9,RABAT!$A$6:$A$9)=$J976,LOOKUP($J976,RABAT!$A$6:$A$9,RABAT!C$6:C$9),"---")</f>
        <v>0</v>
      </c>
      <c r="G976" s="121">
        <f t="shared" si="69"/>
        <v>10432</v>
      </c>
      <c r="H976" s="70" t="s">
        <v>4804</v>
      </c>
      <c r="I976" s="31" t="s">
        <v>3520</v>
      </c>
      <c r="J976" s="32" t="s">
        <v>2070</v>
      </c>
      <c r="K976" s="31" t="s">
        <v>2069</v>
      </c>
      <c r="L976" s="3"/>
      <c r="M976" s="3"/>
    </row>
    <row r="977" spans="1:13" customFormat="1" ht="12.75" customHeight="1" x14ac:dyDescent="0.2">
      <c r="A977" s="3">
        <v>946</v>
      </c>
      <c r="B977" s="31" t="s">
        <v>5453</v>
      </c>
      <c r="C977" s="31" t="s">
        <v>962</v>
      </c>
      <c r="D977" s="122" t="s">
        <v>143</v>
      </c>
      <c r="E977" s="120">
        <v>12561</v>
      </c>
      <c r="F977" s="135">
        <f>IF(LOOKUP($J977,RABAT!$A$6:$A$9,RABAT!$A$6:$A$9)=$J977,LOOKUP($J977,RABAT!$A$6:$A$9,RABAT!C$6:C$9),"---")</f>
        <v>0</v>
      </c>
      <c r="G977" s="121">
        <f t="shared" si="69"/>
        <v>12561</v>
      </c>
      <c r="H977" s="70" t="s">
        <v>3492</v>
      </c>
      <c r="I977" s="31" t="s">
        <v>3520</v>
      </c>
      <c r="J977" s="32" t="s">
        <v>2070</v>
      </c>
      <c r="K977" s="31" t="s">
        <v>2069</v>
      </c>
      <c r="L977" s="3"/>
      <c r="M977" s="3"/>
    </row>
    <row r="978" spans="1:13" customFormat="1" ht="12.75" customHeight="1" x14ac:dyDescent="0.2">
      <c r="A978">
        <v>947</v>
      </c>
      <c r="B978" s="31" t="s">
        <v>5454</v>
      </c>
      <c r="C978" s="31" t="s">
        <v>963</v>
      </c>
      <c r="D978" s="122" t="s">
        <v>143</v>
      </c>
      <c r="E978" s="120">
        <v>18481</v>
      </c>
      <c r="F978" s="135">
        <f>IF(LOOKUP($J978,RABAT!$A$6:$A$9,RABAT!$A$6:$A$9)=$J978,LOOKUP($J978,RABAT!$A$6:$A$9,RABAT!C$6:C$9),"---")</f>
        <v>0</v>
      </c>
      <c r="G978" s="121">
        <f t="shared" si="69"/>
        <v>18481</v>
      </c>
      <c r="H978" s="70" t="s">
        <v>4805</v>
      </c>
      <c r="I978" s="31" t="s">
        <v>3520</v>
      </c>
      <c r="J978" s="32" t="s">
        <v>2070</v>
      </c>
      <c r="K978" s="31" t="s">
        <v>2069</v>
      </c>
      <c r="L978" s="3"/>
      <c r="M978" s="3"/>
    </row>
    <row r="979" spans="1:13" customFormat="1" ht="12.75" customHeight="1" x14ac:dyDescent="0.2">
      <c r="A979" s="3">
        <v>948</v>
      </c>
      <c r="B979" s="31" t="s">
        <v>5455</v>
      </c>
      <c r="C979" s="31" t="s">
        <v>964</v>
      </c>
      <c r="D979" s="119" t="s">
        <v>145</v>
      </c>
      <c r="E979" s="120">
        <v>27032</v>
      </c>
      <c r="F979" s="135">
        <f>IF(LOOKUP($J979,RABAT!$A$6:$A$9,RABAT!$A$6:$A$9)=$J979,LOOKUP($J979,RABAT!$A$6:$A$9,RABAT!C$6:C$9),"---")</f>
        <v>0</v>
      </c>
      <c r="G979" s="121">
        <f t="shared" si="69"/>
        <v>27032</v>
      </c>
      <c r="H979" s="70" t="s">
        <v>1148</v>
      </c>
      <c r="I979" s="31" t="s">
        <v>3520</v>
      </c>
      <c r="J979" s="32" t="s">
        <v>2070</v>
      </c>
      <c r="K979" s="31" t="s">
        <v>2069</v>
      </c>
      <c r="L979" s="3"/>
      <c r="M979" s="3"/>
    </row>
    <row r="980" spans="1:13" customFormat="1" ht="12.75" customHeight="1" x14ac:dyDescent="0.2">
      <c r="A980">
        <v>949</v>
      </c>
      <c r="B980" s="31" t="s">
        <v>5456</v>
      </c>
      <c r="C980" s="31" t="s">
        <v>5436</v>
      </c>
      <c r="D980" s="119" t="s">
        <v>145</v>
      </c>
      <c r="E980" s="120">
        <v>37398</v>
      </c>
      <c r="F980" s="135">
        <f>IF(LOOKUP($J980,RABAT!$A$6:$A$9,RABAT!$A$6:$A$9)=$J980,LOOKUP($J980,RABAT!$A$6:$A$9,RABAT!C$6:C$9),"---")</f>
        <v>0</v>
      </c>
      <c r="G980" s="121">
        <f t="shared" si="69"/>
        <v>37398</v>
      </c>
      <c r="H980" s="70" t="s">
        <v>2797</v>
      </c>
      <c r="I980" s="31" t="s">
        <v>3520</v>
      </c>
      <c r="J980" s="32" t="s">
        <v>2070</v>
      </c>
      <c r="K980" s="31" t="s">
        <v>2069</v>
      </c>
      <c r="L980" s="3"/>
      <c r="M980" s="3"/>
    </row>
    <row r="981" spans="1:13" customFormat="1" ht="12.75" customHeight="1" x14ac:dyDescent="0.2">
      <c r="A981" s="3">
        <v>950</v>
      </c>
      <c r="B981" s="31" t="s">
        <v>5457</v>
      </c>
      <c r="C981" s="31" t="s">
        <v>5437</v>
      </c>
      <c r="D981" s="119" t="s">
        <v>145</v>
      </c>
      <c r="E981" s="120">
        <v>55193</v>
      </c>
      <c r="F981" s="135">
        <f>IF(LOOKUP($J981,RABAT!$A$6:$A$9,RABAT!$A$6:$A$9)=$J981,LOOKUP($J981,RABAT!$A$6:$A$9,RABAT!C$6:C$9),"---")</f>
        <v>0</v>
      </c>
      <c r="G981" s="121">
        <f t="shared" si="69"/>
        <v>55193</v>
      </c>
      <c r="H981" s="70" t="s">
        <v>2802</v>
      </c>
      <c r="I981" s="31" t="s">
        <v>3520</v>
      </c>
      <c r="J981" s="32" t="s">
        <v>2070</v>
      </c>
      <c r="K981" s="31" t="s">
        <v>2069</v>
      </c>
      <c r="L981" s="3"/>
      <c r="M981" s="3"/>
    </row>
    <row r="982" spans="1:13" customFormat="1" ht="12.75" customHeight="1" x14ac:dyDescent="0.2">
      <c r="A982">
        <v>951</v>
      </c>
      <c r="B982" s="31" t="s">
        <v>5458</v>
      </c>
      <c r="C982" s="31" t="s">
        <v>5438</v>
      </c>
      <c r="D982" s="119" t="s">
        <v>145</v>
      </c>
      <c r="E982" s="120">
        <v>65643</v>
      </c>
      <c r="F982" s="135">
        <f>IF(LOOKUP($J982,RABAT!$A$6:$A$9,RABAT!$A$6:$A$9)=$J982,LOOKUP($J982,RABAT!$A$6:$A$9,RABAT!C$6:C$9),"---")</f>
        <v>0</v>
      </c>
      <c r="G982" s="121">
        <f t="shared" si="69"/>
        <v>65643</v>
      </c>
      <c r="H982" s="70" t="s">
        <v>2798</v>
      </c>
      <c r="I982" s="31" t="s">
        <v>3520</v>
      </c>
      <c r="J982" s="32" t="s">
        <v>2070</v>
      </c>
      <c r="K982" s="31" t="s">
        <v>2069</v>
      </c>
      <c r="L982" s="3"/>
      <c r="M982" s="3"/>
    </row>
    <row r="983" spans="1:13" customFormat="1" ht="12.75" customHeight="1" x14ac:dyDescent="0.2">
      <c r="A983" s="3">
        <v>952</v>
      </c>
      <c r="B983" s="31" t="s">
        <v>5459</v>
      </c>
      <c r="C983" s="31" t="s">
        <v>5439</v>
      </c>
      <c r="D983" s="119" t="s">
        <v>145</v>
      </c>
      <c r="E983" s="123" t="s">
        <v>118</v>
      </c>
      <c r="F983" s="135">
        <f>IF(LOOKUP($J983,RABAT!$A$6:$A$9,RABAT!$A$6:$A$9)=$J983,LOOKUP($J983,RABAT!$A$6:$A$9,RABAT!C$6:C$9),"---")</f>
        <v>0</v>
      </c>
      <c r="G983" s="121" t="s">
        <v>118</v>
      </c>
      <c r="H983" s="70" t="s">
        <v>2799</v>
      </c>
      <c r="I983" s="31" t="s">
        <v>3520</v>
      </c>
      <c r="J983" s="32" t="s">
        <v>2070</v>
      </c>
      <c r="K983" s="31" t="s">
        <v>2069</v>
      </c>
      <c r="L983" s="3"/>
      <c r="M983" s="3"/>
    </row>
    <row r="984" spans="1:13" customFormat="1" ht="12.75" customHeight="1" x14ac:dyDescent="0.2">
      <c r="A984">
        <v>953</v>
      </c>
      <c r="B984" s="31" t="s">
        <v>5460</v>
      </c>
      <c r="C984" s="31" t="s">
        <v>5440</v>
      </c>
      <c r="D984" s="119" t="s">
        <v>145</v>
      </c>
      <c r="E984" s="123" t="s">
        <v>118</v>
      </c>
      <c r="F984" s="135">
        <f>IF(LOOKUP($J984,RABAT!$A$6:$A$9,RABAT!$A$6:$A$9)=$J984,LOOKUP($J984,RABAT!$A$6:$A$9,RABAT!C$6:C$9),"---")</f>
        <v>0</v>
      </c>
      <c r="G984" s="121" t="s">
        <v>118</v>
      </c>
      <c r="H984" s="71" t="s">
        <v>2800</v>
      </c>
      <c r="I984" s="49" t="s">
        <v>3520</v>
      </c>
      <c r="J984" s="50" t="s">
        <v>2070</v>
      </c>
      <c r="K984" s="49" t="s">
        <v>2069</v>
      </c>
      <c r="L984" s="3"/>
    </row>
    <row r="985" spans="1:13" customFormat="1" ht="12.75" customHeight="1" x14ac:dyDescent="0.2">
      <c r="A985">
        <v>953</v>
      </c>
      <c r="B985" s="31" t="s">
        <v>5461</v>
      </c>
      <c r="C985" s="31" t="s">
        <v>5433</v>
      </c>
      <c r="D985" s="119" t="s">
        <v>145</v>
      </c>
      <c r="E985" s="123" t="s">
        <v>118</v>
      </c>
      <c r="F985" s="135">
        <f>IF(LOOKUP($J985,RABAT!$A$6:$A$9,RABAT!$A$6:$A$9)=$J985,LOOKUP($J985,RABAT!$A$6:$A$9,RABAT!C$6:C$9),"---")</f>
        <v>0</v>
      </c>
      <c r="G985" s="121" t="s">
        <v>118</v>
      </c>
      <c r="H985" s="70" t="s">
        <v>2803</v>
      </c>
      <c r="I985" s="49" t="s">
        <v>3520</v>
      </c>
      <c r="J985" s="50" t="s">
        <v>2070</v>
      </c>
      <c r="K985" s="49" t="s">
        <v>2069</v>
      </c>
      <c r="L985" s="3"/>
    </row>
    <row r="986" spans="1:13" customFormat="1" ht="12.75" customHeight="1" x14ac:dyDescent="0.2">
      <c r="A986">
        <v>953</v>
      </c>
      <c r="B986" s="31" t="s">
        <v>5462</v>
      </c>
      <c r="C986" s="31" t="s">
        <v>5434</v>
      </c>
      <c r="D986" s="119" t="s">
        <v>145</v>
      </c>
      <c r="E986" s="123" t="s">
        <v>118</v>
      </c>
      <c r="F986" s="135">
        <f>IF(LOOKUP($J986,RABAT!$A$6:$A$9,RABAT!$A$6:$A$9)=$J986,LOOKUP($J986,RABAT!$A$6:$A$9,RABAT!C$6:C$9),"---")</f>
        <v>0</v>
      </c>
      <c r="G986" s="121" t="s">
        <v>118</v>
      </c>
      <c r="H986" s="71" t="s">
        <v>2801</v>
      </c>
      <c r="I986" s="49" t="s">
        <v>3520</v>
      </c>
      <c r="J986" s="50" t="s">
        <v>2070</v>
      </c>
      <c r="K986" s="49" t="s">
        <v>2069</v>
      </c>
      <c r="L986" s="3"/>
    </row>
    <row r="987" spans="1:13" customFormat="1" ht="12.75" customHeight="1" x14ac:dyDescent="0.2">
      <c r="A987">
        <v>953</v>
      </c>
      <c r="B987" s="31" t="s">
        <v>5463</v>
      </c>
      <c r="C987" s="31" t="s">
        <v>5435</v>
      </c>
      <c r="D987" s="119" t="s">
        <v>145</v>
      </c>
      <c r="E987" s="123" t="s">
        <v>118</v>
      </c>
      <c r="F987" s="135">
        <f>IF(LOOKUP($J987,RABAT!$A$6:$A$9,RABAT!$A$6:$A$9)=$J987,LOOKUP($J987,RABAT!$A$6:$A$9,RABAT!C$6:C$9),"---")</f>
        <v>0</v>
      </c>
      <c r="G987" s="121" t="s">
        <v>118</v>
      </c>
      <c r="H987" s="71" t="s">
        <v>3002</v>
      </c>
      <c r="I987" s="49" t="s">
        <v>3520</v>
      </c>
      <c r="J987" s="50" t="s">
        <v>2070</v>
      </c>
      <c r="K987" s="49" t="s">
        <v>2069</v>
      </c>
      <c r="L987" s="3"/>
    </row>
    <row r="988" spans="1:13" s="78" customFormat="1" ht="12.75" customHeight="1" x14ac:dyDescent="0.2">
      <c r="B988" s="176"/>
      <c r="C988" s="177" t="s">
        <v>5209</v>
      </c>
      <c r="D988" s="176"/>
      <c r="E988" s="176"/>
      <c r="F988" s="176"/>
      <c r="G988" s="176"/>
    </row>
    <row r="989" spans="1:13" customFormat="1" ht="12.75" customHeight="1" x14ac:dyDescent="0.2">
      <c r="A989" s="3">
        <v>954</v>
      </c>
      <c r="B989" s="78" t="s">
        <v>123</v>
      </c>
      <c r="C989" s="79" t="s">
        <v>233</v>
      </c>
      <c r="D989" s="116" t="s">
        <v>141</v>
      </c>
      <c r="E989" s="117" t="s">
        <v>128</v>
      </c>
      <c r="F989" s="99" t="s">
        <v>129</v>
      </c>
      <c r="G989" s="118" t="s">
        <v>130</v>
      </c>
      <c r="H989" s="2" t="s">
        <v>125</v>
      </c>
      <c r="I989" s="2" t="s">
        <v>126</v>
      </c>
      <c r="J989" s="2" t="s">
        <v>127</v>
      </c>
      <c r="K989" s="2" t="s">
        <v>2068</v>
      </c>
      <c r="L989" s="3"/>
      <c r="M989" s="3"/>
    </row>
    <row r="990" spans="1:13" customFormat="1" ht="12.75" customHeight="1" x14ac:dyDescent="0.2">
      <c r="A990">
        <v>955</v>
      </c>
      <c r="B990" s="31" t="s">
        <v>5473</v>
      </c>
      <c r="C990" s="31" t="s">
        <v>965</v>
      </c>
      <c r="D990" s="122" t="s">
        <v>143</v>
      </c>
      <c r="E990" s="120">
        <v>2382</v>
      </c>
      <c r="F990" s="135">
        <f>IF(LOOKUP($J990,RABAT!$A$6:$A$9,RABAT!$A$6:$A$9)=$J990,LOOKUP($J990,RABAT!$A$6:$A$9,RABAT!C$6:C$9),"---")</f>
        <v>0</v>
      </c>
      <c r="G990" s="121">
        <f t="shared" ref="G990:G1004" si="70">CEILING(E990-(E990*F990),0.1)</f>
        <v>2382</v>
      </c>
      <c r="H990" s="70" t="s">
        <v>2096</v>
      </c>
      <c r="I990" s="31" t="s">
        <v>3243</v>
      </c>
      <c r="J990" s="32" t="s">
        <v>2070</v>
      </c>
      <c r="K990" s="31" t="s">
        <v>2069</v>
      </c>
      <c r="M990" s="3"/>
    </row>
    <row r="991" spans="1:13" customFormat="1" ht="12.75" customHeight="1" x14ac:dyDescent="0.2">
      <c r="A991" s="3">
        <v>956</v>
      </c>
      <c r="B991" s="31" t="s">
        <v>5474</v>
      </c>
      <c r="C991" s="31" t="s">
        <v>966</v>
      </c>
      <c r="D991" s="119" t="s">
        <v>143</v>
      </c>
      <c r="E991" s="120">
        <v>2204</v>
      </c>
      <c r="F991" s="135">
        <f>IF(LOOKUP($J991,RABAT!$A$6:$A$9,RABAT!$A$6:$A$9)=$J991,LOOKUP($J991,RABAT!$A$6:$A$9,RABAT!C$6:C$9),"---")</f>
        <v>0</v>
      </c>
      <c r="G991" s="121">
        <f t="shared" si="70"/>
        <v>2204</v>
      </c>
      <c r="H991" s="70" t="s">
        <v>2099</v>
      </c>
      <c r="I991" s="31" t="s">
        <v>3243</v>
      </c>
      <c r="J991" s="32" t="s">
        <v>2070</v>
      </c>
      <c r="K991" s="31" t="s">
        <v>2069</v>
      </c>
      <c r="L991" s="3"/>
      <c r="M991" s="3"/>
    </row>
    <row r="992" spans="1:13" customFormat="1" ht="12.75" customHeight="1" x14ac:dyDescent="0.2">
      <c r="A992">
        <v>957</v>
      </c>
      <c r="B992" s="31" t="s">
        <v>5475</v>
      </c>
      <c r="C992" s="31" t="s">
        <v>967</v>
      </c>
      <c r="D992" s="122" t="s">
        <v>143</v>
      </c>
      <c r="E992" s="120">
        <v>2391</v>
      </c>
      <c r="F992" s="135">
        <f>IF(LOOKUP($J992,RABAT!$A$6:$A$9,RABAT!$A$6:$A$9)=$J992,LOOKUP($J992,RABAT!$A$6:$A$9,RABAT!C$6:C$9),"---")</f>
        <v>0</v>
      </c>
      <c r="G992" s="121">
        <f t="shared" si="70"/>
        <v>2391</v>
      </c>
      <c r="H992" s="70" t="s">
        <v>3523</v>
      </c>
      <c r="I992" s="31" t="s">
        <v>3243</v>
      </c>
      <c r="J992" s="32" t="s">
        <v>2070</v>
      </c>
      <c r="K992" s="31" t="s">
        <v>2069</v>
      </c>
      <c r="L992" s="3"/>
      <c r="M992" s="3"/>
    </row>
    <row r="993" spans="1:13" customFormat="1" ht="12.75" customHeight="1" x14ac:dyDescent="0.2">
      <c r="A993" s="3">
        <v>958</v>
      </c>
      <c r="B993" s="31" t="s">
        <v>5476</v>
      </c>
      <c r="C993" s="31" t="s">
        <v>968</v>
      </c>
      <c r="D993" s="122" t="s">
        <v>143</v>
      </c>
      <c r="E993" s="120">
        <v>2834</v>
      </c>
      <c r="F993" s="135">
        <f>IF(LOOKUP($J993,RABAT!$A$6:$A$9,RABAT!$A$6:$A$9)=$J993,LOOKUP($J993,RABAT!$A$6:$A$9,RABAT!C$6:C$9),"---")</f>
        <v>0</v>
      </c>
      <c r="G993" s="121">
        <f t="shared" si="70"/>
        <v>2834</v>
      </c>
      <c r="H993" s="70" t="s">
        <v>4803</v>
      </c>
      <c r="I993" s="31" t="s">
        <v>3243</v>
      </c>
      <c r="J993" s="32" t="s">
        <v>2070</v>
      </c>
      <c r="K993" s="31" t="s">
        <v>2069</v>
      </c>
      <c r="L993" s="3"/>
      <c r="M993" s="3"/>
    </row>
    <row r="994" spans="1:13" customFormat="1" ht="12.75" customHeight="1" x14ac:dyDescent="0.2">
      <c r="A994">
        <v>959</v>
      </c>
      <c r="B994" s="31" t="s">
        <v>5477</v>
      </c>
      <c r="C994" s="31" t="s">
        <v>969</v>
      </c>
      <c r="D994" s="122" t="s">
        <v>143</v>
      </c>
      <c r="E994" s="120">
        <v>3321</v>
      </c>
      <c r="F994" s="135">
        <f>IF(LOOKUP($J994,RABAT!$A$6:$A$9,RABAT!$A$6:$A$9)=$J994,LOOKUP($J994,RABAT!$A$6:$A$9,RABAT!C$6:C$9),"---")</f>
        <v>0</v>
      </c>
      <c r="G994" s="121">
        <f t="shared" si="70"/>
        <v>3321</v>
      </c>
      <c r="H994" s="70" t="s">
        <v>3526</v>
      </c>
      <c r="I994" s="31" t="s">
        <v>3243</v>
      </c>
      <c r="J994" s="32" t="s">
        <v>2070</v>
      </c>
      <c r="K994" s="31" t="s">
        <v>2069</v>
      </c>
      <c r="L994" s="3"/>
      <c r="M994" s="3"/>
    </row>
    <row r="995" spans="1:13" customFormat="1" ht="12.75" customHeight="1" x14ac:dyDescent="0.2">
      <c r="A995" s="3">
        <v>960</v>
      </c>
      <c r="B995" s="31" t="s">
        <v>5478</v>
      </c>
      <c r="C995" s="31" t="s">
        <v>970</v>
      </c>
      <c r="D995" s="122" t="s">
        <v>143</v>
      </c>
      <c r="E995" s="120">
        <v>4328</v>
      </c>
      <c r="F995" s="135">
        <f>IF(LOOKUP($J995,RABAT!$A$6:$A$9,RABAT!$A$6:$A$9)=$J995,LOOKUP($J995,RABAT!$A$6:$A$9,RABAT!C$6:C$9),"---")</f>
        <v>0</v>
      </c>
      <c r="G995" s="121">
        <f t="shared" si="70"/>
        <v>4328</v>
      </c>
      <c r="H995" s="70" t="s">
        <v>3529</v>
      </c>
      <c r="I995" s="31" t="s">
        <v>3243</v>
      </c>
      <c r="J995" s="32" t="s">
        <v>2070</v>
      </c>
      <c r="K995" s="31" t="s">
        <v>2069</v>
      </c>
      <c r="L995" s="3"/>
      <c r="M995" s="3"/>
    </row>
    <row r="996" spans="1:13" customFormat="1" ht="12.75" customHeight="1" x14ac:dyDescent="0.2">
      <c r="A996">
        <v>961</v>
      </c>
      <c r="B996" s="31" t="s">
        <v>5479</v>
      </c>
      <c r="C996" s="31" t="s">
        <v>971</v>
      </c>
      <c r="D996" s="122" t="s">
        <v>143</v>
      </c>
      <c r="E996" s="120">
        <v>4863</v>
      </c>
      <c r="F996" s="135">
        <f>IF(LOOKUP($J996,RABAT!$A$6:$A$9,RABAT!$A$6:$A$9)=$J996,LOOKUP($J996,RABAT!$A$6:$A$9,RABAT!C$6:C$9),"---")</f>
        <v>0</v>
      </c>
      <c r="G996" s="121">
        <f t="shared" si="70"/>
        <v>4863</v>
      </c>
      <c r="H996" s="70" t="s">
        <v>3532</v>
      </c>
      <c r="I996" s="31" t="s">
        <v>3243</v>
      </c>
      <c r="J996" s="32" t="s">
        <v>2070</v>
      </c>
      <c r="K996" s="31" t="s">
        <v>2069</v>
      </c>
      <c r="L996" s="3"/>
      <c r="M996" s="3"/>
    </row>
    <row r="997" spans="1:13" customFormat="1" ht="12.75" customHeight="1" x14ac:dyDescent="0.2">
      <c r="A997" s="3">
        <v>962</v>
      </c>
      <c r="B997" s="31" t="s">
        <v>5480</v>
      </c>
      <c r="C997" s="31" t="s">
        <v>972</v>
      </c>
      <c r="D997" s="122" t="s">
        <v>143</v>
      </c>
      <c r="E997" s="120">
        <v>6058</v>
      </c>
      <c r="F997" s="135">
        <f>IF(LOOKUP($J997,RABAT!$A$6:$A$9,RABAT!$A$6:$A$9)=$J997,LOOKUP($J997,RABAT!$A$6:$A$9,RABAT!C$6:C$9),"---")</f>
        <v>0</v>
      </c>
      <c r="G997" s="121">
        <f t="shared" si="70"/>
        <v>6058</v>
      </c>
      <c r="H997" s="70" t="s">
        <v>3491</v>
      </c>
      <c r="I997" s="31" t="s">
        <v>3243</v>
      </c>
      <c r="J997" s="32" t="s">
        <v>2070</v>
      </c>
      <c r="K997" s="31" t="s">
        <v>2069</v>
      </c>
      <c r="L997" s="3"/>
      <c r="M997" s="3"/>
    </row>
    <row r="998" spans="1:13" customFormat="1" ht="12.75" customHeight="1" x14ac:dyDescent="0.2">
      <c r="A998">
        <v>963</v>
      </c>
      <c r="B998" s="31" t="s">
        <v>5481</v>
      </c>
      <c r="C998" s="31" t="s">
        <v>973</v>
      </c>
      <c r="D998" s="122" t="s">
        <v>143</v>
      </c>
      <c r="E998" s="120">
        <v>8228</v>
      </c>
      <c r="F998" s="135">
        <f>IF(LOOKUP($J998,RABAT!$A$6:$A$9,RABAT!$A$6:$A$9)=$J998,LOOKUP($J998,RABAT!$A$6:$A$9,RABAT!C$6:C$9),"---")</f>
        <v>0</v>
      </c>
      <c r="G998" s="121">
        <f t="shared" si="70"/>
        <v>8228</v>
      </c>
      <c r="H998" s="70" t="s">
        <v>4804</v>
      </c>
      <c r="I998" s="31" t="s">
        <v>3243</v>
      </c>
      <c r="J998" s="32" t="s">
        <v>2070</v>
      </c>
      <c r="K998" s="31" t="s">
        <v>2069</v>
      </c>
      <c r="L998" s="3"/>
      <c r="M998" s="3"/>
    </row>
    <row r="999" spans="1:13" customFormat="1" ht="12.75" customHeight="1" x14ac:dyDescent="0.2">
      <c r="A999" s="3">
        <v>964</v>
      </c>
      <c r="B999" s="31" t="s">
        <v>5482</v>
      </c>
      <c r="C999" s="31" t="s">
        <v>974</v>
      </c>
      <c r="D999" s="122" t="s">
        <v>143</v>
      </c>
      <c r="E999" s="120">
        <v>10166</v>
      </c>
      <c r="F999" s="135">
        <f>IF(LOOKUP($J999,RABAT!$A$6:$A$9,RABAT!$A$6:$A$9)=$J999,LOOKUP($J999,RABAT!$A$6:$A$9,RABAT!C$6:C$9),"---")</f>
        <v>0</v>
      </c>
      <c r="G999" s="121">
        <f t="shared" si="70"/>
        <v>10166</v>
      </c>
      <c r="H999" s="70" t="s">
        <v>3492</v>
      </c>
      <c r="I999" s="31" t="s">
        <v>3243</v>
      </c>
      <c r="J999" s="32" t="s">
        <v>2070</v>
      </c>
      <c r="K999" s="31" t="s">
        <v>2069</v>
      </c>
      <c r="L999" s="3"/>
      <c r="M999" s="3"/>
    </row>
    <row r="1000" spans="1:13" customFormat="1" ht="12.75" customHeight="1" x14ac:dyDescent="0.2">
      <c r="A1000">
        <v>965</v>
      </c>
      <c r="B1000" s="31" t="s">
        <v>5483</v>
      </c>
      <c r="C1000" s="31" t="s">
        <v>975</v>
      </c>
      <c r="D1000" s="122" t="s">
        <v>143</v>
      </c>
      <c r="E1000" s="120">
        <v>13132</v>
      </c>
      <c r="F1000" s="135">
        <f>IF(LOOKUP($J1000,RABAT!$A$6:$A$9,RABAT!$A$6:$A$9)=$J1000,LOOKUP($J1000,RABAT!$A$6:$A$9,RABAT!C$6:C$9),"---")</f>
        <v>0</v>
      </c>
      <c r="G1000" s="121">
        <f t="shared" si="70"/>
        <v>13132</v>
      </c>
      <c r="H1000" s="70" t="s">
        <v>4805</v>
      </c>
      <c r="I1000" s="31" t="s">
        <v>3243</v>
      </c>
      <c r="J1000" s="32" t="s">
        <v>2070</v>
      </c>
      <c r="K1000" s="31" t="s">
        <v>2069</v>
      </c>
      <c r="L1000" s="3"/>
      <c r="M1000" s="3"/>
    </row>
    <row r="1001" spans="1:13" customFormat="1" ht="12.75" customHeight="1" x14ac:dyDescent="0.2">
      <c r="A1001" s="3">
        <v>966</v>
      </c>
      <c r="B1001" s="31" t="s">
        <v>5484</v>
      </c>
      <c r="C1001" s="31" t="s">
        <v>976</v>
      </c>
      <c r="D1001" s="119" t="s">
        <v>145</v>
      </c>
      <c r="E1001" s="120">
        <v>19061</v>
      </c>
      <c r="F1001" s="135">
        <f>IF(LOOKUP($J1001,RABAT!$A$6:$A$9,RABAT!$A$6:$A$9)=$J1001,LOOKUP($J1001,RABAT!$A$6:$A$9,RABAT!C$6:C$9),"---")</f>
        <v>0</v>
      </c>
      <c r="G1001" s="121">
        <f t="shared" si="70"/>
        <v>19061</v>
      </c>
      <c r="H1001" s="70" t="s">
        <v>1148</v>
      </c>
      <c r="I1001" s="31" t="s">
        <v>3243</v>
      </c>
      <c r="J1001" s="32" t="s">
        <v>2070</v>
      </c>
      <c r="K1001" s="31" t="s">
        <v>2069</v>
      </c>
      <c r="L1001" s="3"/>
      <c r="M1001" s="3"/>
    </row>
    <row r="1002" spans="1:13" customFormat="1" ht="12.75" customHeight="1" x14ac:dyDescent="0.2">
      <c r="A1002">
        <v>967</v>
      </c>
      <c r="B1002" s="31" t="s">
        <v>5485</v>
      </c>
      <c r="C1002" s="31" t="s">
        <v>5468</v>
      </c>
      <c r="D1002" s="119" t="s">
        <v>145</v>
      </c>
      <c r="E1002" s="120">
        <v>30450</v>
      </c>
      <c r="F1002" s="135">
        <f>IF(LOOKUP($J1002,RABAT!$A$6:$A$9,RABAT!$A$6:$A$9)=$J1002,LOOKUP($J1002,RABAT!$A$6:$A$9,RABAT!C$6:C$9),"---")</f>
        <v>0</v>
      </c>
      <c r="G1002" s="121">
        <f t="shared" si="70"/>
        <v>30450</v>
      </c>
      <c r="H1002" s="70" t="s">
        <v>2797</v>
      </c>
      <c r="I1002" s="31" t="s">
        <v>3243</v>
      </c>
      <c r="J1002" s="32" t="s">
        <v>2070</v>
      </c>
      <c r="K1002" s="31" t="s">
        <v>2069</v>
      </c>
      <c r="L1002" s="3"/>
      <c r="M1002" s="3"/>
    </row>
    <row r="1003" spans="1:13" customFormat="1" ht="12.75" customHeight="1" x14ac:dyDescent="0.2">
      <c r="A1003" s="3">
        <v>968</v>
      </c>
      <c r="B1003" s="31" t="s">
        <v>5486</v>
      </c>
      <c r="C1003" s="31" t="s">
        <v>5469</v>
      </c>
      <c r="D1003" s="119" t="s">
        <v>145</v>
      </c>
      <c r="E1003" s="120">
        <v>37128</v>
      </c>
      <c r="F1003" s="135">
        <f>IF(LOOKUP($J1003,RABAT!$A$6:$A$9,RABAT!$A$6:$A$9)=$J1003,LOOKUP($J1003,RABAT!$A$6:$A$9,RABAT!C$6:C$9),"---")</f>
        <v>0</v>
      </c>
      <c r="G1003" s="121">
        <f t="shared" si="70"/>
        <v>37128</v>
      </c>
      <c r="H1003" s="70" t="s">
        <v>2802</v>
      </c>
      <c r="I1003" s="31" t="s">
        <v>3243</v>
      </c>
      <c r="J1003" s="32" t="s">
        <v>2070</v>
      </c>
      <c r="K1003" s="31" t="s">
        <v>2069</v>
      </c>
      <c r="L1003" s="3"/>
      <c r="M1003" s="3"/>
    </row>
    <row r="1004" spans="1:13" customFormat="1" ht="12.75" customHeight="1" x14ac:dyDescent="0.2">
      <c r="A1004">
        <v>969</v>
      </c>
      <c r="B1004" s="31" t="s">
        <v>5487</v>
      </c>
      <c r="C1004" s="31" t="s">
        <v>5470</v>
      </c>
      <c r="D1004" s="119" t="s">
        <v>145</v>
      </c>
      <c r="E1004" s="120">
        <v>51755</v>
      </c>
      <c r="F1004" s="135">
        <f>IF(LOOKUP($J1004,RABAT!$A$6:$A$9,RABAT!$A$6:$A$9)=$J1004,LOOKUP($J1004,RABAT!$A$6:$A$9,RABAT!C$6:C$9),"---")</f>
        <v>0</v>
      </c>
      <c r="G1004" s="121">
        <f t="shared" si="70"/>
        <v>51755</v>
      </c>
      <c r="H1004" s="70" t="s">
        <v>2798</v>
      </c>
      <c r="I1004" s="31" t="s">
        <v>3243</v>
      </c>
      <c r="J1004" s="32" t="s">
        <v>2070</v>
      </c>
      <c r="K1004" s="31" t="s">
        <v>2069</v>
      </c>
      <c r="L1004" s="3"/>
      <c r="M1004" s="3"/>
    </row>
    <row r="1005" spans="1:13" customFormat="1" ht="12.75" customHeight="1" x14ac:dyDescent="0.2">
      <c r="A1005" s="3">
        <v>970</v>
      </c>
      <c r="B1005" s="31" t="s">
        <v>5488</v>
      </c>
      <c r="C1005" s="31" t="s">
        <v>5471</v>
      </c>
      <c r="D1005" s="119" t="s">
        <v>145</v>
      </c>
      <c r="E1005" s="123" t="s">
        <v>118</v>
      </c>
      <c r="F1005" s="135">
        <f>IF(LOOKUP($J1005,RABAT!$A$6:$A$9,RABAT!$A$6:$A$9)=$J1005,LOOKUP($J1005,RABAT!$A$6:$A$9,RABAT!C$6:C$9),"---")</f>
        <v>0</v>
      </c>
      <c r="G1005" s="121" t="s">
        <v>118</v>
      </c>
      <c r="H1005" s="70" t="s">
        <v>2799</v>
      </c>
      <c r="I1005" s="31" t="s">
        <v>3243</v>
      </c>
      <c r="J1005" s="32" t="s">
        <v>2070</v>
      </c>
      <c r="K1005" s="31" t="s">
        <v>2069</v>
      </c>
      <c r="L1005" s="3"/>
      <c r="M1005" s="3"/>
    </row>
    <row r="1006" spans="1:13" customFormat="1" ht="12.75" customHeight="1" x14ac:dyDescent="0.2">
      <c r="A1006">
        <v>971</v>
      </c>
      <c r="B1006" s="31" t="s">
        <v>5489</v>
      </c>
      <c r="C1006" s="31" t="s">
        <v>5472</v>
      </c>
      <c r="D1006" s="119" t="s">
        <v>145</v>
      </c>
      <c r="E1006" s="123" t="s">
        <v>118</v>
      </c>
      <c r="F1006" s="135">
        <f>IF(LOOKUP($J1006,RABAT!$A$6:$A$9,RABAT!$A$6:$A$9)=$J1006,LOOKUP($J1006,RABAT!$A$6:$A$9,RABAT!C$6:C$9),"---")</f>
        <v>0</v>
      </c>
      <c r="G1006" s="121" t="s">
        <v>118</v>
      </c>
      <c r="H1006" s="70" t="s">
        <v>2800</v>
      </c>
      <c r="I1006" s="31" t="s">
        <v>3243</v>
      </c>
      <c r="J1006" s="32" t="s">
        <v>2070</v>
      </c>
      <c r="K1006" s="31" t="s">
        <v>2069</v>
      </c>
      <c r="L1006" s="3"/>
    </row>
    <row r="1007" spans="1:13" customFormat="1" ht="12.75" customHeight="1" x14ac:dyDescent="0.2">
      <c r="B1007" s="31" t="s">
        <v>5490</v>
      </c>
      <c r="C1007" s="31" t="s">
        <v>5464</v>
      </c>
      <c r="D1007" s="119" t="s">
        <v>145</v>
      </c>
      <c r="E1007" s="123" t="s">
        <v>118</v>
      </c>
      <c r="F1007" s="135">
        <f>IF(LOOKUP($J1007,RABAT!$A$6:$A$9,RABAT!$A$6:$A$9)=$J1007,LOOKUP($J1007,RABAT!$A$6:$A$9,RABAT!C$6:C$9),"---")</f>
        <v>0</v>
      </c>
      <c r="G1007" s="121" t="s">
        <v>118</v>
      </c>
      <c r="H1007" s="70" t="s">
        <v>2803</v>
      </c>
      <c r="I1007" s="31" t="s">
        <v>3243</v>
      </c>
      <c r="J1007" s="32" t="s">
        <v>2070</v>
      </c>
      <c r="K1007" s="31" t="s">
        <v>2069</v>
      </c>
      <c r="L1007" s="3"/>
    </row>
    <row r="1008" spans="1:13" customFormat="1" ht="12.75" customHeight="1" x14ac:dyDescent="0.2">
      <c r="B1008" s="31" t="s">
        <v>5491</v>
      </c>
      <c r="C1008" s="31" t="s">
        <v>5465</v>
      </c>
      <c r="D1008" s="119" t="s">
        <v>145</v>
      </c>
      <c r="E1008" s="123" t="s">
        <v>118</v>
      </c>
      <c r="F1008" s="135">
        <f>IF(LOOKUP($J1008,RABAT!$A$6:$A$9,RABAT!$A$6:$A$9)=$J1008,LOOKUP($J1008,RABAT!$A$6:$A$9,RABAT!C$6:C$9),"---")</f>
        <v>0</v>
      </c>
      <c r="G1008" s="121" t="s">
        <v>118</v>
      </c>
      <c r="H1008" s="71" t="s">
        <v>2801</v>
      </c>
      <c r="I1008" s="49" t="s">
        <v>3243</v>
      </c>
      <c r="J1008" s="50" t="s">
        <v>2070</v>
      </c>
      <c r="K1008" s="49" t="s">
        <v>2069</v>
      </c>
      <c r="L1008" s="3"/>
    </row>
    <row r="1009" spans="1:13" customFormat="1" ht="12.75" customHeight="1" x14ac:dyDescent="0.2">
      <c r="B1009" s="31" t="s">
        <v>5492</v>
      </c>
      <c r="C1009" s="31" t="s">
        <v>5466</v>
      </c>
      <c r="D1009" s="119" t="s">
        <v>145</v>
      </c>
      <c r="E1009" s="123" t="s">
        <v>118</v>
      </c>
      <c r="F1009" s="135">
        <f>IF(LOOKUP($J1009,RABAT!$A$6:$A$9,RABAT!$A$6:$A$9)=$J1009,LOOKUP($J1009,RABAT!$A$6:$A$9,RABAT!C$6:C$9),"---")</f>
        <v>0</v>
      </c>
      <c r="G1009" s="121" t="s">
        <v>118</v>
      </c>
      <c r="H1009" s="71" t="s">
        <v>3002</v>
      </c>
      <c r="I1009" s="49" t="s">
        <v>3243</v>
      </c>
      <c r="J1009" s="50" t="s">
        <v>2070</v>
      </c>
      <c r="K1009" s="49" t="s">
        <v>2069</v>
      </c>
      <c r="L1009" s="3"/>
    </row>
    <row r="1010" spans="1:13" customFormat="1" ht="12.75" customHeight="1" x14ac:dyDescent="0.2">
      <c r="B1010" s="31" t="s">
        <v>5493</v>
      </c>
      <c r="C1010" s="31" t="s">
        <v>5467</v>
      </c>
      <c r="D1010" s="119" t="s">
        <v>145</v>
      </c>
      <c r="E1010" s="123" t="s">
        <v>118</v>
      </c>
      <c r="F1010" s="135">
        <f>IF(LOOKUP($J1010,RABAT!$A$6:$A$9,RABAT!$A$6:$A$9)=$J1010,LOOKUP($J1010,RABAT!$A$6:$A$9,RABAT!C$6:C$9),"---")</f>
        <v>0</v>
      </c>
      <c r="G1010" s="121" t="s">
        <v>118</v>
      </c>
      <c r="H1010" s="71" t="s">
        <v>3005</v>
      </c>
      <c r="I1010" s="49" t="s">
        <v>3243</v>
      </c>
      <c r="J1010" s="50" t="s">
        <v>2070</v>
      </c>
      <c r="K1010" s="49" t="s">
        <v>2069</v>
      </c>
      <c r="L1010" s="3"/>
    </row>
    <row r="1011" spans="1:13" s="78" customFormat="1" ht="12.75" customHeight="1" x14ac:dyDescent="0.2">
      <c r="B1011" s="176"/>
      <c r="C1011" s="177" t="s">
        <v>5209</v>
      </c>
      <c r="D1011" s="176"/>
      <c r="E1011" s="176"/>
      <c r="F1011" s="176"/>
      <c r="G1011" s="176"/>
    </row>
    <row r="1012" spans="1:13" customFormat="1" ht="12.75" customHeight="1" x14ac:dyDescent="0.2">
      <c r="A1012" s="3">
        <v>972</v>
      </c>
      <c r="B1012" s="78" t="s">
        <v>123</v>
      </c>
      <c r="C1012" s="79" t="s">
        <v>234</v>
      </c>
      <c r="D1012" s="116" t="s">
        <v>141</v>
      </c>
      <c r="E1012" s="117" t="s">
        <v>128</v>
      </c>
      <c r="F1012" s="99" t="s">
        <v>129</v>
      </c>
      <c r="G1012" s="118" t="s">
        <v>130</v>
      </c>
      <c r="H1012" s="2" t="s">
        <v>125</v>
      </c>
      <c r="I1012" s="2" t="s">
        <v>126</v>
      </c>
      <c r="J1012" s="2" t="s">
        <v>127</v>
      </c>
      <c r="K1012" s="2" t="s">
        <v>2068</v>
      </c>
      <c r="L1012" s="3"/>
    </row>
    <row r="1013" spans="1:13" customFormat="1" ht="12.75" customHeight="1" x14ac:dyDescent="0.2">
      <c r="A1013">
        <v>973</v>
      </c>
      <c r="B1013" s="31" t="s">
        <v>399</v>
      </c>
      <c r="C1013" s="31" t="s">
        <v>429</v>
      </c>
      <c r="D1013" s="122" t="s">
        <v>143</v>
      </c>
      <c r="E1013" s="120">
        <v>1407</v>
      </c>
      <c r="F1013" s="135">
        <f>IF(LOOKUP($J1013,RABAT!$A$6:$A$9,RABAT!$A$6:$A$9)=$J1013,LOOKUP($J1013,RABAT!$A$6:$A$9,RABAT!C$6:C$9),"---")</f>
        <v>0</v>
      </c>
      <c r="G1013" s="121">
        <f t="shared" ref="G1013:G1032" si="71">CEILING(E1013-(E1013*F1013),0.1)</f>
        <v>1407</v>
      </c>
      <c r="H1013" s="1" t="s">
        <v>2081</v>
      </c>
      <c r="I1013" s="31" t="s">
        <v>3520</v>
      </c>
      <c r="J1013" s="1" t="s">
        <v>2070</v>
      </c>
      <c r="K1013" s="49" t="s">
        <v>2069</v>
      </c>
    </row>
    <row r="1014" spans="1:13" customFormat="1" ht="12.75" customHeight="1" x14ac:dyDescent="0.2">
      <c r="A1014" s="3">
        <v>974</v>
      </c>
      <c r="B1014" s="31" t="s">
        <v>400</v>
      </c>
      <c r="C1014" s="31" t="s">
        <v>430</v>
      </c>
      <c r="D1014" s="122" t="s">
        <v>143</v>
      </c>
      <c r="E1014" s="120">
        <v>1534</v>
      </c>
      <c r="F1014" s="135">
        <f>IF(LOOKUP($J1014,RABAT!$A$6:$A$9,RABAT!$A$6:$A$9)=$J1014,LOOKUP($J1014,RABAT!$A$6:$A$9,RABAT!C$6:C$9),"---")</f>
        <v>0</v>
      </c>
      <c r="G1014" s="121">
        <f t="shared" si="71"/>
        <v>1534</v>
      </c>
      <c r="H1014" s="1" t="s">
        <v>2084</v>
      </c>
      <c r="I1014" s="31" t="s">
        <v>3520</v>
      </c>
      <c r="J1014" s="1" t="s">
        <v>2070</v>
      </c>
      <c r="K1014" s="49" t="s">
        <v>2069</v>
      </c>
    </row>
    <row r="1015" spans="1:13" customFormat="1" ht="12.75" customHeight="1" x14ac:dyDescent="0.2">
      <c r="A1015">
        <v>975</v>
      </c>
      <c r="B1015" s="31" t="s">
        <v>5502</v>
      </c>
      <c r="C1015" s="31" t="s">
        <v>483</v>
      </c>
      <c r="D1015" s="122" t="s">
        <v>143</v>
      </c>
      <c r="E1015" s="120">
        <v>1713</v>
      </c>
      <c r="F1015" s="135">
        <f>IF(LOOKUP($J1015,RABAT!$A$6:$A$9,RABAT!$A$6:$A$9)=$J1015,LOOKUP($J1015,RABAT!$A$6:$A$9,RABAT!C$6:C$9),"---")</f>
        <v>0</v>
      </c>
      <c r="G1015" s="121">
        <f t="shared" si="71"/>
        <v>1713</v>
      </c>
      <c r="H1015" s="1" t="s">
        <v>2087</v>
      </c>
      <c r="I1015" s="31" t="s">
        <v>3520</v>
      </c>
      <c r="J1015" s="1" t="s">
        <v>2070</v>
      </c>
      <c r="K1015" s="49" t="s">
        <v>2069</v>
      </c>
    </row>
    <row r="1016" spans="1:13" customFormat="1" ht="12.75" customHeight="1" x14ac:dyDescent="0.2">
      <c r="A1016" s="3">
        <v>976</v>
      </c>
      <c r="B1016" s="31" t="s">
        <v>5503</v>
      </c>
      <c r="C1016" s="31" t="s">
        <v>484</v>
      </c>
      <c r="D1016" s="122" t="s">
        <v>143</v>
      </c>
      <c r="E1016" s="120">
        <v>2270</v>
      </c>
      <c r="F1016" s="135">
        <f>IF(LOOKUP($J1016,RABAT!$A$6:$A$9,RABAT!$A$6:$A$9)=$J1016,LOOKUP($J1016,RABAT!$A$6:$A$9,RABAT!C$6:C$9),"---")</f>
        <v>0</v>
      </c>
      <c r="G1016" s="121">
        <f t="shared" si="71"/>
        <v>2270</v>
      </c>
      <c r="H1016" s="1" t="s">
        <v>2090</v>
      </c>
      <c r="I1016" s="31" t="s">
        <v>3520</v>
      </c>
      <c r="J1016" s="1" t="s">
        <v>2070</v>
      </c>
      <c r="K1016" s="49" t="s">
        <v>2069</v>
      </c>
    </row>
    <row r="1017" spans="1:13" customFormat="1" ht="12.75" customHeight="1" x14ac:dyDescent="0.2">
      <c r="A1017">
        <v>977</v>
      </c>
      <c r="B1017" s="31" t="s">
        <v>5504</v>
      </c>
      <c r="C1017" s="31" t="s">
        <v>485</v>
      </c>
      <c r="D1017" s="122" t="s">
        <v>143</v>
      </c>
      <c r="E1017" s="120">
        <v>2560</v>
      </c>
      <c r="F1017" s="135">
        <f>IF(LOOKUP($J1017,RABAT!$A$6:$A$9,RABAT!$A$6:$A$9)=$J1017,LOOKUP($J1017,RABAT!$A$6:$A$9,RABAT!C$6:C$9),"---")</f>
        <v>0</v>
      </c>
      <c r="G1017" s="121">
        <f t="shared" si="71"/>
        <v>2560</v>
      </c>
      <c r="H1017" s="1" t="s">
        <v>2093</v>
      </c>
      <c r="I1017" s="31" t="s">
        <v>3520</v>
      </c>
      <c r="J1017" s="1" t="s">
        <v>2070</v>
      </c>
      <c r="K1017" s="49" t="s">
        <v>2069</v>
      </c>
    </row>
    <row r="1018" spans="1:13" customFormat="1" ht="12.75" customHeight="1" x14ac:dyDescent="0.2">
      <c r="A1018" s="3">
        <v>978</v>
      </c>
      <c r="B1018" s="31" t="s">
        <v>5505</v>
      </c>
      <c r="C1018" s="31" t="s">
        <v>486</v>
      </c>
      <c r="D1018" s="122" t="s">
        <v>143</v>
      </c>
      <c r="E1018" s="120">
        <v>1716</v>
      </c>
      <c r="F1018" s="135">
        <f>IF(LOOKUP($J1018,RABAT!$A$6:$A$9,RABAT!$A$6:$A$9)=$J1018,LOOKUP($J1018,RABAT!$A$6:$A$9,RABAT!C$6:C$9),"---")</f>
        <v>0</v>
      </c>
      <c r="G1018" s="121">
        <f t="shared" si="71"/>
        <v>1716</v>
      </c>
      <c r="H1018" s="1" t="s">
        <v>2096</v>
      </c>
      <c r="I1018" s="31" t="s">
        <v>499</v>
      </c>
      <c r="J1018" s="1" t="s">
        <v>2070</v>
      </c>
      <c r="K1018" s="49" t="s">
        <v>2069</v>
      </c>
    </row>
    <row r="1019" spans="1:13" customFormat="1" ht="12.75" customHeight="1" x14ac:dyDescent="0.2">
      <c r="A1019">
        <v>979</v>
      </c>
      <c r="B1019" s="31" t="s">
        <v>5506</v>
      </c>
      <c r="C1019" s="31" t="s">
        <v>487</v>
      </c>
      <c r="D1019" s="122" t="s">
        <v>143</v>
      </c>
      <c r="E1019" s="120">
        <v>2169</v>
      </c>
      <c r="F1019" s="135">
        <f>IF(LOOKUP($J1019,RABAT!$A$6:$A$9,RABAT!$A$6:$A$9)=$J1019,LOOKUP($J1019,RABAT!$A$6:$A$9,RABAT!C$6:C$9),"---")</f>
        <v>0</v>
      </c>
      <c r="G1019" s="121">
        <f t="shared" si="71"/>
        <v>2169</v>
      </c>
      <c r="H1019" s="1" t="s">
        <v>2099</v>
      </c>
      <c r="I1019" s="31" t="s">
        <v>499</v>
      </c>
      <c r="J1019" s="1" t="s">
        <v>2070</v>
      </c>
      <c r="K1019" s="49" t="s">
        <v>2069</v>
      </c>
    </row>
    <row r="1020" spans="1:13" customFormat="1" ht="12.75" customHeight="1" x14ac:dyDescent="0.2">
      <c r="A1020" s="3">
        <v>980</v>
      </c>
      <c r="B1020" s="31" t="s">
        <v>5507</v>
      </c>
      <c r="C1020" s="31" t="s">
        <v>488</v>
      </c>
      <c r="D1020" s="122" t="s">
        <v>143</v>
      </c>
      <c r="E1020" s="120">
        <v>2535</v>
      </c>
      <c r="F1020" s="135">
        <f>IF(LOOKUP($J1020,RABAT!$A$6:$A$9,RABAT!$A$6:$A$9)=$J1020,LOOKUP($J1020,RABAT!$A$6:$A$9,RABAT!C$6:C$9),"---")</f>
        <v>0</v>
      </c>
      <c r="G1020" s="121">
        <f t="shared" si="71"/>
        <v>2535</v>
      </c>
      <c r="H1020" s="1" t="s">
        <v>3523</v>
      </c>
      <c r="I1020" s="31" t="s">
        <v>499</v>
      </c>
      <c r="J1020" s="1" t="s">
        <v>2070</v>
      </c>
      <c r="K1020" s="49" t="s">
        <v>2069</v>
      </c>
    </row>
    <row r="1021" spans="1:13" customFormat="1" ht="12.75" customHeight="1" x14ac:dyDescent="0.2">
      <c r="A1021">
        <v>981</v>
      </c>
      <c r="B1021" s="31" t="s">
        <v>5508</v>
      </c>
      <c r="C1021" s="31" t="s">
        <v>489</v>
      </c>
      <c r="D1021" s="122" t="s">
        <v>143</v>
      </c>
      <c r="E1021" s="120">
        <v>3403</v>
      </c>
      <c r="F1021" s="135">
        <f>IF(LOOKUP($J1021,RABAT!$A$6:$A$9,RABAT!$A$6:$A$9)=$J1021,LOOKUP($J1021,RABAT!$A$6:$A$9,RABAT!C$6:C$9),"---")</f>
        <v>0</v>
      </c>
      <c r="G1021" s="121">
        <f t="shared" si="71"/>
        <v>3403</v>
      </c>
      <c r="H1021" s="1" t="s">
        <v>4803</v>
      </c>
      <c r="I1021" s="31" t="s">
        <v>499</v>
      </c>
      <c r="J1021" s="1" t="s">
        <v>2070</v>
      </c>
      <c r="K1021" s="49" t="s">
        <v>2069</v>
      </c>
    </row>
    <row r="1022" spans="1:13" customFormat="1" ht="12.75" customHeight="1" x14ac:dyDescent="0.2">
      <c r="A1022" s="3">
        <v>982</v>
      </c>
      <c r="B1022" s="31" t="s">
        <v>5509</v>
      </c>
      <c r="C1022" s="31" t="s">
        <v>490</v>
      </c>
      <c r="D1022" s="122" t="s">
        <v>143</v>
      </c>
      <c r="E1022" s="120">
        <v>3508</v>
      </c>
      <c r="F1022" s="135">
        <f>IF(LOOKUP($J1022,RABAT!$A$6:$A$9,RABAT!$A$6:$A$9)=$J1022,LOOKUP($J1022,RABAT!$A$6:$A$9,RABAT!C$6:C$9),"---")</f>
        <v>0</v>
      </c>
      <c r="G1022" s="121">
        <f t="shared" si="71"/>
        <v>3508</v>
      </c>
      <c r="H1022" s="1" t="s">
        <v>3526</v>
      </c>
      <c r="I1022" s="31" t="s">
        <v>499</v>
      </c>
      <c r="J1022" s="1" t="s">
        <v>2070</v>
      </c>
      <c r="K1022" s="49" t="s">
        <v>2069</v>
      </c>
    </row>
    <row r="1023" spans="1:13" customFormat="1" ht="12.75" customHeight="1" x14ac:dyDescent="0.2">
      <c r="A1023">
        <v>983</v>
      </c>
      <c r="B1023" s="31" t="s">
        <v>5510</v>
      </c>
      <c r="C1023" s="31" t="s">
        <v>491</v>
      </c>
      <c r="D1023" s="122" t="s">
        <v>143</v>
      </c>
      <c r="E1023" s="120">
        <v>4874</v>
      </c>
      <c r="F1023" s="135">
        <f>IF(LOOKUP($J1023,RABAT!$A$6:$A$9,RABAT!$A$6:$A$9)=$J1023,LOOKUP($J1023,RABAT!$A$6:$A$9,RABAT!C$6:C$9),"---")</f>
        <v>0</v>
      </c>
      <c r="G1023" s="121">
        <f t="shared" si="71"/>
        <v>4874</v>
      </c>
      <c r="H1023" s="1" t="s">
        <v>3529</v>
      </c>
      <c r="I1023" s="31" t="s">
        <v>499</v>
      </c>
      <c r="J1023" s="1" t="s">
        <v>2070</v>
      </c>
      <c r="K1023" s="49" t="s">
        <v>2069</v>
      </c>
    </row>
    <row r="1024" spans="1:13" ht="12.75" customHeight="1" x14ac:dyDescent="0.2">
      <c r="A1024" s="3">
        <v>984</v>
      </c>
      <c r="B1024" s="31" t="s">
        <v>5511</v>
      </c>
      <c r="C1024" s="31" t="s">
        <v>492</v>
      </c>
      <c r="D1024" s="122" t="s">
        <v>143</v>
      </c>
      <c r="E1024" s="120">
        <v>5990</v>
      </c>
      <c r="F1024" s="135">
        <f>IF(LOOKUP($J1024,RABAT!$A$6:$A$9,RABAT!$A$6:$A$9)=$J1024,LOOKUP($J1024,RABAT!$A$6:$A$9,RABAT!C$6:C$9),"---")</f>
        <v>0</v>
      </c>
      <c r="G1024" s="121">
        <f t="shared" si="71"/>
        <v>5990</v>
      </c>
      <c r="H1024" s="1" t="s">
        <v>3532</v>
      </c>
      <c r="I1024" s="31" t="s">
        <v>499</v>
      </c>
      <c r="J1024" s="1" t="s">
        <v>2070</v>
      </c>
      <c r="K1024" s="49" t="s">
        <v>2069</v>
      </c>
      <c r="L1024"/>
      <c r="M1024"/>
    </row>
    <row r="1025" spans="1:13" ht="12.75" customHeight="1" x14ac:dyDescent="0.2">
      <c r="A1025">
        <v>985</v>
      </c>
      <c r="B1025" s="31" t="s">
        <v>5512</v>
      </c>
      <c r="C1025" s="31" t="s">
        <v>493</v>
      </c>
      <c r="D1025" s="122" t="s">
        <v>143</v>
      </c>
      <c r="E1025" s="120">
        <v>7114</v>
      </c>
      <c r="F1025" s="135">
        <f>IF(LOOKUP($J1025,RABAT!$A$6:$A$9,RABAT!$A$6:$A$9)=$J1025,LOOKUP($J1025,RABAT!$A$6:$A$9,RABAT!C$6:C$9),"---")</f>
        <v>0</v>
      </c>
      <c r="G1025" s="121">
        <f t="shared" si="71"/>
        <v>7114</v>
      </c>
      <c r="H1025" s="1" t="s">
        <v>3491</v>
      </c>
      <c r="I1025" s="31" t="s">
        <v>499</v>
      </c>
      <c r="J1025" s="1" t="s">
        <v>2070</v>
      </c>
      <c r="K1025" s="49" t="s">
        <v>2069</v>
      </c>
      <c r="L1025"/>
      <c r="M1025"/>
    </row>
    <row r="1026" spans="1:13" ht="12.75" customHeight="1" x14ac:dyDescent="0.2">
      <c r="A1026" s="3">
        <v>986</v>
      </c>
      <c r="B1026" s="31" t="s">
        <v>5513</v>
      </c>
      <c r="C1026" s="31" t="s">
        <v>494</v>
      </c>
      <c r="D1026" s="122" t="s">
        <v>143</v>
      </c>
      <c r="E1026" s="120">
        <v>9937</v>
      </c>
      <c r="F1026" s="135">
        <f>IF(LOOKUP($J1026,RABAT!$A$6:$A$9,RABAT!$A$6:$A$9)=$J1026,LOOKUP($J1026,RABAT!$A$6:$A$9,RABAT!C$6:C$9),"---")</f>
        <v>0</v>
      </c>
      <c r="G1026" s="121">
        <f t="shared" si="71"/>
        <v>9937</v>
      </c>
      <c r="H1026" s="1" t="s">
        <v>4804</v>
      </c>
      <c r="I1026" s="31" t="s">
        <v>3520</v>
      </c>
      <c r="J1026" s="1" t="s">
        <v>2070</v>
      </c>
      <c r="K1026" s="49" t="s">
        <v>2069</v>
      </c>
      <c r="L1026"/>
      <c r="M1026"/>
    </row>
    <row r="1027" spans="1:13" ht="12.75" customHeight="1" x14ac:dyDescent="0.2">
      <c r="A1027">
        <v>987</v>
      </c>
      <c r="B1027" s="31" t="s">
        <v>5514</v>
      </c>
      <c r="C1027" s="31" t="s">
        <v>495</v>
      </c>
      <c r="D1027" s="122" t="s">
        <v>143</v>
      </c>
      <c r="E1027" s="120">
        <v>11030</v>
      </c>
      <c r="F1027" s="135">
        <f>IF(LOOKUP($J1027,RABAT!$A$6:$A$9,RABAT!$A$6:$A$9)=$J1027,LOOKUP($J1027,RABAT!$A$6:$A$9,RABAT!C$6:C$9),"---")</f>
        <v>0</v>
      </c>
      <c r="G1027" s="121">
        <f t="shared" si="71"/>
        <v>11030</v>
      </c>
      <c r="H1027" s="1" t="s">
        <v>3492</v>
      </c>
      <c r="I1027" s="31" t="s">
        <v>3520</v>
      </c>
      <c r="J1027" s="1" t="s">
        <v>2070</v>
      </c>
      <c r="K1027" s="49" t="s">
        <v>2069</v>
      </c>
      <c r="L1027"/>
      <c r="M1027"/>
    </row>
    <row r="1028" spans="1:13" ht="12.75" customHeight="1" x14ac:dyDescent="0.2">
      <c r="A1028" s="3">
        <v>988</v>
      </c>
      <c r="B1028" s="31" t="s">
        <v>5515</v>
      </c>
      <c r="C1028" s="31" t="s">
        <v>496</v>
      </c>
      <c r="D1028" s="122" t="s">
        <v>143</v>
      </c>
      <c r="E1028" s="120">
        <v>16651</v>
      </c>
      <c r="F1028" s="135">
        <f>IF(LOOKUP($J1028,RABAT!$A$6:$A$9,RABAT!$A$6:$A$9)=$J1028,LOOKUP($J1028,RABAT!$A$6:$A$9,RABAT!C$6:C$9),"---")</f>
        <v>0</v>
      </c>
      <c r="G1028" s="121">
        <f t="shared" si="71"/>
        <v>16651</v>
      </c>
      <c r="H1028" s="1" t="s">
        <v>4805</v>
      </c>
      <c r="I1028" s="31" t="s">
        <v>3520</v>
      </c>
      <c r="J1028" s="1" t="s">
        <v>2070</v>
      </c>
      <c r="K1028" s="49" t="s">
        <v>2069</v>
      </c>
      <c r="L1028"/>
      <c r="M1028"/>
    </row>
    <row r="1029" spans="1:13" ht="12.75" customHeight="1" x14ac:dyDescent="0.2">
      <c r="A1029">
        <v>989</v>
      </c>
      <c r="B1029" s="31" t="s">
        <v>5516</v>
      </c>
      <c r="C1029" s="31" t="s">
        <v>497</v>
      </c>
      <c r="D1029" s="122" t="s">
        <v>145</v>
      </c>
      <c r="E1029" s="120">
        <v>26124</v>
      </c>
      <c r="F1029" s="135">
        <f>IF(LOOKUP($J1029,RABAT!$A$6:$A$9,RABAT!$A$6:$A$9)=$J1029,LOOKUP($J1029,RABAT!$A$6:$A$9,RABAT!C$6:C$9),"---")</f>
        <v>0</v>
      </c>
      <c r="G1029" s="121">
        <f t="shared" si="71"/>
        <v>26124</v>
      </c>
      <c r="H1029" s="1" t="s">
        <v>1148</v>
      </c>
      <c r="I1029" s="31" t="s">
        <v>3520</v>
      </c>
      <c r="J1029" s="1" t="s">
        <v>2070</v>
      </c>
      <c r="K1029" s="49" t="s">
        <v>2069</v>
      </c>
      <c r="L1029"/>
      <c r="M1029"/>
    </row>
    <row r="1030" spans="1:13" ht="12.75" customHeight="1" x14ac:dyDescent="0.2">
      <c r="A1030" s="3">
        <v>990</v>
      </c>
      <c r="B1030" s="31" t="s">
        <v>5517</v>
      </c>
      <c r="C1030" s="31" t="s">
        <v>5494</v>
      </c>
      <c r="D1030" s="122" t="s">
        <v>145</v>
      </c>
      <c r="E1030" s="120">
        <v>43846</v>
      </c>
      <c r="F1030" s="135">
        <f>IF(LOOKUP($J1030,RABAT!$A$6:$A$9,RABAT!$A$6:$A$9)=$J1030,LOOKUP($J1030,RABAT!$A$6:$A$9,RABAT!C$6:C$9),"---")</f>
        <v>0</v>
      </c>
      <c r="G1030" s="121">
        <f t="shared" si="71"/>
        <v>43846</v>
      </c>
      <c r="H1030" s="1" t="s">
        <v>2797</v>
      </c>
      <c r="I1030" s="31" t="s">
        <v>3520</v>
      </c>
      <c r="J1030" s="1" t="s">
        <v>2070</v>
      </c>
      <c r="K1030" s="49" t="s">
        <v>2069</v>
      </c>
      <c r="L1030"/>
      <c r="M1030"/>
    </row>
    <row r="1031" spans="1:13" ht="12.75" customHeight="1" x14ac:dyDescent="0.2">
      <c r="A1031">
        <v>991</v>
      </c>
      <c r="B1031" s="31" t="s">
        <v>5518</v>
      </c>
      <c r="C1031" s="31" t="s">
        <v>5495</v>
      </c>
      <c r="D1031" s="122" t="s">
        <v>145</v>
      </c>
      <c r="E1031" s="120">
        <v>45673</v>
      </c>
      <c r="F1031" s="135">
        <f>IF(LOOKUP($J1031,RABAT!$A$6:$A$9,RABAT!$A$6:$A$9)=$J1031,LOOKUP($J1031,RABAT!$A$6:$A$9,RABAT!C$6:C$9),"---")</f>
        <v>0</v>
      </c>
      <c r="G1031" s="121">
        <f t="shared" si="71"/>
        <v>45673</v>
      </c>
      <c r="H1031" s="1" t="s">
        <v>2802</v>
      </c>
      <c r="I1031" s="31" t="s">
        <v>3520</v>
      </c>
      <c r="J1031" s="1" t="s">
        <v>2070</v>
      </c>
      <c r="K1031" s="49" t="s">
        <v>2069</v>
      </c>
      <c r="L1031"/>
      <c r="M1031"/>
    </row>
    <row r="1032" spans="1:13" ht="12.75" customHeight="1" x14ac:dyDescent="0.2">
      <c r="A1032" s="3">
        <v>992</v>
      </c>
      <c r="B1032" s="31" t="s">
        <v>5519</v>
      </c>
      <c r="C1032" s="31" t="s">
        <v>5496</v>
      </c>
      <c r="D1032" s="122" t="s">
        <v>145</v>
      </c>
      <c r="E1032" s="120">
        <v>69538</v>
      </c>
      <c r="F1032" s="135">
        <f>IF(LOOKUP($J1032,RABAT!$A$6:$A$9,RABAT!$A$6:$A$9)=$J1032,LOOKUP($J1032,RABAT!$A$6:$A$9,RABAT!C$6:C$9),"---")</f>
        <v>0</v>
      </c>
      <c r="G1032" s="121">
        <f t="shared" si="71"/>
        <v>69538</v>
      </c>
      <c r="H1032" s="1" t="s">
        <v>2798</v>
      </c>
      <c r="I1032" s="31" t="s">
        <v>3520</v>
      </c>
      <c r="J1032" s="1" t="s">
        <v>2070</v>
      </c>
      <c r="K1032" s="49" t="s">
        <v>2069</v>
      </c>
      <c r="L1032"/>
      <c r="M1032"/>
    </row>
    <row r="1033" spans="1:13" ht="12.75" customHeight="1" x14ac:dyDescent="0.2">
      <c r="A1033">
        <v>993</v>
      </c>
      <c r="B1033" s="31" t="s">
        <v>5520</v>
      </c>
      <c r="C1033" s="31" t="s">
        <v>5497</v>
      </c>
      <c r="D1033" s="122" t="s">
        <v>145</v>
      </c>
      <c r="E1033" s="123" t="s">
        <v>118</v>
      </c>
      <c r="F1033" s="135">
        <f>IF(LOOKUP($J1033,RABAT!$A$6:$A$9,RABAT!$A$6:$A$9)=$J1033,LOOKUP($J1033,RABAT!$A$6:$A$9,RABAT!C$6:C$9),"---")</f>
        <v>0</v>
      </c>
      <c r="G1033" s="121" t="s">
        <v>118</v>
      </c>
      <c r="H1033" s="1" t="s">
        <v>2799</v>
      </c>
      <c r="I1033" s="31" t="s">
        <v>3520</v>
      </c>
      <c r="J1033" s="1" t="s">
        <v>2070</v>
      </c>
      <c r="K1033" s="49" t="s">
        <v>2069</v>
      </c>
      <c r="L1033"/>
      <c r="M1033"/>
    </row>
    <row r="1034" spans="1:13" ht="12.75" customHeight="1" x14ac:dyDescent="0.2">
      <c r="A1034" s="3">
        <v>994</v>
      </c>
      <c r="B1034" s="31" t="s">
        <v>5521</v>
      </c>
      <c r="C1034" s="31" t="s">
        <v>5498</v>
      </c>
      <c r="D1034" s="122" t="s">
        <v>145</v>
      </c>
      <c r="E1034" s="123" t="s">
        <v>118</v>
      </c>
      <c r="F1034" s="135">
        <f>IF(LOOKUP($J1034,RABAT!$A$6:$A$9,RABAT!$A$6:$A$9)=$J1034,LOOKUP($J1034,RABAT!$A$6:$A$9,RABAT!C$6:C$9),"---")</f>
        <v>0</v>
      </c>
      <c r="G1034" s="121" t="s">
        <v>118</v>
      </c>
      <c r="H1034" s="1" t="s">
        <v>2800</v>
      </c>
      <c r="I1034" s="31" t="s">
        <v>3520</v>
      </c>
      <c r="J1034" s="1" t="s">
        <v>2070</v>
      </c>
      <c r="K1034" s="49" t="s">
        <v>2069</v>
      </c>
      <c r="L1034"/>
      <c r="M1034"/>
    </row>
    <row r="1035" spans="1:13" ht="12.75" customHeight="1" x14ac:dyDescent="0.2">
      <c r="A1035" s="3">
        <v>994</v>
      </c>
      <c r="B1035" s="31" t="s">
        <v>5522</v>
      </c>
      <c r="C1035" s="31" t="s">
        <v>5499</v>
      </c>
      <c r="D1035" s="119" t="s">
        <v>145</v>
      </c>
      <c r="E1035" s="123" t="s">
        <v>118</v>
      </c>
      <c r="F1035" s="135">
        <f>IF(LOOKUP($J1035,RABAT!$A$6:$A$9,RABAT!$A$6:$A$9)=$J1035,LOOKUP($J1035,RABAT!$A$6:$A$9,RABAT!C$6:C$9),"---")</f>
        <v>0</v>
      </c>
      <c r="G1035" s="121" t="s">
        <v>118</v>
      </c>
      <c r="H1035" s="70" t="s">
        <v>2803</v>
      </c>
      <c r="I1035" s="31" t="s">
        <v>3520</v>
      </c>
      <c r="J1035" s="1" t="s">
        <v>2070</v>
      </c>
      <c r="K1035" s="49" t="s">
        <v>2069</v>
      </c>
      <c r="L1035"/>
      <c r="M1035"/>
    </row>
    <row r="1036" spans="1:13" ht="12.75" customHeight="1" x14ac:dyDescent="0.2">
      <c r="A1036" s="3">
        <v>994</v>
      </c>
      <c r="B1036" s="31" t="s">
        <v>5523</v>
      </c>
      <c r="C1036" s="31" t="s">
        <v>5500</v>
      </c>
      <c r="D1036" s="119" t="s">
        <v>145</v>
      </c>
      <c r="E1036" s="123" t="s">
        <v>118</v>
      </c>
      <c r="F1036" s="135">
        <f>IF(LOOKUP($J1036,RABAT!$A$6:$A$9,RABAT!$A$6:$A$9)=$J1036,LOOKUP($J1036,RABAT!$A$6:$A$9,RABAT!C$6:C$9),"---")</f>
        <v>0</v>
      </c>
      <c r="G1036" s="121" t="s">
        <v>118</v>
      </c>
      <c r="H1036" s="71" t="s">
        <v>2801</v>
      </c>
      <c r="I1036" s="31" t="s">
        <v>3520</v>
      </c>
      <c r="J1036" s="1" t="s">
        <v>2070</v>
      </c>
      <c r="K1036" s="49" t="s">
        <v>2069</v>
      </c>
      <c r="L1036"/>
      <c r="M1036"/>
    </row>
    <row r="1037" spans="1:13" ht="12.75" customHeight="1" x14ac:dyDescent="0.2">
      <c r="A1037" s="3">
        <v>994</v>
      </c>
      <c r="B1037" s="31" t="s">
        <v>5524</v>
      </c>
      <c r="C1037" s="31" t="s">
        <v>5501</v>
      </c>
      <c r="D1037" s="119" t="s">
        <v>145</v>
      </c>
      <c r="E1037" s="123" t="s">
        <v>118</v>
      </c>
      <c r="F1037" s="135">
        <f>IF(LOOKUP($J1037,RABAT!$A$6:$A$9,RABAT!$A$6:$A$9)=$J1037,LOOKUP($J1037,RABAT!$A$6:$A$9,RABAT!C$6:C$9),"---")</f>
        <v>0</v>
      </c>
      <c r="G1037" s="121" t="s">
        <v>118</v>
      </c>
      <c r="H1037" s="71" t="s">
        <v>3002</v>
      </c>
      <c r="I1037" s="31" t="s">
        <v>3520</v>
      </c>
      <c r="J1037" s="1" t="s">
        <v>2070</v>
      </c>
      <c r="K1037" s="49" t="s">
        <v>2069</v>
      </c>
      <c r="L1037"/>
      <c r="M1037"/>
    </row>
    <row r="1038" spans="1:13" s="78" customFormat="1" ht="12.75" customHeight="1" x14ac:dyDescent="0.2">
      <c r="B1038" s="176"/>
      <c r="C1038" s="177" t="s">
        <v>5208</v>
      </c>
      <c r="D1038" s="176"/>
      <c r="E1038" s="176"/>
      <c r="F1038" s="176"/>
      <c r="G1038" s="176"/>
    </row>
    <row r="1039" spans="1:13" ht="12.75" customHeight="1" x14ac:dyDescent="0.2">
      <c r="A1039">
        <v>995</v>
      </c>
      <c r="B1039" s="78" t="s">
        <v>123</v>
      </c>
      <c r="C1039" s="79" t="s">
        <v>235</v>
      </c>
      <c r="D1039" s="116" t="s">
        <v>141</v>
      </c>
      <c r="E1039" s="117" t="s">
        <v>128</v>
      </c>
      <c r="F1039" s="99" t="s">
        <v>129</v>
      </c>
      <c r="G1039" s="118" t="s">
        <v>130</v>
      </c>
      <c r="H1039" s="2" t="s">
        <v>125</v>
      </c>
      <c r="I1039" s="2" t="s">
        <v>126</v>
      </c>
      <c r="J1039" s="2" t="s">
        <v>127</v>
      </c>
      <c r="K1039" s="2" t="s">
        <v>2068</v>
      </c>
      <c r="L1039"/>
      <c r="M1039"/>
    </row>
    <row r="1040" spans="1:13" ht="12.75" customHeight="1" x14ac:dyDescent="0.2">
      <c r="A1040" s="3">
        <v>996</v>
      </c>
      <c r="B1040" s="31" t="s">
        <v>5530</v>
      </c>
      <c r="C1040" s="31" t="s">
        <v>471</v>
      </c>
      <c r="D1040" s="122" t="s">
        <v>143</v>
      </c>
      <c r="E1040" s="120">
        <v>1710</v>
      </c>
      <c r="F1040" s="135">
        <f>IF(LOOKUP($J1040,RABAT!$A$6:$A$9,RABAT!$A$6:$A$9)=$J1040,LOOKUP($J1040,RABAT!$A$6:$A$9,RABAT!C$6:C$9),"---")</f>
        <v>0</v>
      </c>
      <c r="G1040" s="121">
        <f t="shared" ref="G1040:G1054" si="72">CEILING(E1040-(E1040*F1040),0.1)</f>
        <v>1710</v>
      </c>
      <c r="H1040" s="1" t="s">
        <v>2096</v>
      </c>
      <c r="I1040" s="31" t="s">
        <v>500</v>
      </c>
      <c r="J1040" s="1" t="s">
        <v>2070</v>
      </c>
      <c r="K1040" s="49" t="s">
        <v>2069</v>
      </c>
      <c r="L1040"/>
      <c r="M1040"/>
    </row>
    <row r="1041" spans="1:13" ht="12.75" customHeight="1" x14ac:dyDescent="0.2">
      <c r="A1041">
        <v>997</v>
      </c>
      <c r="B1041" s="31" t="s">
        <v>5531</v>
      </c>
      <c r="C1041" s="31" t="s">
        <v>472</v>
      </c>
      <c r="D1041" s="122" t="s">
        <v>143</v>
      </c>
      <c r="E1041" s="120">
        <v>1812</v>
      </c>
      <c r="F1041" s="135">
        <f>IF(LOOKUP($J1041,RABAT!$A$6:$A$9,RABAT!$A$6:$A$9)=$J1041,LOOKUP($J1041,RABAT!$A$6:$A$9,RABAT!C$6:C$9),"---")</f>
        <v>0</v>
      </c>
      <c r="G1041" s="121">
        <f t="shared" si="72"/>
        <v>1812</v>
      </c>
      <c r="H1041" s="1" t="s">
        <v>2099</v>
      </c>
      <c r="I1041" s="31" t="s">
        <v>500</v>
      </c>
      <c r="J1041" s="1" t="s">
        <v>2070</v>
      </c>
      <c r="K1041" s="49" t="s">
        <v>2069</v>
      </c>
      <c r="L1041"/>
      <c r="M1041"/>
    </row>
    <row r="1042" spans="1:13" ht="12.75" customHeight="1" x14ac:dyDescent="0.2">
      <c r="A1042" s="3">
        <v>998</v>
      </c>
      <c r="B1042" s="31" t="s">
        <v>5532</v>
      </c>
      <c r="C1042" s="31" t="s">
        <v>473</v>
      </c>
      <c r="D1042" s="122" t="s">
        <v>143</v>
      </c>
      <c r="E1042" s="120">
        <v>2082</v>
      </c>
      <c r="F1042" s="135">
        <f>IF(LOOKUP($J1042,RABAT!$A$6:$A$9,RABAT!$A$6:$A$9)=$J1042,LOOKUP($J1042,RABAT!$A$6:$A$9,RABAT!C$6:C$9),"---")</f>
        <v>0</v>
      </c>
      <c r="G1042" s="121">
        <f t="shared" si="72"/>
        <v>2082</v>
      </c>
      <c r="H1042" s="1" t="s">
        <v>3523</v>
      </c>
      <c r="I1042" s="31" t="s">
        <v>500</v>
      </c>
      <c r="J1042" s="1" t="s">
        <v>2070</v>
      </c>
      <c r="K1042" s="49" t="s">
        <v>2069</v>
      </c>
      <c r="L1042"/>
      <c r="M1042"/>
    </row>
    <row r="1043" spans="1:13" ht="12.75" customHeight="1" x14ac:dyDescent="0.2">
      <c r="A1043">
        <v>999</v>
      </c>
      <c r="B1043" s="31" t="s">
        <v>5533</v>
      </c>
      <c r="C1043" s="31" t="s">
        <v>474</v>
      </c>
      <c r="D1043" s="122" t="s">
        <v>143</v>
      </c>
      <c r="E1043" s="120">
        <v>2882</v>
      </c>
      <c r="F1043" s="135">
        <f>IF(LOOKUP($J1043,RABAT!$A$6:$A$9,RABAT!$A$6:$A$9)=$J1043,LOOKUP($J1043,RABAT!$A$6:$A$9,RABAT!C$6:C$9),"---")</f>
        <v>0</v>
      </c>
      <c r="G1043" s="121">
        <f t="shared" si="72"/>
        <v>2882</v>
      </c>
      <c r="H1043" s="1" t="s">
        <v>4803</v>
      </c>
      <c r="I1043" s="31" t="s">
        <v>500</v>
      </c>
      <c r="J1043" s="1" t="s">
        <v>2070</v>
      </c>
      <c r="K1043" s="49" t="s">
        <v>2069</v>
      </c>
      <c r="L1043"/>
      <c r="M1043"/>
    </row>
    <row r="1044" spans="1:13" ht="12.75" customHeight="1" x14ac:dyDescent="0.2">
      <c r="A1044" s="3">
        <v>1000</v>
      </c>
      <c r="B1044" s="31" t="s">
        <v>5534</v>
      </c>
      <c r="C1044" s="31" t="s">
        <v>475</v>
      </c>
      <c r="D1044" s="122" t="s">
        <v>143</v>
      </c>
      <c r="E1044" s="120">
        <v>2779</v>
      </c>
      <c r="F1044" s="135">
        <f>IF(LOOKUP($J1044,RABAT!$A$6:$A$9,RABAT!$A$6:$A$9)=$J1044,LOOKUP($J1044,RABAT!$A$6:$A$9,RABAT!C$6:C$9),"---")</f>
        <v>0</v>
      </c>
      <c r="G1044" s="121">
        <f t="shared" si="72"/>
        <v>2779</v>
      </c>
      <c r="H1044" s="1" t="s">
        <v>3526</v>
      </c>
      <c r="I1044" s="31" t="s">
        <v>500</v>
      </c>
      <c r="J1044" s="1" t="s">
        <v>2070</v>
      </c>
      <c r="K1044" s="49" t="s">
        <v>2069</v>
      </c>
      <c r="L1044"/>
      <c r="M1044"/>
    </row>
    <row r="1045" spans="1:13" ht="12.75" customHeight="1" x14ac:dyDescent="0.2">
      <c r="A1045">
        <v>1001</v>
      </c>
      <c r="B1045" s="31" t="s">
        <v>5535</v>
      </c>
      <c r="C1045" s="31" t="s">
        <v>476</v>
      </c>
      <c r="D1045" s="122" t="s">
        <v>143</v>
      </c>
      <c r="E1045" s="120">
        <v>3623</v>
      </c>
      <c r="F1045" s="135">
        <f>IF(LOOKUP($J1045,RABAT!$A$6:$A$9,RABAT!$A$6:$A$9)=$J1045,LOOKUP($J1045,RABAT!$A$6:$A$9,RABAT!C$6:C$9),"---")</f>
        <v>0</v>
      </c>
      <c r="G1045" s="121">
        <f t="shared" si="72"/>
        <v>3623</v>
      </c>
      <c r="H1045" s="1" t="s">
        <v>3529</v>
      </c>
      <c r="I1045" s="31" t="s">
        <v>500</v>
      </c>
      <c r="J1045" s="1" t="s">
        <v>2070</v>
      </c>
      <c r="K1045" s="49" t="s">
        <v>2069</v>
      </c>
      <c r="L1045"/>
      <c r="M1045"/>
    </row>
    <row r="1046" spans="1:13" ht="12.75" customHeight="1" x14ac:dyDescent="0.2">
      <c r="A1046" s="3">
        <v>1002</v>
      </c>
      <c r="B1046" s="31" t="s">
        <v>5536</v>
      </c>
      <c r="C1046" s="31" t="s">
        <v>477</v>
      </c>
      <c r="D1046" s="122" t="s">
        <v>143</v>
      </c>
      <c r="E1046" s="120">
        <v>4364</v>
      </c>
      <c r="F1046" s="135">
        <f>IF(LOOKUP($J1046,RABAT!$A$6:$A$9,RABAT!$A$6:$A$9)=$J1046,LOOKUP($J1046,RABAT!$A$6:$A$9,RABAT!C$6:C$9),"---")</f>
        <v>0</v>
      </c>
      <c r="G1046" s="121">
        <f t="shared" si="72"/>
        <v>4364</v>
      </c>
      <c r="H1046" s="1" t="s">
        <v>3532</v>
      </c>
      <c r="I1046" s="31" t="s">
        <v>500</v>
      </c>
      <c r="J1046" s="1" t="s">
        <v>2070</v>
      </c>
      <c r="K1046" s="49" t="s">
        <v>2069</v>
      </c>
      <c r="L1046"/>
      <c r="M1046"/>
    </row>
    <row r="1047" spans="1:13" ht="12.75" customHeight="1" x14ac:dyDescent="0.2">
      <c r="A1047">
        <v>1003</v>
      </c>
      <c r="B1047" s="31" t="s">
        <v>5537</v>
      </c>
      <c r="C1047" s="31" t="s">
        <v>478</v>
      </c>
      <c r="D1047" s="122" t="s">
        <v>143</v>
      </c>
      <c r="E1047" s="120">
        <v>5514</v>
      </c>
      <c r="F1047" s="135">
        <f>IF(LOOKUP($J1047,RABAT!$A$6:$A$9,RABAT!$A$6:$A$9)=$J1047,LOOKUP($J1047,RABAT!$A$6:$A$9,RABAT!C$6:C$9),"---")</f>
        <v>0</v>
      </c>
      <c r="G1047" s="121">
        <f t="shared" si="72"/>
        <v>5514</v>
      </c>
      <c r="H1047" s="1" t="s">
        <v>3491</v>
      </c>
      <c r="I1047" s="31" t="s">
        <v>500</v>
      </c>
      <c r="J1047" s="1" t="s">
        <v>2070</v>
      </c>
      <c r="K1047" s="49" t="s">
        <v>2069</v>
      </c>
      <c r="L1047"/>
      <c r="M1047"/>
    </row>
    <row r="1048" spans="1:13" ht="12.75" customHeight="1" x14ac:dyDescent="0.2">
      <c r="A1048" s="3">
        <v>1004</v>
      </c>
      <c r="B1048" s="31" t="s">
        <v>5538</v>
      </c>
      <c r="C1048" s="31" t="s">
        <v>479</v>
      </c>
      <c r="D1048" s="122" t="s">
        <v>143</v>
      </c>
      <c r="E1048" s="120">
        <v>7605</v>
      </c>
      <c r="F1048" s="135">
        <f>IF(LOOKUP($J1048,RABAT!$A$6:$A$9,RABAT!$A$6:$A$9)=$J1048,LOOKUP($J1048,RABAT!$A$6:$A$9,RABAT!C$6:C$9),"---")</f>
        <v>0</v>
      </c>
      <c r="G1048" s="121">
        <f t="shared" si="72"/>
        <v>7605</v>
      </c>
      <c r="H1048" s="1" t="s">
        <v>4804</v>
      </c>
      <c r="I1048" s="31" t="s">
        <v>3243</v>
      </c>
      <c r="J1048" s="1" t="s">
        <v>2070</v>
      </c>
      <c r="K1048" s="49" t="s">
        <v>2069</v>
      </c>
      <c r="L1048"/>
      <c r="M1048"/>
    </row>
    <row r="1049" spans="1:13" ht="12.75" customHeight="1" x14ac:dyDescent="0.2">
      <c r="A1049">
        <v>1005</v>
      </c>
      <c r="B1049" s="31" t="s">
        <v>5539</v>
      </c>
      <c r="C1049" s="31" t="s">
        <v>480</v>
      </c>
      <c r="D1049" s="122" t="s">
        <v>143</v>
      </c>
      <c r="E1049" s="120">
        <v>8825</v>
      </c>
      <c r="F1049" s="135">
        <f>IF(LOOKUP($J1049,RABAT!$A$6:$A$9,RABAT!$A$6:$A$9)=$J1049,LOOKUP($J1049,RABAT!$A$6:$A$9,RABAT!C$6:C$9),"---")</f>
        <v>0</v>
      </c>
      <c r="G1049" s="121">
        <f t="shared" si="72"/>
        <v>8825</v>
      </c>
      <c r="H1049" s="1" t="s">
        <v>3492</v>
      </c>
      <c r="I1049" s="31" t="s">
        <v>3243</v>
      </c>
      <c r="J1049" s="1" t="s">
        <v>2070</v>
      </c>
      <c r="K1049" s="49" t="s">
        <v>2069</v>
      </c>
      <c r="L1049"/>
      <c r="M1049"/>
    </row>
    <row r="1050" spans="1:13" customFormat="1" ht="12.75" customHeight="1" x14ac:dyDescent="0.2">
      <c r="A1050" s="3">
        <v>1006</v>
      </c>
      <c r="B1050" s="31" t="s">
        <v>5540</v>
      </c>
      <c r="C1050" s="31" t="s">
        <v>481</v>
      </c>
      <c r="D1050" s="122" t="s">
        <v>143</v>
      </c>
      <c r="E1050" s="120">
        <v>10930</v>
      </c>
      <c r="F1050" s="135">
        <f>IF(LOOKUP($J1050,RABAT!$A$6:$A$9,RABAT!$A$6:$A$9)=$J1050,LOOKUP($J1050,RABAT!$A$6:$A$9,RABAT!C$6:C$9),"---")</f>
        <v>0</v>
      </c>
      <c r="G1050" s="121">
        <f t="shared" si="72"/>
        <v>10930</v>
      </c>
      <c r="H1050" s="1" t="s">
        <v>4805</v>
      </c>
      <c r="I1050" s="31" t="s">
        <v>3243</v>
      </c>
      <c r="J1050" s="1" t="s">
        <v>2070</v>
      </c>
      <c r="K1050" s="49" t="s">
        <v>2069</v>
      </c>
    </row>
    <row r="1051" spans="1:13" ht="12.75" customHeight="1" x14ac:dyDescent="0.2">
      <c r="A1051">
        <v>1007</v>
      </c>
      <c r="B1051" s="31" t="s">
        <v>5541</v>
      </c>
      <c r="C1051" s="31" t="s">
        <v>482</v>
      </c>
      <c r="D1051" s="122" t="s">
        <v>145</v>
      </c>
      <c r="E1051" s="120">
        <v>17389</v>
      </c>
      <c r="F1051" s="135">
        <f>IF(LOOKUP($J1051,RABAT!$A$6:$A$9,RABAT!$A$6:$A$9)=$J1051,LOOKUP($J1051,RABAT!$A$6:$A$9,RABAT!C$6:C$9),"---")</f>
        <v>0</v>
      </c>
      <c r="G1051" s="121">
        <f t="shared" si="72"/>
        <v>17389</v>
      </c>
      <c r="H1051" s="1" t="s">
        <v>1148</v>
      </c>
      <c r="I1051" s="31" t="s">
        <v>3243</v>
      </c>
      <c r="J1051" s="1" t="s">
        <v>2070</v>
      </c>
      <c r="K1051" s="49" t="s">
        <v>2069</v>
      </c>
      <c r="L1051"/>
      <c r="M1051"/>
    </row>
    <row r="1052" spans="1:13" ht="12.75" customHeight="1" x14ac:dyDescent="0.2">
      <c r="A1052" s="3">
        <v>1008</v>
      </c>
      <c r="B1052" s="31" t="s">
        <v>5542</v>
      </c>
      <c r="C1052" s="31" t="s">
        <v>5525</v>
      </c>
      <c r="D1052" s="122" t="s">
        <v>145</v>
      </c>
      <c r="E1052" s="120">
        <v>33436</v>
      </c>
      <c r="F1052" s="135">
        <f>IF(LOOKUP($J1052,RABAT!$A$6:$A$9,RABAT!$A$6:$A$9)=$J1052,LOOKUP($J1052,RABAT!$A$6:$A$9,RABAT!C$6:C$9),"---")</f>
        <v>0</v>
      </c>
      <c r="G1052" s="121">
        <f t="shared" si="72"/>
        <v>33436</v>
      </c>
      <c r="H1052" s="1" t="s">
        <v>2797</v>
      </c>
      <c r="I1052" s="31" t="s">
        <v>3243</v>
      </c>
      <c r="J1052" s="1" t="s">
        <v>2070</v>
      </c>
      <c r="K1052" s="49" t="s">
        <v>2069</v>
      </c>
      <c r="L1052"/>
      <c r="M1052"/>
    </row>
    <row r="1053" spans="1:13" ht="12.75" customHeight="1" x14ac:dyDescent="0.2">
      <c r="A1053">
        <v>1009</v>
      </c>
      <c r="B1053" s="31" t="s">
        <v>5543</v>
      </c>
      <c r="C1053" s="31" t="s">
        <v>5526</v>
      </c>
      <c r="D1053" s="122" t="s">
        <v>145</v>
      </c>
      <c r="E1053" s="120">
        <v>42900</v>
      </c>
      <c r="F1053" s="135">
        <f>IF(LOOKUP($J1053,RABAT!$A$6:$A$9,RABAT!$A$6:$A$9)=$J1053,LOOKUP($J1053,RABAT!$A$6:$A$9,RABAT!C$6:C$9),"---")</f>
        <v>0</v>
      </c>
      <c r="G1053" s="121">
        <f t="shared" si="72"/>
        <v>42900</v>
      </c>
      <c r="H1053" s="1" t="s">
        <v>2802</v>
      </c>
      <c r="I1053" s="31" t="s">
        <v>3243</v>
      </c>
      <c r="J1053" s="1" t="s">
        <v>2070</v>
      </c>
      <c r="K1053" s="49" t="s">
        <v>2069</v>
      </c>
      <c r="L1053"/>
      <c r="M1053"/>
    </row>
    <row r="1054" spans="1:13" ht="12.75" customHeight="1" x14ac:dyDescent="0.2">
      <c r="A1054" s="3">
        <v>1010</v>
      </c>
      <c r="B1054" s="31" t="s">
        <v>5544</v>
      </c>
      <c r="C1054" s="31" t="s">
        <v>5527</v>
      </c>
      <c r="D1054" s="122" t="s">
        <v>145</v>
      </c>
      <c r="E1054" s="120">
        <v>51755</v>
      </c>
      <c r="F1054" s="135">
        <f>IF(LOOKUP($J1054,RABAT!$A$6:$A$9,RABAT!$A$6:$A$9)=$J1054,LOOKUP($J1054,RABAT!$A$6:$A$9,RABAT!C$6:C$9),"---")</f>
        <v>0</v>
      </c>
      <c r="G1054" s="121">
        <f t="shared" si="72"/>
        <v>51755</v>
      </c>
      <c r="H1054" s="1" t="s">
        <v>2798</v>
      </c>
      <c r="I1054" s="31" t="s">
        <v>3243</v>
      </c>
      <c r="J1054" s="1" t="s">
        <v>2070</v>
      </c>
      <c r="K1054" s="49" t="s">
        <v>2069</v>
      </c>
      <c r="L1054"/>
      <c r="M1054"/>
    </row>
    <row r="1055" spans="1:13" ht="12.75" customHeight="1" x14ac:dyDescent="0.2">
      <c r="A1055">
        <v>1011</v>
      </c>
      <c r="B1055" s="31" t="s">
        <v>5545</v>
      </c>
      <c r="C1055" s="31" t="s">
        <v>5528</v>
      </c>
      <c r="D1055" s="122" t="s">
        <v>145</v>
      </c>
      <c r="E1055" s="123" t="s">
        <v>118</v>
      </c>
      <c r="F1055" s="135">
        <f>IF(LOOKUP($J1055,RABAT!$A$6:$A$9,RABAT!$A$6:$A$9)=$J1055,LOOKUP($J1055,RABAT!$A$6:$A$9,RABAT!C$6:C$9),"---")</f>
        <v>0</v>
      </c>
      <c r="G1055" s="121" t="s">
        <v>118</v>
      </c>
      <c r="H1055" s="1" t="s">
        <v>2799</v>
      </c>
      <c r="I1055" s="31" t="s">
        <v>3243</v>
      </c>
      <c r="J1055" s="1" t="s">
        <v>2070</v>
      </c>
      <c r="K1055" s="49" t="s">
        <v>2069</v>
      </c>
      <c r="L1055"/>
      <c r="M1055"/>
    </row>
    <row r="1056" spans="1:13" ht="12.75" customHeight="1" x14ac:dyDescent="0.2">
      <c r="A1056" s="3">
        <v>1012</v>
      </c>
      <c r="B1056" s="31" t="s">
        <v>5546</v>
      </c>
      <c r="C1056" s="31" t="s">
        <v>5529</v>
      </c>
      <c r="D1056" s="122" t="s">
        <v>145</v>
      </c>
      <c r="E1056" s="123" t="s">
        <v>118</v>
      </c>
      <c r="F1056" s="135">
        <f>IF(LOOKUP($J1056,RABAT!$A$6:$A$9,RABAT!$A$6:$A$9)=$J1056,LOOKUP($J1056,RABAT!$A$6:$A$9,RABAT!C$6:C$9),"---")</f>
        <v>0</v>
      </c>
      <c r="G1056" s="121" t="s">
        <v>118</v>
      </c>
      <c r="H1056" s="1" t="s">
        <v>2800</v>
      </c>
      <c r="I1056" s="31" t="s">
        <v>3243</v>
      </c>
      <c r="J1056" s="1" t="s">
        <v>2070</v>
      </c>
      <c r="K1056" s="49" t="s">
        <v>2069</v>
      </c>
      <c r="L1056"/>
      <c r="M1056"/>
    </row>
    <row r="1057" spans="1:12" customFormat="1" ht="12.75" customHeight="1" x14ac:dyDescent="0.2">
      <c r="B1057" s="31" t="s">
        <v>5551</v>
      </c>
      <c r="C1057" s="31" t="s">
        <v>5547</v>
      </c>
      <c r="D1057" s="119" t="s">
        <v>145</v>
      </c>
      <c r="E1057" s="123" t="s">
        <v>118</v>
      </c>
      <c r="F1057" s="135">
        <f>IF(LOOKUP($J1057,RABAT!$A$6:$A$9,RABAT!$A$6:$A$9)=$J1057,LOOKUP($J1057,RABAT!$A$6:$A$9,RABAT!C$6:C$9),"---")</f>
        <v>0</v>
      </c>
      <c r="G1057" s="121" t="s">
        <v>118</v>
      </c>
      <c r="H1057" s="70" t="s">
        <v>2803</v>
      </c>
      <c r="I1057" s="31" t="s">
        <v>3243</v>
      </c>
      <c r="J1057" s="32" t="s">
        <v>2070</v>
      </c>
      <c r="K1057" s="31" t="s">
        <v>2069</v>
      </c>
      <c r="L1057" s="3"/>
    </row>
    <row r="1058" spans="1:12" customFormat="1" ht="12.75" customHeight="1" x14ac:dyDescent="0.2">
      <c r="B1058" s="31" t="s">
        <v>5552</v>
      </c>
      <c r="C1058" s="31" t="s">
        <v>5548</v>
      </c>
      <c r="D1058" s="119" t="s">
        <v>145</v>
      </c>
      <c r="E1058" s="123" t="s">
        <v>118</v>
      </c>
      <c r="F1058" s="135">
        <f>IF(LOOKUP($J1058,RABAT!$A$6:$A$9,RABAT!$A$6:$A$9)=$J1058,LOOKUP($J1058,RABAT!$A$6:$A$9,RABAT!C$6:C$9),"---")</f>
        <v>0</v>
      </c>
      <c r="G1058" s="121" t="s">
        <v>118</v>
      </c>
      <c r="H1058" s="71" t="s">
        <v>2801</v>
      </c>
      <c r="I1058" s="49" t="s">
        <v>3243</v>
      </c>
      <c r="J1058" s="50" t="s">
        <v>2070</v>
      </c>
      <c r="K1058" s="49" t="s">
        <v>2069</v>
      </c>
      <c r="L1058" s="3"/>
    </row>
    <row r="1059" spans="1:12" customFormat="1" ht="12.75" customHeight="1" x14ac:dyDescent="0.2">
      <c r="B1059" s="31" t="s">
        <v>5553</v>
      </c>
      <c r="C1059" s="31" t="s">
        <v>5549</v>
      </c>
      <c r="D1059" s="119" t="s">
        <v>145</v>
      </c>
      <c r="E1059" s="123" t="s">
        <v>118</v>
      </c>
      <c r="F1059" s="135">
        <f>IF(LOOKUP($J1059,RABAT!$A$6:$A$9,RABAT!$A$6:$A$9)=$J1059,LOOKUP($J1059,RABAT!$A$6:$A$9,RABAT!C$6:C$9),"---")</f>
        <v>0</v>
      </c>
      <c r="G1059" s="121" t="s">
        <v>118</v>
      </c>
      <c r="H1059" s="71" t="s">
        <v>3002</v>
      </c>
      <c r="I1059" s="49" t="s">
        <v>3243</v>
      </c>
      <c r="J1059" s="50" t="s">
        <v>2070</v>
      </c>
      <c r="K1059" s="49" t="s">
        <v>2069</v>
      </c>
      <c r="L1059" s="3"/>
    </row>
    <row r="1060" spans="1:12" customFormat="1" ht="12.75" customHeight="1" x14ac:dyDescent="0.2">
      <c r="B1060" s="31" t="s">
        <v>5554</v>
      </c>
      <c r="C1060" s="31" t="s">
        <v>5550</v>
      </c>
      <c r="D1060" s="119" t="s">
        <v>145</v>
      </c>
      <c r="E1060" s="123" t="s">
        <v>118</v>
      </c>
      <c r="F1060" s="135">
        <f>IF(LOOKUP($J1060,RABAT!$A$6:$A$9,RABAT!$A$6:$A$9)=$J1060,LOOKUP($J1060,RABAT!$A$6:$A$9,RABAT!C$6:C$9),"---")</f>
        <v>0</v>
      </c>
      <c r="G1060" s="121" t="s">
        <v>118</v>
      </c>
      <c r="H1060" s="71" t="s">
        <v>3005</v>
      </c>
      <c r="I1060" s="49" t="s">
        <v>3243</v>
      </c>
      <c r="J1060" s="50" t="s">
        <v>2070</v>
      </c>
      <c r="K1060" s="49" t="s">
        <v>2069</v>
      </c>
      <c r="L1060" s="3"/>
    </row>
    <row r="1061" spans="1:12" s="78" customFormat="1" ht="12.75" customHeight="1" x14ac:dyDescent="0.2">
      <c r="B1061" s="176"/>
      <c r="C1061" s="177" t="s">
        <v>5208</v>
      </c>
      <c r="D1061" s="176"/>
      <c r="E1061" s="176"/>
      <c r="F1061" s="176"/>
      <c r="G1061" s="176"/>
    </row>
    <row r="1062" spans="1:12" ht="12.75" customHeight="1" x14ac:dyDescent="0.2">
      <c r="A1062">
        <v>1013</v>
      </c>
      <c r="B1062" s="78" t="s">
        <v>123</v>
      </c>
      <c r="C1062" s="79" t="s">
        <v>236</v>
      </c>
      <c r="D1062" s="116" t="s">
        <v>141</v>
      </c>
      <c r="E1062" s="117" t="s">
        <v>128</v>
      </c>
      <c r="F1062" s="99" t="s">
        <v>129</v>
      </c>
      <c r="G1062" s="118" t="s">
        <v>130</v>
      </c>
      <c r="H1062" s="2" t="s">
        <v>125</v>
      </c>
      <c r="I1062" s="2" t="s">
        <v>126</v>
      </c>
      <c r="J1062" s="2" t="s">
        <v>127</v>
      </c>
      <c r="K1062" s="2" t="s">
        <v>2068</v>
      </c>
      <c r="L1062"/>
    </row>
    <row r="1063" spans="1:12" ht="12.75" customHeight="1" x14ac:dyDescent="0.2">
      <c r="A1063" s="3">
        <v>1014</v>
      </c>
      <c r="B1063" s="31" t="s">
        <v>4149</v>
      </c>
      <c r="C1063" s="31" t="s">
        <v>4150</v>
      </c>
      <c r="D1063" s="122" t="s">
        <v>145</v>
      </c>
      <c r="E1063" s="120">
        <v>1407</v>
      </c>
      <c r="F1063" s="135">
        <f>IF(LOOKUP($J1063,RABAT!$A$6:$A$9,RABAT!$A$6:$A$9)=$J1063,LOOKUP($J1063,RABAT!$A$6:$A$9,RABAT!C$6:C$9),"---")</f>
        <v>0</v>
      </c>
      <c r="G1063" s="121">
        <f t="shared" ref="G1063:G1082" si="73">CEILING(E1063-(E1063*F1063),0.1)</f>
        <v>1407</v>
      </c>
      <c r="H1063" s="70" t="s">
        <v>2081</v>
      </c>
      <c r="I1063" s="31" t="s">
        <v>3520</v>
      </c>
      <c r="J1063" s="32" t="s">
        <v>2070</v>
      </c>
      <c r="K1063" s="31" t="s">
        <v>2069</v>
      </c>
      <c r="L1063"/>
    </row>
    <row r="1064" spans="1:12" ht="12.75" customHeight="1" x14ac:dyDescent="0.2">
      <c r="A1064">
        <v>1015</v>
      </c>
      <c r="B1064" s="31" t="s">
        <v>4151</v>
      </c>
      <c r="C1064" s="31" t="s">
        <v>4152</v>
      </c>
      <c r="D1064" s="122" t="s">
        <v>143</v>
      </c>
      <c r="E1064" s="120">
        <v>1534</v>
      </c>
      <c r="F1064" s="135">
        <f>IF(LOOKUP($J1064,RABAT!$A$6:$A$9,RABAT!$A$6:$A$9)=$J1064,LOOKUP($J1064,RABAT!$A$6:$A$9,RABAT!C$6:C$9),"---")</f>
        <v>0</v>
      </c>
      <c r="G1064" s="121">
        <f t="shared" si="73"/>
        <v>1534</v>
      </c>
      <c r="H1064" s="70" t="s">
        <v>2084</v>
      </c>
      <c r="I1064" s="31" t="s">
        <v>3520</v>
      </c>
      <c r="J1064" s="32" t="s">
        <v>2070</v>
      </c>
      <c r="K1064" s="31" t="s">
        <v>2069</v>
      </c>
    </row>
    <row r="1065" spans="1:12" ht="12.75" customHeight="1" x14ac:dyDescent="0.2">
      <c r="A1065" s="3">
        <v>1016</v>
      </c>
      <c r="B1065" s="31" t="s">
        <v>5566</v>
      </c>
      <c r="C1065" s="31" t="s">
        <v>977</v>
      </c>
      <c r="D1065" s="122" t="s">
        <v>143</v>
      </c>
      <c r="E1065" s="120">
        <v>1706</v>
      </c>
      <c r="F1065" s="135">
        <f>IF(LOOKUP($J1065,RABAT!$A$6:$A$9,RABAT!$A$6:$A$9)=$J1065,LOOKUP($J1065,RABAT!$A$6:$A$9,RABAT!C$6:C$9),"---")</f>
        <v>0</v>
      </c>
      <c r="G1065" s="121">
        <f t="shared" si="73"/>
        <v>1706</v>
      </c>
      <c r="H1065" s="70" t="s">
        <v>2087</v>
      </c>
      <c r="I1065" s="31" t="s">
        <v>3520</v>
      </c>
      <c r="J1065" s="32" t="s">
        <v>2070</v>
      </c>
      <c r="K1065" s="31" t="s">
        <v>2069</v>
      </c>
    </row>
    <row r="1066" spans="1:12" ht="12.75" customHeight="1" x14ac:dyDescent="0.2">
      <c r="A1066">
        <v>1017</v>
      </c>
      <c r="B1066" s="31" t="s">
        <v>5567</v>
      </c>
      <c r="C1066" s="31" t="s">
        <v>978</v>
      </c>
      <c r="D1066" s="122" t="s">
        <v>143</v>
      </c>
      <c r="E1066" s="120">
        <v>2320</v>
      </c>
      <c r="F1066" s="135">
        <f>IF(LOOKUP($J1066,RABAT!$A$6:$A$9,RABAT!$A$6:$A$9)=$J1066,LOOKUP($J1066,RABAT!$A$6:$A$9,RABAT!C$6:C$9),"---")</f>
        <v>0</v>
      </c>
      <c r="G1066" s="121">
        <f t="shared" si="73"/>
        <v>2320</v>
      </c>
      <c r="H1066" s="70" t="s">
        <v>2090</v>
      </c>
      <c r="I1066" s="31" t="s">
        <v>3520</v>
      </c>
      <c r="J1066" s="32" t="s">
        <v>2070</v>
      </c>
      <c r="K1066" s="31" t="s">
        <v>2069</v>
      </c>
    </row>
    <row r="1067" spans="1:12" ht="12.75" customHeight="1" x14ac:dyDescent="0.2">
      <c r="A1067" s="3">
        <v>1018</v>
      </c>
      <c r="B1067" s="31" t="s">
        <v>5568</v>
      </c>
      <c r="C1067" s="31" t="s">
        <v>979</v>
      </c>
      <c r="D1067" s="122" t="s">
        <v>143</v>
      </c>
      <c r="E1067" s="120">
        <v>1836</v>
      </c>
      <c r="F1067" s="135">
        <f>IF(LOOKUP($J1067,RABAT!$A$6:$A$9,RABAT!$A$6:$A$9)=$J1067,LOOKUP($J1067,RABAT!$A$6:$A$9,RABAT!C$6:C$9),"---")</f>
        <v>0</v>
      </c>
      <c r="G1067" s="121">
        <f t="shared" si="73"/>
        <v>1836</v>
      </c>
      <c r="H1067" s="70" t="s">
        <v>2093</v>
      </c>
      <c r="I1067" s="31" t="s">
        <v>3520</v>
      </c>
      <c r="J1067" s="32" t="s">
        <v>2070</v>
      </c>
      <c r="K1067" s="31" t="s">
        <v>2069</v>
      </c>
    </row>
    <row r="1068" spans="1:12" ht="12.75" customHeight="1" x14ac:dyDescent="0.2">
      <c r="A1068">
        <v>1019</v>
      </c>
      <c r="B1068" s="31" t="s">
        <v>5569</v>
      </c>
      <c r="C1068" s="31" t="s">
        <v>4157</v>
      </c>
      <c r="D1068" s="122" t="s">
        <v>143</v>
      </c>
      <c r="E1068" s="120">
        <v>1680</v>
      </c>
      <c r="F1068" s="135">
        <f>IF(LOOKUP($J1068,RABAT!$A$6:$A$9,RABAT!$A$6:$A$9)=$J1068,LOOKUP($J1068,RABAT!$A$6:$A$9,RABAT!C$6:C$9),"---")</f>
        <v>0</v>
      </c>
      <c r="G1068" s="121">
        <f t="shared" si="73"/>
        <v>1680</v>
      </c>
      <c r="H1068" s="70" t="s">
        <v>2096</v>
      </c>
      <c r="I1068" s="31" t="s">
        <v>3520</v>
      </c>
      <c r="J1068" s="32" t="s">
        <v>2070</v>
      </c>
      <c r="K1068" s="31" t="s">
        <v>2069</v>
      </c>
    </row>
    <row r="1069" spans="1:12" ht="12.75" customHeight="1" x14ac:dyDescent="0.2">
      <c r="A1069" s="3">
        <v>1020</v>
      </c>
      <c r="B1069" s="31" t="s">
        <v>5570</v>
      </c>
      <c r="C1069" s="31" t="s">
        <v>4159</v>
      </c>
      <c r="D1069" s="122" t="s">
        <v>143</v>
      </c>
      <c r="E1069" s="120">
        <v>2169</v>
      </c>
      <c r="F1069" s="135">
        <f>IF(LOOKUP($J1069,RABAT!$A$6:$A$9,RABAT!$A$6:$A$9)=$J1069,LOOKUP($J1069,RABAT!$A$6:$A$9,RABAT!C$6:C$9),"---")</f>
        <v>0</v>
      </c>
      <c r="G1069" s="121">
        <f t="shared" si="73"/>
        <v>2169</v>
      </c>
      <c r="H1069" s="70" t="s">
        <v>2099</v>
      </c>
      <c r="I1069" s="31" t="s">
        <v>3520</v>
      </c>
      <c r="J1069" s="32" t="s">
        <v>2070</v>
      </c>
      <c r="K1069" s="31" t="s">
        <v>2069</v>
      </c>
    </row>
    <row r="1070" spans="1:12" ht="12.75" customHeight="1" x14ac:dyDescent="0.2">
      <c r="A1070">
        <v>1021</v>
      </c>
      <c r="B1070" s="31" t="s">
        <v>5571</v>
      </c>
      <c r="C1070" s="31" t="s">
        <v>4161</v>
      </c>
      <c r="D1070" s="122" t="s">
        <v>143</v>
      </c>
      <c r="E1070" s="120">
        <v>2535</v>
      </c>
      <c r="F1070" s="135">
        <f>IF(LOOKUP($J1070,RABAT!$A$6:$A$9,RABAT!$A$6:$A$9)=$J1070,LOOKUP($J1070,RABAT!$A$6:$A$9,RABAT!C$6:C$9),"---")</f>
        <v>0</v>
      </c>
      <c r="G1070" s="121">
        <f t="shared" si="73"/>
        <v>2535</v>
      </c>
      <c r="H1070" s="70" t="s">
        <v>3523</v>
      </c>
      <c r="I1070" s="31" t="s">
        <v>3520</v>
      </c>
      <c r="J1070" s="32" t="s">
        <v>2070</v>
      </c>
      <c r="K1070" s="31" t="s">
        <v>2069</v>
      </c>
    </row>
    <row r="1071" spans="1:12" ht="12.75" customHeight="1" x14ac:dyDescent="0.2">
      <c r="A1071" s="3">
        <v>1022</v>
      </c>
      <c r="B1071" s="31" t="s">
        <v>5572</v>
      </c>
      <c r="C1071" s="31" t="s">
        <v>4163</v>
      </c>
      <c r="D1071" s="122" t="s">
        <v>143</v>
      </c>
      <c r="E1071" s="120">
        <v>3407</v>
      </c>
      <c r="F1071" s="135">
        <f>IF(LOOKUP($J1071,RABAT!$A$6:$A$9,RABAT!$A$6:$A$9)=$J1071,LOOKUP($J1071,RABAT!$A$6:$A$9,RABAT!C$6:C$9),"---")</f>
        <v>0</v>
      </c>
      <c r="G1071" s="121">
        <f t="shared" si="73"/>
        <v>3407</v>
      </c>
      <c r="H1071" s="70" t="s">
        <v>4803</v>
      </c>
      <c r="I1071" s="31" t="s">
        <v>3520</v>
      </c>
      <c r="J1071" s="32" t="s">
        <v>2070</v>
      </c>
      <c r="K1071" s="31" t="s">
        <v>2069</v>
      </c>
    </row>
    <row r="1072" spans="1:12" ht="12.75" customHeight="1" x14ac:dyDescent="0.2">
      <c r="A1072">
        <v>1023</v>
      </c>
      <c r="B1072" s="31" t="s">
        <v>5573</v>
      </c>
      <c r="C1072" s="31" t="s">
        <v>4165</v>
      </c>
      <c r="D1072" s="122" t="s">
        <v>143</v>
      </c>
      <c r="E1072" s="120">
        <v>3508</v>
      </c>
      <c r="F1072" s="135">
        <f>IF(LOOKUP($J1072,RABAT!$A$6:$A$9,RABAT!$A$6:$A$9)=$J1072,LOOKUP($J1072,RABAT!$A$6:$A$9,RABAT!C$6:C$9),"---")</f>
        <v>0</v>
      </c>
      <c r="G1072" s="121">
        <f t="shared" si="73"/>
        <v>3508</v>
      </c>
      <c r="H1072" s="70" t="s">
        <v>3526</v>
      </c>
      <c r="I1072" s="31" t="s">
        <v>3520</v>
      </c>
      <c r="J1072" s="32" t="s">
        <v>2070</v>
      </c>
      <c r="K1072" s="31" t="s">
        <v>2069</v>
      </c>
    </row>
    <row r="1073" spans="1:13" customFormat="1" ht="12.75" customHeight="1" x14ac:dyDescent="0.2">
      <c r="A1073" s="3">
        <v>1024</v>
      </c>
      <c r="B1073" s="31" t="s">
        <v>5574</v>
      </c>
      <c r="C1073" s="31" t="s">
        <v>4167</v>
      </c>
      <c r="D1073" s="122" t="s">
        <v>143</v>
      </c>
      <c r="E1073" s="120">
        <v>4873</v>
      </c>
      <c r="F1073" s="135">
        <f>IF(LOOKUP($J1073,RABAT!$A$6:$A$9,RABAT!$A$6:$A$9)=$J1073,LOOKUP($J1073,RABAT!$A$6:$A$9,RABAT!C$6:C$9),"---")</f>
        <v>0</v>
      </c>
      <c r="G1073" s="121">
        <f t="shared" si="73"/>
        <v>4873</v>
      </c>
      <c r="H1073" s="70" t="s">
        <v>3529</v>
      </c>
      <c r="I1073" s="31" t="s">
        <v>3520</v>
      </c>
      <c r="J1073" s="32" t="s">
        <v>2070</v>
      </c>
      <c r="K1073" s="31" t="s">
        <v>2069</v>
      </c>
      <c r="L1073" s="3"/>
      <c r="M1073" s="3"/>
    </row>
    <row r="1074" spans="1:13" ht="12.75" customHeight="1" x14ac:dyDescent="0.2">
      <c r="A1074">
        <v>1025</v>
      </c>
      <c r="B1074" s="31" t="s">
        <v>5575</v>
      </c>
      <c r="C1074" s="31" t="s">
        <v>4169</v>
      </c>
      <c r="D1074" s="122" t="s">
        <v>143</v>
      </c>
      <c r="E1074" s="120">
        <v>5990</v>
      </c>
      <c r="F1074" s="135">
        <f>IF(LOOKUP($J1074,RABAT!$A$6:$A$9,RABAT!$A$6:$A$9)=$J1074,LOOKUP($J1074,RABAT!$A$6:$A$9,RABAT!C$6:C$9),"---")</f>
        <v>0</v>
      </c>
      <c r="G1074" s="121">
        <f t="shared" si="73"/>
        <v>5990</v>
      </c>
      <c r="H1074" s="70" t="s">
        <v>3532</v>
      </c>
      <c r="I1074" s="31" t="s">
        <v>3520</v>
      </c>
      <c r="J1074" s="32" t="s">
        <v>2070</v>
      </c>
      <c r="K1074" s="31" t="s">
        <v>2069</v>
      </c>
    </row>
    <row r="1075" spans="1:13" ht="12.75" customHeight="1" x14ac:dyDescent="0.2">
      <c r="A1075" s="3">
        <v>1026</v>
      </c>
      <c r="B1075" s="31" t="s">
        <v>5576</v>
      </c>
      <c r="C1075" s="31" t="s">
        <v>4171</v>
      </c>
      <c r="D1075" s="122" t="s">
        <v>143</v>
      </c>
      <c r="E1075" s="120">
        <v>7114</v>
      </c>
      <c r="F1075" s="135">
        <f>IF(LOOKUP($J1075,RABAT!$A$6:$A$9,RABAT!$A$6:$A$9)=$J1075,LOOKUP($J1075,RABAT!$A$6:$A$9,RABAT!C$6:C$9),"---")</f>
        <v>0</v>
      </c>
      <c r="G1075" s="121">
        <f t="shared" si="73"/>
        <v>7114</v>
      </c>
      <c r="H1075" s="70" t="s">
        <v>3491</v>
      </c>
      <c r="I1075" s="31" t="s">
        <v>3520</v>
      </c>
      <c r="J1075" s="32" t="s">
        <v>2070</v>
      </c>
      <c r="K1075" s="31" t="s">
        <v>2069</v>
      </c>
    </row>
    <row r="1076" spans="1:13" ht="12.75" customHeight="1" x14ac:dyDescent="0.2">
      <c r="A1076">
        <v>1027</v>
      </c>
      <c r="B1076" s="31" t="s">
        <v>5577</v>
      </c>
      <c r="C1076" s="31" t="s">
        <v>980</v>
      </c>
      <c r="D1076" s="122" t="s">
        <v>143</v>
      </c>
      <c r="E1076" s="120">
        <v>9937</v>
      </c>
      <c r="F1076" s="135">
        <f>IF(LOOKUP($J1076,RABAT!$A$6:$A$9,RABAT!$A$6:$A$9)=$J1076,LOOKUP($J1076,RABAT!$A$6:$A$9,RABAT!C$6:C$9),"---")</f>
        <v>0</v>
      </c>
      <c r="G1076" s="121">
        <f t="shared" si="73"/>
        <v>9937</v>
      </c>
      <c r="H1076" s="70" t="s">
        <v>4804</v>
      </c>
      <c r="I1076" s="31" t="s">
        <v>3520</v>
      </c>
      <c r="J1076" s="32" t="s">
        <v>2070</v>
      </c>
      <c r="K1076" s="31" t="s">
        <v>2069</v>
      </c>
    </row>
    <row r="1077" spans="1:13" ht="12.75" customHeight="1" x14ac:dyDescent="0.2">
      <c r="A1077" s="3">
        <v>1028</v>
      </c>
      <c r="B1077" s="31" t="s">
        <v>5578</v>
      </c>
      <c r="C1077" s="31" t="s">
        <v>981</v>
      </c>
      <c r="D1077" s="122" t="s">
        <v>143</v>
      </c>
      <c r="E1077" s="120">
        <v>11030</v>
      </c>
      <c r="F1077" s="135">
        <f>IF(LOOKUP($J1077,RABAT!$A$6:$A$9,RABAT!$A$6:$A$9)=$J1077,LOOKUP($J1077,RABAT!$A$6:$A$9,RABAT!C$6:C$9),"---")</f>
        <v>0</v>
      </c>
      <c r="G1077" s="121">
        <f t="shared" si="73"/>
        <v>11030</v>
      </c>
      <c r="H1077" s="70" t="s">
        <v>3492</v>
      </c>
      <c r="I1077" s="31" t="s">
        <v>3520</v>
      </c>
      <c r="J1077" s="32" t="s">
        <v>2070</v>
      </c>
      <c r="K1077" s="31" t="s">
        <v>2069</v>
      </c>
    </row>
    <row r="1078" spans="1:13" ht="12.75" customHeight="1" x14ac:dyDescent="0.2">
      <c r="A1078">
        <v>1029</v>
      </c>
      <c r="B1078" s="31" t="s">
        <v>5579</v>
      </c>
      <c r="C1078" s="31" t="s">
        <v>982</v>
      </c>
      <c r="D1078" s="122" t="s">
        <v>143</v>
      </c>
      <c r="E1078" s="120">
        <v>14638</v>
      </c>
      <c r="F1078" s="135">
        <f>IF(LOOKUP($J1078,RABAT!$A$6:$A$9,RABAT!$A$6:$A$9)=$J1078,LOOKUP($J1078,RABAT!$A$6:$A$9,RABAT!C$6:C$9),"---")</f>
        <v>0</v>
      </c>
      <c r="G1078" s="121">
        <f t="shared" si="73"/>
        <v>14638</v>
      </c>
      <c r="H1078" s="70" t="s">
        <v>4805</v>
      </c>
      <c r="I1078" s="31" t="s">
        <v>3520</v>
      </c>
      <c r="J1078" s="32" t="s">
        <v>2070</v>
      </c>
      <c r="K1078" s="31" t="s">
        <v>2069</v>
      </c>
    </row>
    <row r="1079" spans="1:13" ht="12.75" customHeight="1" x14ac:dyDescent="0.2">
      <c r="A1079" s="3">
        <v>1030</v>
      </c>
      <c r="B1079" s="31" t="s">
        <v>5580</v>
      </c>
      <c r="C1079" s="31" t="s">
        <v>983</v>
      </c>
      <c r="D1079" s="119" t="s">
        <v>145</v>
      </c>
      <c r="E1079" s="120">
        <v>26124</v>
      </c>
      <c r="F1079" s="135">
        <f>IF(LOOKUP($J1079,RABAT!$A$6:$A$9,RABAT!$A$6:$A$9)=$J1079,LOOKUP($J1079,RABAT!$A$6:$A$9,RABAT!C$6:C$9),"---")</f>
        <v>0</v>
      </c>
      <c r="G1079" s="121">
        <f t="shared" si="73"/>
        <v>26124</v>
      </c>
      <c r="H1079" s="70" t="s">
        <v>1148</v>
      </c>
      <c r="I1079" s="31" t="s">
        <v>3520</v>
      </c>
      <c r="J1079" s="32" t="s">
        <v>2070</v>
      </c>
      <c r="K1079" s="31" t="s">
        <v>2069</v>
      </c>
    </row>
    <row r="1080" spans="1:13" ht="12.75" customHeight="1" x14ac:dyDescent="0.2">
      <c r="A1080">
        <v>1031</v>
      </c>
      <c r="B1080" s="31" t="s">
        <v>5581</v>
      </c>
      <c r="C1080" s="31" t="s">
        <v>5555</v>
      </c>
      <c r="D1080" s="119" t="s">
        <v>145</v>
      </c>
      <c r="E1080" s="120">
        <v>43846</v>
      </c>
      <c r="F1080" s="135">
        <f>IF(LOOKUP($J1080,RABAT!$A$6:$A$9,RABAT!$A$6:$A$9)=$J1080,LOOKUP($J1080,RABAT!$A$6:$A$9,RABAT!C$6:C$9),"---")</f>
        <v>0</v>
      </c>
      <c r="G1080" s="121">
        <f t="shared" si="73"/>
        <v>43846</v>
      </c>
      <c r="H1080" s="70" t="s">
        <v>2797</v>
      </c>
      <c r="I1080" s="31" t="s">
        <v>3520</v>
      </c>
      <c r="J1080" s="32" t="s">
        <v>2070</v>
      </c>
      <c r="K1080" s="31" t="s">
        <v>2069</v>
      </c>
    </row>
    <row r="1081" spans="1:13" ht="12.75" customHeight="1" x14ac:dyDescent="0.2">
      <c r="A1081" s="3">
        <v>1032</v>
      </c>
      <c r="B1081" s="31" t="s">
        <v>5582</v>
      </c>
      <c r="C1081" s="31" t="s">
        <v>5556</v>
      </c>
      <c r="D1081" s="119" t="s">
        <v>145</v>
      </c>
      <c r="E1081" s="120">
        <v>45673</v>
      </c>
      <c r="F1081" s="135">
        <f>IF(LOOKUP($J1081,RABAT!$A$6:$A$9,RABAT!$A$6:$A$9)=$J1081,LOOKUP($J1081,RABAT!$A$6:$A$9,RABAT!C$6:C$9),"---")</f>
        <v>0</v>
      </c>
      <c r="G1081" s="121">
        <f t="shared" si="73"/>
        <v>45673</v>
      </c>
      <c r="H1081" s="70" t="s">
        <v>2802</v>
      </c>
      <c r="I1081" s="31" t="s">
        <v>3520</v>
      </c>
      <c r="J1081" s="32" t="s">
        <v>2070</v>
      </c>
      <c r="K1081" s="31" t="s">
        <v>2069</v>
      </c>
    </row>
    <row r="1082" spans="1:13" ht="12.75" customHeight="1" x14ac:dyDescent="0.2">
      <c r="A1082">
        <v>1033</v>
      </c>
      <c r="B1082" s="31" t="s">
        <v>5583</v>
      </c>
      <c r="C1082" s="31" t="s">
        <v>5557</v>
      </c>
      <c r="D1082" s="119" t="s">
        <v>145</v>
      </c>
      <c r="E1082" s="120">
        <v>65643</v>
      </c>
      <c r="F1082" s="135">
        <f>IF(LOOKUP($J1082,RABAT!$A$6:$A$9,RABAT!$A$6:$A$9)=$J1082,LOOKUP($J1082,RABAT!$A$6:$A$9,RABAT!C$6:C$9),"---")</f>
        <v>0</v>
      </c>
      <c r="G1082" s="121">
        <f t="shared" si="73"/>
        <v>65643</v>
      </c>
      <c r="H1082" s="70" t="s">
        <v>2798</v>
      </c>
      <c r="I1082" s="31" t="s">
        <v>3520</v>
      </c>
      <c r="J1082" s="32" t="s">
        <v>2070</v>
      </c>
      <c r="K1082" s="31" t="s">
        <v>2069</v>
      </c>
    </row>
    <row r="1083" spans="1:13" ht="12.75" customHeight="1" x14ac:dyDescent="0.2">
      <c r="A1083" s="3">
        <v>1034</v>
      </c>
      <c r="B1083" s="31" t="s">
        <v>5584</v>
      </c>
      <c r="C1083" s="31" t="s">
        <v>5558</v>
      </c>
      <c r="D1083" s="119" t="s">
        <v>145</v>
      </c>
      <c r="E1083" s="123" t="s">
        <v>118</v>
      </c>
      <c r="F1083" s="135">
        <f>IF(LOOKUP($J1083,RABAT!$A$6:$A$9,RABAT!$A$6:$A$9)=$J1083,LOOKUP($J1083,RABAT!$A$6:$A$9,RABAT!C$6:C$9),"---")</f>
        <v>0</v>
      </c>
      <c r="G1083" s="121" t="s">
        <v>118</v>
      </c>
      <c r="H1083" s="70" t="s">
        <v>2799</v>
      </c>
      <c r="I1083" s="31" t="s">
        <v>3520</v>
      </c>
      <c r="J1083" s="32" t="s">
        <v>2070</v>
      </c>
      <c r="K1083" s="31" t="s">
        <v>2069</v>
      </c>
    </row>
    <row r="1084" spans="1:13" ht="12.75" customHeight="1" x14ac:dyDescent="0.2">
      <c r="A1084">
        <v>1035</v>
      </c>
      <c r="B1084" s="31" t="s">
        <v>5585</v>
      </c>
      <c r="C1084" s="31" t="s">
        <v>5559</v>
      </c>
      <c r="D1084" s="119" t="s">
        <v>145</v>
      </c>
      <c r="E1084" s="123" t="s">
        <v>118</v>
      </c>
      <c r="F1084" s="135">
        <f>IF(LOOKUP($J1084,RABAT!$A$6:$A$9,RABAT!$A$6:$A$9)=$J1084,LOOKUP($J1084,RABAT!$A$6:$A$9,RABAT!C$6:C$9),"---")</f>
        <v>0</v>
      </c>
      <c r="G1084" s="121" t="s">
        <v>118</v>
      </c>
      <c r="H1084" s="71" t="s">
        <v>2800</v>
      </c>
      <c r="I1084" s="49" t="s">
        <v>3520</v>
      </c>
      <c r="J1084" s="50" t="s">
        <v>2070</v>
      </c>
      <c r="K1084" s="49" t="s">
        <v>2069</v>
      </c>
      <c r="M1084"/>
    </row>
    <row r="1085" spans="1:13" ht="12.75" customHeight="1" x14ac:dyDescent="0.2">
      <c r="A1085" s="3">
        <v>994</v>
      </c>
      <c r="B1085" s="31" t="s">
        <v>5563</v>
      </c>
      <c r="C1085" s="31" t="s">
        <v>5560</v>
      </c>
      <c r="D1085" s="119" t="s">
        <v>145</v>
      </c>
      <c r="E1085" s="123" t="s">
        <v>118</v>
      </c>
      <c r="F1085" s="135">
        <f>IF(LOOKUP($J1085,RABAT!$A$6:$A$9,RABAT!$A$6:$A$9)=$J1085,LOOKUP($J1085,RABAT!$A$6:$A$9,RABAT!C$6:C$9),"---")</f>
        <v>0</v>
      </c>
      <c r="G1085" s="121" t="s">
        <v>118</v>
      </c>
      <c r="H1085" s="70" t="s">
        <v>2803</v>
      </c>
      <c r="I1085" s="31" t="s">
        <v>3520</v>
      </c>
      <c r="J1085" s="1" t="s">
        <v>2070</v>
      </c>
      <c r="K1085" s="49" t="s">
        <v>2069</v>
      </c>
      <c r="L1085"/>
      <c r="M1085"/>
    </row>
    <row r="1086" spans="1:13" ht="12.75" customHeight="1" x14ac:dyDescent="0.2">
      <c r="A1086" s="3">
        <v>994</v>
      </c>
      <c r="B1086" s="31" t="s">
        <v>5564</v>
      </c>
      <c r="C1086" s="31" t="s">
        <v>5561</v>
      </c>
      <c r="D1086" s="119" t="s">
        <v>145</v>
      </c>
      <c r="E1086" s="123" t="s">
        <v>118</v>
      </c>
      <c r="F1086" s="135">
        <f>IF(LOOKUP($J1086,RABAT!$A$6:$A$9,RABAT!$A$6:$A$9)=$J1086,LOOKUP($J1086,RABAT!$A$6:$A$9,RABAT!C$6:C$9),"---")</f>
        <v>0</v>
      </c>
      <c r="G1086" s="121" t="s">
        <v>118</v>
      </c>
      <c r="H1086" s="71" t="s">
        <v>2801</v>
      </c>
      <c r="I1086" s="31" t="s">
        <v>3520</v>
      </c>
      <c r="J1086" s="1" t="s">
        <v>2070</v>
      </c>
      <c r="K1086" s="49" t="s">
        <v>2069</v>
      </c>
      <c r="L1086"/>
      <c r="M1086"/>
    </row>
    <row r="1087" spans="1:13" ht="12.75" customHeight="1" x14ac:dyDescent="0.2">
      <c r="A1087" s="3">
        <v>994</v>
      </c>
      <c r="B1087" s="31" t="s">
        <v>5565</v>
      </c>
      <c r="C1087" s="31" t="s">
        <v>5562</v>
      </c>
      <c r="D1087" s="119" t="s">
        <v>145</v>
      </c>
      <c r="E1087" s="123" t="s">
        <v>118</v>
      </c>
      <c r="F1087" s="135">
        <f>IF(LOOKUP($J1087,RABAT!$A$6:$A$9,RABAT!$A$6:$A$9)=$J1087,LOOKUP($J1087,RABAT!$A$6:$A$9,RABAT!C$6:C$9),"---")</f>
        <v>0</v>
      </c>
      <c r="G1087" s="121" t="s">
        <v>118</v>
      </c>
      <c r="H1087" s="71" t="s">
        <v>3002</v>
      </c>
      <c r="I1087" s="31" t="s">
        <v>3520</v>
      </c>
      <c r="J1087" s="1" t="s">
        <v>2070</v>
      </c>
      <c r="K1087" s="49" t="s">
        <v>2069</v>
      </c>
      <c r="L1087"/>
      <c r="M1087"/>
    </row>
    <row r="1088" spans="1:13" s="78" customFormat="1" ht="12.75" customHeight="1" x14ac:dyDescent="0.2">
      <c r="B1088" s="176"/>
      <c r="C1088" s="177" t="s">
        <v>5207</v>
      </c>
      <c r="D1088" s="176"/>
      <c r="E1088" s="176"/>
      <c r="F1088" s="176"/>
      <c r="G1088" s="176"/>
    </row>
    <row r="1089" spans="1:13" ht="12.75" customHeight="1" x14ac:dyDescent="0.2">
      <c r="A1089" s="3">
        <v>1036</v>
      </c>
      <c r="B1089" s="78" t="s">
        <v>123</v>
      </c>
      <c r="C1089" s="79" t="s">
        <v>237</v>
      </c>
      <c r="D1089" s="116" t="s">
        <v>141</v>
      </c>
      <c r="E1089" s="117" t="s">
        <v>128</v>
      </c>
      <c r="F1089" s="99" t="s">
        <v>129</v>
      </c>
      <c r="G1089" s="118" t="s">
        <v>130</v>
      </c>
      <c r="H1089" s="2" t="s">
        <v>125</v>
      </c>
      <c r="I1089" s="2" t="s">
        <v>126</v>
      </c>
      <c r="J1089" s="2" t="s">
        <v>127</v>
      </c>
      <c r="K1089" s="2" t="s">
        <v>2068</v>
      </c>
    </row>
    <row r="1090" spans="1:13" ht="12.75" customHeight="1" x14ac:dyDescent="0.2">
      <c r="A1090">
        <v>1037</v>
      </c>
      <c r="B1090" s="31" t="s">
        <v>5595</v>
      </c>
      <c r="C1090" s="31" t="s">
        <v>3284</v>
      </c>
      <c r="D1090" s="122" t="s">
        <v>143</v>
      </c>
      <c r="E1090" s="120">
        <v>1688</v>
      </c>
      <c r="F1090" s="135">
        <f>IF(LOOKUP($J1090,RABAT!$A$6:$A$9,RABAT!$A$6:$A$9)=$J1090,LOOKUP($J1090,RABAT!$A$6:$A$9,RABAT!C$6:C$9),"---")</f>
        <v>0</v>
      </c>
      <c r="G1090" s="121">
        <f t="shared" ref="G1090:G1104" si="74">CEILING(E1090-(E1090*F1090),0.1)</f>
        <v>1688</v>
      </c>
      <c r="H1090" s="70" t="s">
        <v>2096</v>
      </c>
      <c r="I1090" s="31" t="s">
        <v>3243</v>
      </c>
      <c r="J1090" s="32" t="s">
        <v>2070</v>
      </c>
      <c r="K1090" s="31" t="s">
        <v>2069</v>
      </c>
      <c r="L1090"/>
    </row>
    <row r="1091" spans="1:13" ht="12.75" customHeight="1" x14ac:dyDescent="0.2">
      <c r="A1091" s="3">
        <v>1038</v>
      </c>
      <c r="B1091" s="31" t="s">
        <v>5596</v>
      </c>
      <c r="C1091" s="31" t="s">
        <v>3286</v>
      </c>
      <c r="D1091" s="122" t="s">
        <v>143</v>
      </c>
      <c r="E1091" s="120">
        <v>1812</v>
      </c>
      <c r="F1091" s="135">
        <f>IF(LOOKUP($J1091,RABAT!$A$6:$A$9,RABAT!$A$6:$A$9)=$J1091,LOOKUP($J1091,RABAT!$A$6:$A$9,RABAT!C$6:C$9),"---")</f>
        <v>0</v>
      </c>
      <c r="G1091" s="121">
        <f t="shared" si="74"/>
        <v>1812</v>
      </c>
      <c r="H1091" s="70" t="s">
        <v>2099</v>
      </c>
      <c r="I1091" s="31" t="s">
        <v>3243</v>
      </c>
      <c r="J1091" s="32" t="s">
        <v>2070</v>
      </c>
      <c r="K1091" s="31" t="s">
        <v>2069</v>
      </c>
    </row>
    <row r="1092" spans="1:13" ht="12.75" customHeight="1" x14ac:dyDescent="0.2">
      <c r="A1092">
        <v>1039</v>
      </c>
      <c r="B1092" s="31" t="s">
        <v>5597</v>
      </c>
      <c r="C1092" s="31" t="s">
        <v>3288</v>
      </c>
      <c r="D1092" s="122" t="s">
        <v>143</v>
      </c>
      <c r="E1092" s="120">
        <v>2082</v>
      </c>
      <c r="F1092" s="135">
        <f>IF(LOOKUP($J1092,RABAT!$A$6:$A$9,RABAT!$A$6:$A$9)=$J1092,LOOKUP($J1092,RABAT!$A$6:$A$9,RABAT!C$6:C$9),"---")</f>
        <v>0</v>
      </c>
      <c r="G1092" s="121">
        <f t="shared" si="74"/>
        <v>2082</v>
      </c>
      <c r="H1092" s="70" t="s">
        <v>3523</v>
      </c>
      <c r="I1092" s="31" t="s">
        <v>3243</v>
      </c>
      <c r="J1092" s="32" t="s">
        <v>2070</v>
      </c>
      <c r="K1092" s="31" t="s">
        <v>2069</v>
      </c>
    </row>
    <row r="1093" spans="1:13" ht="12.75" customHeight="1" x14ac:dyDescent="0.2">
      <c r="A1093" s="3">
        <v>1040</v>
      </c>
      <c r="B1093" s="31" t="s">
        <v>5598</v>
      </c>
      <c r="C1093" s="31" t="s">
        <v>3290</v>
      </c>
      <c r="D1093" s="122" t="s">
        <v>143</v>
      </c>
      <c r="E1093" s="120">
        <v>2882</v>
      </c>
      <c r="F1093" s="135">
        <f>IF(LOOKUP($J1093,RABAT!$A$6:$A$9,RABAT!$A$6:$A$9)=$J1093,LOOKUP($J1093,RABAT!$A$6:$A$9,RABAT!C$6:C$9),"---")</f>
        <v>0</v>
      </c>
      <c r="G1093" s="121">
        <f t="shared" si="74"/>
        <v>2882</v>
      </c>
      <c r="H1093" s="70" t="s">
        <v>4803</v>
      </c>
      <c r="I1093" s="31" t="s">
        <v>3243</v>
      </c>
      <c r="J1093" s="32" t="s">
        <v>2070</v>
      </c>
      <c r="K1093" s="31" t="s">
        <v>2069</v>
      </c>
    </row>
    <row r="1094" spans="1:13" ht="12.75" customHeight="1" x14ac:dyDescent="0.2">
      <c r="A1094">
        <v>1041</v>
      </c>
      <c r="B1094" s="31" t="s">
        <v>5599</v>
      </c>
      <c r="C1094" s="31" t="s">
        <v>3292</v>
      </c>
      <c r="D1094" s="122" t="s">
        <v>143</v>
      </c>
      <c r="E1094" s="120">
        <v>2779</v>
      </c>
      <c r="F1094" s="135">
        <f>IF(LOOKUP($J1094,RABAT!$A$6:$A$9,RABAT!$A$6:$A$9)=$J1094,LOOKUP($J1094,RABAT!$A$6:$A$9,RABAT!C$6:C$9),"---")</f>
        <v>0</v>
      </c>
      <c r="G1094" s="121">
        <f t="shared" si="74"/>
        <v>2779</v>
      </c>
      <c r="H1094" s="70" t="s">
        <v>3526</v>
      </c>
      <c r="I1094" s="31" t="s">
        <v>3243</v>
      </c>
      <c r="J1094" s="32" t="s">
        <v>2070</v>
      </c>
      <c r="K1094" s="31" t="s">
        <v>2069</v>
      </c>
    </row>
    <row r="1095" spans="1:13" ht="12.75" customHeight="1" x14ac:dyDescent="0.2">
      <c r="A1095" s="3">
        <v>1042</v>
      </c>
      <c r="B1095" s="31" t="s">
        <v>5600</v>
      </c>
      <c r="C1095" s="31" t="s">
        <v>3294</v>
      </c>
      <c r="D1095" s="122" t="s">
        <v>143</v>
      </c>
      <c r="E1095" s="120">
        <v>3623</v>
      </c>
      <c r="F1095" s="135">
        <f>IF(LOOKUP($J1095,RABAT!$A$6:$A$9,RABAT!$A$6:$A$9)=$J1095,LOOKUP($J1095,RABAT!$A$6:$A$9,RABAT!C$6:C$9),"---")</f>
        <v>0</v>
      </c>
      <c r="G1095" s="121">
        <f t="shared" si="74"/>
        <v>3623</v>
      </c>
      <c r="H1095" s="70" t="s">
        <v>3529</v>
      </c>
      <c r="I1095" s="31" t="s">
        <v>3243</v>
      </c>
      <c r="J1095" s="32" t="s">
        <v>2070</v>
      </c>
      <c r="K1095" s="31" t="s">
        <v>2069</v>
      </c>
    </row>
    <row r="1096" spans="1:13" ht="12.75" customHeight="1" x14ac:dyDescent="0.2">
      <c r="A1096">
        <v>1043</v>
      </c>
      <c r="B1096" s="31" t="s">
        <v>5601</v>
      </c>
      <c r="C1096" s="31" t="s">
        <v>3296</v>
      </c>
      <c r="D1096" s="122" t="s">
        <v>143</v>
      </c>
      <c r="E1096" s="120">
        <v>4364</v>
      </c>
      <c r="F1096" s="135">
        <f>IF(LOOKUP($J1096,RABAT!$A$6:$A$9,RABAT!$A$6:$A$9)=$J1096,LOOKUP($J1096,RABAT!$A$6:$A$9,RABAT!C$6:C$9),"---")</f>
        <v>0</v>
      </c>
      <c r="G1096" s="121">
        <f t="shared" si="74"/>
        <v>4364</v>
      </c>
      <c r="H1096" s="70" t="s">
        <v>3532</v>
      </c>
      <c r="I1096" s="31" t="s">
        <v>3243</v>
      </c>
      <c r="J1096" s="32" t="s">
        <v>2070</v>
      </c>
      <c r="K1096" s="31" t="s">
        <v>2069</v>
      </c>
    </row>
    <row r="1097" spans="1:13" ht="12.75" customHeight="1" x14ac:dyDescent="0.2">
      <c r="A1097" s="3">
        <v>1044</v>
      </c>
      <c r="B1097" s="31" t="s">
        <v>5602</v>
      </c>
      <c r="C1097" s="31" t="s">
        <v>3298</v>
      </c>
      <c r="D1097" s="122" t="s">
        <v>143</v>
      </c>
      <c r="E1097" s="120">
        <v>5437</v>
      </c>
      <c r="F1097" s="135">
        <f>IF(LOOKUP($J1097,RABAT!$A$6:$A$9,RABAT!$A$6:$A$9)=$J1097,LOOKUP($J1097,RABAT!$A$6:$A$9,RABAT!C$6:C$9),"---")</f>
        <v>0</v>
      </c>
      <c r="G1097" s="121">
        <f t="shared" si="74"/>
        <v>5437</v>
      </c>
      <c r="H1097" s="70" t="s">
        <v>3491</v>
      </c>
      <c r="I1097" s="31" t="s">
        <v>3243</v>
      </c>
      <c r="J1097" s="32" t="s">
        <v>2070</v>
      </c>
      <c r="K1097" s="31" t="s">
        <v>2069</v>
      </c>
    </row>
    <row r="1098" spans="1:13" ht="12.75" customHeight="1" x14ac:dyDescent="0.2">
      <c r="A1098">
        <v>1045</v>
      </c>
      <c r="B1098" s="31" t="s">
        <v>5603</v>
      </c>
      <c r="C1098" s="31" t="s">
        <v>984</v>
      </c>
      <c r="D1098" s="122" t="s">
        <v>143</v>
      </c>
      <c r="E1098" s="120">
        <v>7605</v>
      </c>
      <c r="F1098" s="135">
        <f>IF(LOOKUP($J1098,RABAT!$A$6:$A$9,RABAT!$A$6:$A$9)=$J1098,LOOKUP($J1098,RABAT!$A$6:$A$9,RABAT!C$6:C$9),"---")</f>
        <v>0</v>
      </c>
      <c r="G1098" s="121">
        <f t="shared" si="74"/>
        <v>7605</v>
      </c>
      <c r="H1098" s="70" t="s">
        <v>4804</v>
      </c>
      <c r="I1098" s="31" t="s">
        <v>3243</v>
      </c>
      <c r="J1098" s="32" t="s">
        <v>2070</v>
      </c>
      <c r="K1098" s="31" t="s">
        <v>2069</v>
      </c>
    </row>
    <row r="1099" spans="1:13" ht="12.75" customHeight="1" x14ac:dyDescent="0.2">
      <c r="A1099" s="3">
        <v>1046</v>
      </c>
      <c r="B1099" s="31" t="s">
        <v>5604</v>
      </c>
      <c r="C1099" s="31" t="s">
        <v>985</v>
      </c>
      <c r="D1099" s="122" t="s">
        <v>143</v>
      </c>
      <c r="E1099" s="120">
        <v>8825</v>
      </c>
      <c r="F1099" s="135">
        <f>IF(LOOKUP($J1099,RABAT!$A$6:$A$9,RABAT!$A$6:$A$9)=$J1099,LOOKUP($J1099,RABAT!$A$6:$A$9,RABAT!C$6:C$9),"---")</f>
        <v>0</v>
      </c>
      <c r="G1099" s="121">
        <f t="shared" si="74"/>
        <v>8825</v>
      </c>
      <c r="H1099" s="70" t="s">
        <v>3492</v>
      </c>
      <c r="I1099" s="31" t="s">
        <v>3243</v>
      </c>
      <c r="J1099" s="32" t="s">
        <v>2070</v>
      </c>
      <c r="K1099" s="31" t="s">
        <v>2069</v>
      </c>
    </row>
    <row r="1100" spans="1:13" customFormat="1" ht="12.75" customHeight="1" x14ac:dyDescent="0.2">
      <c r="A1100">
        <v>1047</v>
      </c>
      <c r="B1100" s="31" t="s">
        <v>5605</v>
      </c>
      <c r="C1100" s="31" t="s">
        <v>986</v>
      </c>
      <c r="D1100" s="119" t="s">
        <v>143</v>
      </c>
      <c r="E1100" s="120">
        <v>10930</v>
      </c>
      <c r="F1100" s="135">
        <f>IF(LOOKUP($J1100,RABAT!$A$6:$A$9,RABAT!$A$6:$A$9)=$J1100,LOOKUP($J1100,RABAT!$A$6:$A$9,RABAT!C$6:C$9),"---")</f>
        <v>0</v>
      </c>
      <c r="G1100" s="121">
        <f t="shared" si="74"/>
        <v>10930</v>
      </c>
      <c r="H1100" s="70" t="s">
        <v>4805</v>
      </c>
      <c r="I1100" s="31" t="s">
        <v>3243</v>
      </c>
      <c r="J1100" s="32" t="s">
        <v>2070</v>
      </c>
      <c r="K1100" s="31" t="s">
        <v>2069</v>
      </c>
      <c r="L1100" s="3"/>
      <c r="M1100" s="3"/>
    </row>
    <row r="1101" spans="1:13" ht="12.75" customHeight="1" x14ac:dyDescent="0.2">
      <c r="A1101" s="3">
        <v>1048</v>
      </c>
      <c r="B1101" s="31" t="s">
        <v>5606</v>
      </c>
      <c r="C1101" s="31" t="s">
        <v>987</v>
      </c>
      <c r="D1101" s="119" t="s">
        <v>145</v>
      </c>
      <c r="E1101" s="120">
        <v>17389</v>
      </c>
      <c r="F1101" s="135">
        <f>IF(LOOKUP($J1101,RABAT!$A$6:$A$9,RABAT!$A$6:$A$9)=$J1101,LOOKUP($J1101,RABAT!$A$6:$A$9,RABAT!C$6:C$9),"---")</f>
        <v>0</v>
      </c>
      <c r="G1101" s="121">
        <f t="shared" si="74"/>
        <v>17389</v>
      </c>
      <c r="H1101" s="70" t="s">
        <v>1148</v>
      </c>
      <c r="I1101" s="31" t="s">
        <v>3243</v>
      </c>
      <c r="J1101" s="32" t="s">
        <v>2070</v>
      </c>
      <c r="K1101" s="31" t="s">
        <v>2069</v>
      </c>
    </row>
    <row r="1102" spans="1:13" ht="12.75" customHeight="1" x14ac:dyDescent="0.2">
      <c r="A1102">
        <v>1049</v>
      </c>
      <c r="B1102" s="31" t="s">
        <v>5607</v>
      </c>
      <c r="C1102" s="31" t="s">
        <v>5586</v>
      </c>
      <c r="D1102" s="119" t="s">
        <v>145</v>
      </c>
      <c r="E1102" s="120">
        <v>35770</v>
      </c>
      <c r="F1102" s="135">
        <f>IF(LOOKUP($J1102,RABAT!$A$6:$A$9,RABAT!$A$6:$A$9)=$J1102,LOOKUP($J1102,RABAT!$A$6:$A$9,RABAT!C$6:C$9),"---")</f>
        <v>0</v>
      </c>
      <c r="G1102" s="121">
        <f t="shared" si="74"/>
        <v>35770</v>
      </c>
      <c r="H1102" s="70" t="s">
        <v>2797</v>
      </c>
      <c r="I1102" s="31" t="s">
        <v>3243</v>
      </c>
      <c r="J1102" s="32" t="s">
        <v>2070</v>
      </c>
      <c r="K1102" s="31" t="s">
        <v>2069</v>
      </c>
    </row>
    <row r="1103" spans="1:13" ht="12.75" customHeight="1" x14ac:dyDescent="0.2">
      <c r="A1103" s="3">
        <v>1050</v>
      </c>
      <c r="B1103" s="31" t="s">
        <v>5608</v>
      </c>
      <c r="C1103" s="31" t="s">
        <v>5587</v>
      </c>
      <c r="D1103" s="119" t="s">
        <v>145</v>
      </c>
      <c r="E1103" s="120">
        <v>37128</v>
      </c>
      <c r="F1103" s="135">
        <f>IF(LOOKUP($J1103,RABAT!$A$6:$A$9,RABAT!$A$6:$A$9)=$J1103,LOOKUP($J1103,RABAT!$A$6:$A$9,RABAT!C$6:C$9),"---")</f>
        <v>0</v>
      </c>
      <c r="G1103" s="121">
        <f t="shared" si="74"/>
        <v>37128</v>
      </c>
      <c r="H1103" s="70" t="s">
        <v>2802</v>
      </c>
      <c r="I1103" s="31" t="s">
        <v>3243</v>
      </c>
      <c r="J1103" s="32" t="s">
        <v>2070</v>
      </c>
      <c r="K1103" s="31" t="s">
        <v>2069</v>
      </c>
    </row>
    <row r="1104" spans="1:13" ht="12.75" customHeight="1" x14ac:dyDescent="0.2">
      <c r="A1104">
        <v>1051</v>
      </c>
      <c r="B1104" s="31" t="s">
        <v>5609</v>
      </c>
      <c r="C1104" s="31" t="s">
        <v>5588</v>
      </c>
      <c r="D1104" s="119" t="s">
        <v>145</v>
      </c>
      <c r="E1104" s="120">
        <v>51755</v>
      </c>
      <c r="F1104" s="135">
        <f>IF(LOOKUP($J1104,RABAT!$A$6:$A$9,RABAT!$A$6:$A$9)=$J1104,LOOKUP($J1104,RABAT!$A$6:$A$9,RABAT!C$6:C$9),"---")</f>
        <v>0</v>
      </c>
      <c r="G1104" s="121">
        <f t="shared" si="74"/>
        <v>51755</v>
      </c>
      <c r="H1104" s="70" t="s">
        <v>2798</v>
      </c>
      <c r="I1104" s="31" t="s">
        <v>3243</v>
      </c>
      <c r="J1104" s="32" t="s">
        <v>2070</v>
      </c>
      <c r="K1104" s="31" t="s">
        <v>2069</v>
      </c>
    </row>
    <row r="1105" spans="1:13" ht="12.75" customHeight="1" x14ac:dyDescent="0.2">
      <c r="A1105" s="3">
        <v>1052</v>
      </c>
      <c r="B1105" s="31" t="s">
        <v>5610</v>
      </c>
      <c r="C1105" s="31" t="s">
        <v>5589</v>
      </c>
      <c r="D1105" s="119" t="s">
        <v>145</v>
      </c>
      <c r="E1105" s="123" t="s">
        <v>118</v>
      </c>
      <c r="F1105" s="135">
        <f>IF(LOOKUP($J1105,RABAT!$A$6:$A$9,RABAT!$A$6:$A$9)=$J1105,LOOKUP($J1105,RABAT!$A$6:$A$9,RABAT!C$6:C$9),"---")</f>
        <v>0</v>
      </c>
      <c r="G1105" s="121" t="s">
        <v>118</v>
      </c>
      <c r="H1105" s="70" t="s">
        <v>2799</v>
      </c>
      <c r="I1105" s="31" t="s">
        <v>3243</v>
      </c>
      <c r="J1105" s="32" t="s">
        <v>2070</v>
      </c>
      <c r="K1105" s="31" t="s">
        <v>2069</v>
      </c>
    </row>
    <row r="1106" spans="1:13" ht="12.75" customHeight="1" x14ac:dyDescent="0.2">
      <c r="A1106">
        <v>1053</v>
      </c>
      <c r="B1106" s="31" t="s">
        <v>5611</v>
      </c>
      <c r="C1106" s="31" t="s">
        <v>5590</v>
      </c>
      <c r="D1106" s="119" t="s">
        <v>145</v>
      </c>
      <c r="E1106" s="123" t="s">
        <v>118</v>
      </c>
      <c r="F1106" s="135">
        <f>IF(LOOKUP($J1106,RABAT!$A$6:$A$9,RABAT!$A$6:$A$9)=$J1106,LOOKUP($J1106,RABAT!$A$6:$A$9,RABAT!C$6:C$9),"---")</f>
        <v>0</v>
      </c>
      <c r="G1106" s="121" t="s">
        <v>118</v>
      </c>
      <c r="H1106" s="71" t="s">
        <v>2800</v>
      </c>
      <c r="I1106" s="49" t="s">
        <v>3243</v>
      </c>
      <c r="J1106" s="50" t="s">
        <v>2070</v>
      </c>
      <c r="K1106" s="49" t="s">
        <v>2069</v>
      </c>
      <c r="M1106"/>
    </row>
    <row r="1107" spans="1:13" customFormat="1" ht="12.75" customHeight="1" x14ac:dyDescent="0.2">
      <c r="B1107" s="31" t="s">
        <v>5612</v>
      </c>
      <c r="C1107" s="31" t="s">
        <v>5591</v>
      </c>
      <c r="D1107" s="119" t="s">
        <v>145</v>
      </c>
      <c r="E1107" s="123" t="s">
        <v>118</v>
      </c>
      <c r="F1107" s="135">
        <f>IF(LOOKUP($J1107,RABAT!$A$6:$A$9,RABAT!$A$6:$A$9)=$J1107,LOOKUP($J1107,RABAT!$A$6:$A$9,RABAT!C$6:C$9),"---")</f>
        <v>0</v>
      </c>
      <c r="G1107" s="121" t="s">
        <v>118</v>
      </c>
      <c r="H1107" s="70" t="s">
        <v>2803</v>
      </c>
      <c r="I1107" s="31" t="s">
        <v>3243</v>
      </c>
      <c r="J1107" s="32" t="s">
        <v>2070</v>
      </c>
      <c r="K1107" s="31" t="s">
        <v>2069</v>
      </c>
      <c r="L1107" s="3"/>
    </row>
    <row r="1108" spans="1:13" customFormat="1" ht="12.75" customHeight="1" x14ac:dyDescent="0.2">
      <c r="B1108" s="31" t="s">
        <v>5613</v>
      </c>
      <c r="C1108" s="31" t="s">
        <v>5592</v>
      </c>
      <c r="D1108" s="119" t="s">
        <v>145</v>
      </c>
      <c r="E1108" s="123" t="s">
        <v>118</v>
      </c>
      <c r="F1108" s="135">
        <f>IF(LOOKUP($J1108,RABAT!$A$6:$A$9,RABAT!$A$6:$A$9)=$J1108,LOOKUP($J1108,RABAT!$A$6:$A$9,RABAT!C$6:C$9),"---")</f>
        <v>0</v>
      </c>
      <c r="G1108" s="121" t="s">
        <v>118</v>
      </c>
      <c r="H1108" s="71" t="s">
        <v>2801</v>
      </c>
      <c r="I1108" s="49" t="s">
        <v>3243</v>
      </c>
      <c r="J1108" s="50" t="s">
        <v>2070</v>
      </c>
      <c r="K1108" s="49" t="s">
        <v>2069</v>
      </c>
      <c r="L1108" s="3"/>
    </row>
    <row r="1109" spans="1:13" customFormat="1" ht="12.75" customHeight="1" x14ac:dyDescent="0.2">
      <c r="B1109" s="31" t="s">
        <v>5614</v>
      </c>
      <c r="C1109" s="31" t="s">
        <v>5593</v>
      </c>
      <c r="D1109" s="119" t="s">
        <v>145</v>
      </c>
      <c r="E1109" s="123" t="s">
        <v>118</v>
      </c>
      <c r="F1109" s="135">
        <f>IF(LOOKUP($J1109,RABAT!$A$6:$A$9,RABAT!$A$6:$A$9)=$J1109,LOOKUP($J1109,RABAT!$A$6:$A$9,RABAT!C$6:C$9),"---")</f>
        <v>0</v>
      </c>
      <c r="G1109" s="121" t="s">
        <v>118</v>
      </c>
      <c r="H1109" s="71" t="s">
        <v>3002</v>
      </c>
      <c r="I1109" s="49" t="s">
        <v>3243</v>
      </c>
      <c r="J1109" s="50" t="s">
        <v>2070</v>
      </c>
      <c r="K1109" s="49" t="s">
        <v>2069</v>
      </c>
      <c r="L1109" s="3"/>
    </row>
    <row r="1110" spans="1:13" customFormat="1" ht="12.75" customHeight="1" x14ac:dyDescent="0.2">
      <c r="B1110" s="31" t="s">
        <v>5615</v>
      </c>
      <c r="C1110" s="31" t="s">
        <v>5594</v>
      </c>
      <c r="D1110" s="119" t="s">
        <v>145</v>
      </c>
      <c r="E1110" s="123" t="s">
        <v>118</v>
      </c>
      <c r="F1110" s="135">
        <f>IF(LOOKUP($J1110,RABAT!$A$6:$A$9,RABAT!$A$6:$A$9)=$J1110,LOOKUP($J1110,RABAT!$A$6:$A$9,RABAT!C$6:C$9),"---")</f>
        <v>0</v>
      </c>
      <c r="G1110" s="121" t="s">
        <v>118</v>
      </c>
      <c r="H1110" s="71" t="s">
        <v>3005</v>
      </c>
      <c r="I1110" s="49" t="s">
        <v>3243</v>
      </c>
      <c r="J1110" s="50" t="s">
        <v>2070</v>
      </c>
      <c r="K1110" s="49" t="s">
        <v>2069</v>
      </c>
      <c r="L1110" s="3"/>
    </row>
    <row r="1111" spans="1:13" s="78" customFormat="1" ht="12.75" customHeight="1" x14ac:dyDescent="0.2">
      <c r="B1111" s="176"/>
      <c r="C1111" s="177" t="s">
        <v>5207</v>
      </c>
      <c r="D1111" s="176"/>
      <c r="E1111" s="176"/>
      <c r="F1111" s="176"/>
      <c r="G1111" s="176"/>
    </row>
    <row r="1112" spans="1:13" ht="12.75" customHeight="1" x14ac:dyDescent="0.2">
      <c r="A1112" s="3">
        <v>1054</v>
      </c>
      <c r="B1112" s="78" t="s">
        <v>123</v>
      </c>
      <c r="C1112" s="79" t="s">
        <v>238</v>
      </c>
      <c r="D1112" s="116" t="s">
        <v>141</v>
      </c>
      <c r="E1112" s="117" t="s">
        <v>128</v>
      </c>
      <c r="F1112" s="99" t="s">
        <v>129</v>
      </c>
      <c r="G1112" s="118" t="s">
        <v>130</v>
      </c>
      <c r="H1112" s="2" t="s">
        <v>125</v>
      </c>
      <c r="I1112" s="2" t="s">
        <v>126</v>
      </c>
      <c r="J1112" s="2" t="s">
        <v>127</v>
      </c>
      <c r="K1112" s="2" t="s">
        <v>2068</v>
      </c>
    </row>
    <row r="1113" spans="1:13" ht="12.75" customHeight="1" x14ac:dyDescent="0.2">
      <c r="A1113">
        <v>1055</v>
      </c>
      <c r="B1113" s="31" t="s">
        <v>3385</v>
      </c>
      <c r="C1113" s="31" t="s">
        <v>3386</v>
      </c>
      <c r="D1113" s="122" t="s">
        <v>143</v>
      </c>
      <c r="E1113" s="120">
        <v>1407</v>
      </c>
      <c r="F1113" s="135">
        <f>IF(LOOKUP($J1113,RABAT!$A$6:$A$9,RABAT!$A$6:$A$9)=$J1113,LOOKUP($J1113,RABAT!$A$6:$A$9,RABAT!C$6:C$9),"---")</f>
        <v>0</v>
      </c>
      <c r="G1113" s="121">
        <f t="shared" ref="G1113:G1132" si="75">CEILING(E1113-(E1113*F1113),0.1)</f>
        <v>1407</v>
      </c>
      <c r="H1113" s="70" t="s">
        <v>2081</v>
      </c>
      <c r="I1113" s="31" t="s">
        <v>3520</v>
      </c>
      <c r="J1113" s="32" t="s">
        <v>2070</v>
      </c>
      <c r="K1113" s="31" t="s">
        <v>2069</v>
      </c>
      <c r="L1113"/>
    </row>
    <row r="1114" spans="1:13" ht="12.75" customHeight="1" x14ac:dyDescent="0.2">
      <c r="A1114" s="3">
        <v>1056</v>
      </c>
      <c r="B1114" s="31" t="s">
        <v>3387</v>
      </c>
      <c r="C1114" s="31" t="s">
        <v>3388</v>
      </c>
      <c r="D1114" s="122" t="s">
        <v>143</v>
      </c>
      <c r="E1114" s="120">
        <v>1550</v>
      </c>
      <c r="F1114" s="135">
        <f>IF(LOOKUP($J1114,RABAT!$A$6:$A$9,RABAT!$A$6:$A$9)=$J1114,LOOKUP($J1114,RABAT!$A$6:$A$9,RABAT!C$6:C$9),"---")</f>
        <v>0</v>
      </c>
      <c r="G1114" s="121">
        <f t="shared" si="75"/>
        <v>1550</v>
      </c>
      <c r="H1114" s="70" t="s">
        <v>2084</v>
      </c>
      <c r="I1114" s="31" t="s">
        <v>3520</v>
      </c>
      <c r="J1114" s="32" t="s">
        <v>2070</v>
      </c>
      <c r="K1114" s="31" t="s">
        <v>2069</v>
      </c>
    </row>
    <row r="1115" spans="1:13" ht="12.75" customHeight="1" x14ac:dyDescent="0.2">
      <c r="A1115">
        <v>1057</v>
      </c>
      <c r="B1115" s="31" t="s">
        <v>5633</v>
      </c>
      <c r="C1115" s="31" t="s">
        <v>992</v>
      </c>
      <c r="D1115" s="122" t="s">
        <v>143</v>
      </c>
      <c r="E1115" s="120">
        <v>1706</v>
      </c>
      <c r="F1115" s="135">
        <f>IF(LOOKUP($J1115,RABAT!$A$6:$A$9,RABAT!$A$6:$A$9)=$J1115,LOOKUP($J1115,RABAT!$A$6:$A$9,RABAT!C$6:C$9),"---")</f>
        <v>0</v>
      </c>
      <c r="G1115" s="121">
        <f t="shared" si="75"/>
        <v>1706</v>
      </c>
      <c r="H1115" s="70" t="s">
        <v>2087</v>
      </c>
      <c r="I1115" s="31" t="s">
        <v>3520</v>
      </c>
      <c r="J1115" s="32" t="s">
        <v>2070</v>
      </c>
      <c r="K1115" s="31" t="s">
        <v>2069</v>
      </c>
    </row>
    <row r="1116" spans="1:13" ht="12.75" customHeight="1" x14ac:dyDescent="0.2">
      <c r="A1116" s="3">
        <v>1058</v>
      </c>
      <c r="B1116" s="31" t="s">
        <v>5634</v>
      </c>
      <c r="C1116" s="31" t="s">
        <v>993</v>
      </c>
      <c r="D1116" s="122" t="s">
        <v>143</v>
      </c>
      <c r="E1116" s="120">
        <v>2320</v>
      </c>
      <c r="F1116" s="135">
        <f>IF(LOOKUP($J1116,RABAT!$A$6:$A$9,RABAT!$A$6:$A$9)=$J1116,LOOKUP($J1116,RABAT!$A$6:$A$9,RABAT!C$6:C$9),"---")</f>
        <v>0</v>
      </c>
      <c r="G1116" s="121">
        <f t="shared" si="75"/>
        <v>2320</v>
      </c>
      <c r="H1116" s="70" t="s">
        <v>2090</v>
      </c>
      <c r="I1116" s="31" t="s">
        <v>3520</v>
      </c>
      <c r="J1116" s="32" t="s">
        <v>2070</v>
      </c>
      <c r="K1116" s="31" t="s">
        <v>2069</v>
      </c>
    </row>
    <row r="1117" spans="1:13" ht="12.75" customHeight="1" x14ac:dyDescent="0.2">
      <c r="A1117">
        <v>1059</v>
      </c>
      <c r="B1117" s="31" t="s">
        <v>5635</v>
      </c>
      <c r="C1117" s="31" t="s">
        <v>994</v>
      </c>
      <c r="D1117" s="122" t="s">
        <v>143</v>
      </c>
      <c r="E1117" s="120">
        <v>1836</v>
      </c>
      <c r="F1117" s="135">
        <f>IF(LOOKUP($J1117,RABAT!$A$6:$A$9,RABAT!$A$6:$A$9)=$J1117,LOOKUP($J1117,RABAT!$A$6:$A$9,RABAT!C$6:C$9),"---")</f>
        <v>0</v>
      </c>
      <c r="G1117" s="121">
        <f t="shared" si="75"/>
        <v>1836</v>
      </c>
      <c r="H1117" s="70" t="s">
        <v>2093</v>
      </c>
      <c r="I1117" s="31" t="s">
        <v>3520</v>
      </c>
      <c r="J1117" s="32" t="s">
        <v>2070</v>
      </c>
      <c r="K1117" s="31" t="s">
        <v>2069</v>
      </c>
    </row>
    <row r="1118" spans="1:13" ht="12.75" customHeight="1" x14ac:dyDescent="0.2">
      <c r="A1118" s="3">
        <v>1060</v>
      </c>
      <c r="B1118" s="31" t="s">
        <v>5636</v>
      </c>
      <c r="C1118" s="31" t="s">
        <v>3393</v>
      </c>
      <c r="D1118" s="122" t="s">
        <v>143</v>
      </c>
      <c r="E1118" s="120">
        <v>1619</v>
      </c>
      <c r="F1118" s="135">
        <f>IF(LOOKUP($J1118,RABAT!$A$6:$A$9,RABAT!$A$6:$A$9)=$J1118,LOOKUP($J1118,RABAT!$A$6:$A$9,RABAT!C$6:C$9),"---")</f>
        <v>0</v>
      </c>
      <c r="G1118" s="121">
        <f t="shared" si="75"/>
        <v>1619</v>
      </c>
      <c r="H1118" s="70" t="s">
        <v>2096</v>
      </c>
      <c r="I1118" s="31" t="s">
        <v>3520</v>
      </c>
      <c r="J1118" s="32" t="s">
        <v>2070</v>
      </c>
      <c r="K1118" s="31" t="s">
        <v>2069</v>
      </c>
    </row>
    <row r="1119" spans="1:13" ht="12.75" customHeight="1" x14ac:dyDescent="0.2">
      <c r="A1119">
        <v>1061</v>
      </c>
      <c r="B1119" s="31" t="s">
        <v>5637</v>
      </c>
      <c r="C1119" s="31" t="s">
        <v>3395</v>
      </c>
      <c r="D1119" s="122" t="s">
        <v>143</v>
      </c>
      <c r="E1119" s="120">
        <v>2169</v>
      </c>
      <c r="F1119" s="135">
        <f>IF(LOOKUP($J1119,RABAT!$A$6:$A$9,RABAT!$A$6:$A$9)=$J1119,LOOKUP($J1119,RABAT!$A$6:$A$9,RABAT!C$6:C$9),"---")</f>
        <v>0</v>
      </c>
      <c r="G1119" s="121">
        <f t="shared" si="75"/>
        <v>2169</v>
      </c>
      <c r="H1119" s="70" t="s">
        <v>2099</v>
      </c>
      <c r="I1119" s="31" t="s">
        <v>3520</v>
      </c>
      <c r="J1119" s="32" t="s">
        <v>2070</v>
      </c>
      <c r="K1119" s="31" t="s">
        <v>2069</v>
      </c>
    </row>
    <row r="1120" spans="1:13" ht="12.75" customHeight="1" x14ac:dyDescent="0.2">
      <c r="A1120" s="3">
        <v>1062</v>
      </c>
      <c r="B1120" s="31" t="s">
        <v>5638</v>
      </c>
      <c r="C1120" s="31" t="s">
        <v>3397</v>
      </c>
      <c r="D1120" s="122" t="s">
        <v>143</v>
      </c>
      <c r="E1120" s="120">
        <v>2535</v>
      </c>
      <c r="F1120" s="135">
        <f>IF(LOOKUP($J1120,RABAT!$A$6:$A$9,RABAT!$A$6:$A$9)=$J1120,LOOKUP($J1120,RABAT!$A$6:$A$9,RABAT!C$6:C$9),"---")</f>
        <v>0</v>
      </c>
      <c r="G1120" s="121">
        <f t="shared" si="75"/>
        <v>2535</v>
      </c>
      <c r="H1120" s="70" t="s">
        <v>3523</v>
      </c>
      <c r="I1120" s="31" t="s">
        <v>3520</v>
      </c>
      <c r="J1120" s="32" t="s">
        <v>2070</v>
      </c>
      <c r="K1120" s="31" t="s">
        <v>2069</v>
      </c>
    </row>
    <row r="1121" spans="1:13" ht="12.75" customHeight="1" x14ac:dyDescent="0.2">
      <c r="A1121">
        <v>1063</v>
      </c>
      <c r="B1121" s="31" t="s">
        <v>5639</v>
      </c>
      <c r="C1121" s="31" t="s">
        <v>3399</v>
      </c>
      <c r="D1121" s="122" t="s">
        <v>143</v>
      </c>
      <c r="E1121" s="120">
        <v>3407</v>
      </c>
      <c r="F1121" s="135">
        <f>IF(LOOKUP($J1121,RABAT!$A$6:$A$9,RABAT!$A$6:$A$9)=$J1121,LOOKUP($J1121,RABAT!$A$6:$A$9,RABAT!C$6:C$9),"---")</f>
        <v>0</v>
      </c>
      <c r="G1121" s="121">
        <f t="shared" si="75"/>
        <v>3407</v>
      </c>
      <c r="H1121" s="70" t="s">
        <v>4803</v>
      </c>
      <c r="I1121" s="31" t="s">
        <v>3520</v>
      </c>
      <c r="J1121" s="32" t="s">
        <v>2070</v>
      </c>
      <c r="K1121" s="31" t="s">
        <v>2069</v>
      </c>
    </row>
    <row r="1122" spans="1:13" ht="12.75" customHeight="1" x14ac:dyDescent="0.2">
      <c r="A1122" s="3">
        <v>1064</v>
      </c>
      <c r="B1122" s="31" t="s">
        <v>5640</v>
      </c>
      <c r="C1122" s="31" t="s">
        <v>3401</v>
      </c>
      <c r="D1122" s="122" t="s">
        <v>143</v>
      </c>
      <c r="E1122" s="120">
        <v>3508</v>
      </c>
      <c r="F1122" s="135">
        <f>IF(LOOKUP($J1122,RABAT!$A$6:$A$9,RABAT!$A$6:$A$9)=$J1122,LOOKUP($J1122,RABAT!$A$6:$A$9,RABAT!C$6:C$9),"---")</f>
        <v>0</v>
      </c>
      <c r="G1122" s="121">
        <f t="shared" si="75"/>
        <v>3508</v>
      </c>
      <c r="H1122" s="70" t="s">
        <v>3526</v>
      </c>
      <c r="I1122" s="31" t="s">
        <v>3520</v>
      </c>
      <c r="J1122" s="32" t="s">
        <v>2070</v>
      </c>
      <c r="K1122" s="31" t="s">
        <v>2069</v>
      </c>
    </row>
    <row r="1123" spans="1:13" customFormat="1" ht="12.75" customHeight="1" x14ac:dyDescent="0.2">
      <c r="A1123">
        <v>1065</v>
      </c>
      <c r="B1123" s="31" t="s">
        <v>5641</v>
      </c>
      <c r="C1123" s="31" t="s">
        <v>3403</v>
      </c>
      <c r="D1123" s="122" t="s">
        <v>143</v>
      </c>
      <c r="E1123" s="120">
        <v>4873</v>
      </c>
      <c r="F1123" s="135">
        <f>IF(LOOKUP($J1123,RABAT!$A$6:$A$9,RABAT!$A$6:$A$9)=$J1123,LOOKUP($J1123,RABAT!$A$6:$A$9,RABAT!C$6:C$9),"---")</f>
        <v>0</v>
      </c>
      <c r="G1123" s="121">
        <f t="shared" si="75"/>
        <v>4873</v>
      </c>
      <c r="H1123" s="70" t="s">
        <v>3529</v>
      </c>
      <c r="I1123" s="31" t="s">
        <v>3520</v>
      </c>
      <c r="J1123" s="32" t="s">
        <v>2070</v>
      </c>
      <c r="K1123" s="31" t="s">
        <v>2069</v>
      </c>
      <c r="L1123" s="3"/>
      <c r="M1123" s="3"/>
    </row>
    <row r="1124" spans="1:13" ht="12.75" customHeight="1" x14ac:dyDescent="0.2">
      <c r="A1124" s="3">
        <v>1066</v>
      </c>
      <c r="B1124" s="31" t="s">
        <v>5642</v>
      </c>
      <c r="C1124" s="31" t="s">
        <v>3405</v>
      </c>
      <c r="D1124" s="122" t="s">
        <v>143</v>
      </c>
      <c r="E1124" s="120">
        <v>5990</v>
      </c>
      <c r="F1124" s="135">
        <f>IF(LOOKUP($J1124,RABAT!$A$6:$A$9,RABAT!$A$6:$A$9)=$J1124,LOOKUP($J1124,RABAT!$A$6:$A$9,RABAT!C$6:C$9),"---")</f>
        <v>0</v>
      </c>
      <c r="G1124" s="121">
        <f t="shared" si="75"/>
        <v>5990</v>
      </c>
      <c r="H1124" s="70" t="s">
        <v>3532</v>
      </c>
      <c r="I1124" s="31" t="s">
        <v>3520</v>
      </c>
      <c r="J1124" s="32" t="s">
        <v>2070</v>
      </c>
      <c r="K1124" s="31" t="s">
        <v>2069</v>
      </c>
    </row>
    <row r="1125" spans="1:13" ht="12.75" customHeight="1" x14ac:dyDescent="0.2">
      <c r="A1125">
        <v>1067</v>
      </c>
      <c r="B1125" s="31" t="s">
        <v>5643</v>
      </c>
      <c r="C1125" s="31" t="s">
        <v>3407</v>
      </c>
      <c r="D1125" s="122" t="s">
        <v>143</v>
      </c>
      <c r="E1125" s="120">
        <v>7114</v>
      </c>
      <c r="F1125" s="135">
        <f>IF(LOOKUP($J1125,RABAT!$A$6:$A$9,RABAT!$A$6:$A$9)=$J1125,LOOKUP($J1125,RABAT!$A$6:$A$9,RABAT!C$6:C$9),"---")</f>
        <v>0</v>
      </c>
      <c r="G1125" s="121">
        <f t="shared" si="75"/>
        <v>7114</v>
      </c>
      <c r="H1125" s="70" t="s">
        <v>3491</v>
      </c>
      <c r="I1125" s="31" t="s">
        <v>3520</v>
      </c>
      <c r="J1125" s="32" t="s">
        <v>2070</v>
      </c>
      <c r="K1125" s="31" t="s">
        <v>2069</v>
      </c>
    </row>
    <row r="1126" spans="1:13" ht="12.75" customHeight="1" x14ac:dyDescent="0.2">
      <c r="A1126" s="3">
        <v>1068</v>
      </c>
      <c r="B1126" s="31" t="s">
        <v>5644</v>
      </c>
      <c r="C1126" s="31" t="s">
        <v>988</v>
      </c>
      <c r="D1126" s="122" t="s">
        <v>143</v>
      </c>
      <c r="E1126" s="120">
        <v>9937</v>
      </c>
      <c r="F1126" s="135">
        <f>IF(LOOKUP($J1126,RABAT!$A$6:$A$9,RABAT!$A$6:$A$9)=$J1126,LOOKUP($J1126,RABAT!$A$6:$A$9,RABAT!C$6:C$9),"---")</f>
        <v>0</v>
      </c>
      <c r="G1126" s="121">
        <f t="shared" si="75"/>
        <v>9937</v>
      </c>
      <c r="H1126" s="70" t="s">
        <v>4804</v>
      </c>
      <c r="I1126" s="31" t="s">
        <v>3520</v>
      </c>
      <c r="J1126" s="32" t="s">
        <v>2070</v>
      </c>
      <c r="K1126" s="31" t="s">
        <v>2069</v>
      </c>
    </row>
    <row r="1127" spans="1:13" ht="12.75" customHeight="1" x14ac:dyDescent="0.2">
      <c r="A1127">
        <v>1069</v>
      </c>
      <c r="B1127" s="31" t="s">
        <v>5645</v>
      </c>
      <c r="C1127" s="31" t="s">
        <v>989</v>
      </c>
      <c r="D1127" s="122" t="s">
        <v>143</v>
      </c>
      <c r="E1127" s="120">
        <v>11030</v>
      </c>
      <c r="F1127" s="135">
        <f>IF(LOOKUP($J1127,RABAT!$A$6:$A$9,RABAT!$A$6:$A$9)=$J1127,LOOKUP($J1127,RABAT!$A$6:$A$9,RABAT!C$6:C$9),"---")</f>
        <v>0</v>
      </c>
      <c r="G1127" s="121">
        <f t="shared" si="75"/>
        <v>11030</v>
      </c>
      <c r="H1127" s="70" t="s">
        <v>3492</v>
      </c>
      <c r="I1127" s="31" t="s">
        <v>3520</v>
      </c>
      <c r="J1127" s="32" t="s">
        <v>2070</v>
      </c>
      <c r="K1127" s="31" t="s">
        <v>2069</v>
      </c>
    </row>
    <row r="1128" spans="1:13" ht="12.75" customHeight="1" x14ac:dyDescent="0.2">
      <c r="A1128" s="3">
        <v>1070</v>
      </c>
      <c r="B1128" s="31" t="s">
        <v>5646</v>
      </c>
      <c r="C1128" s="31" t="s">
        <v>990</v>
      </c>
      <c r="D1128" s="122" t="s">
        <v>143</v>
      </c>
      <c r="E1128" s="120">
        <v>14638</v>
      </c>
      <c r="F1128" s="135">
        <f>IF(LOOKUP($J1128,RABAT!$A$6:$A$9,RABAT!$A$6:$A$9)=$J1128,LOOKUP($J1128,RABAT!$A$6:$A$9,RABAT!C$6:C$9),"---")</f>
        <v>0</v>
      </c>
      <c r="G1128" s="121">
        <f t="shared" si="75"/>
        <v>14638</v>
      </c>
      <c r="H1128" s="70" t="s">
        <v>4805</v>
      </c>
      <c r="I1128" s="31" t="s">
        <v>3520</v>
      </c>
      <c r="J1128" s="32" t="s">
        <v>2070</v>
      </c>
      <c r="K1128" s="31" t="s">
        <v>2069</v>
      </c>
    </row>
    <row r="1129" spans="1:13" ht="12.75" customHeight="1" x14ac:dyDescent="0.2">
      <c r="A1129">
        <v>1071</v>
      </c>
      <c r="B1129" s="31" t="s">
        <v>5647</v>
      </c>
      <c r="C1129" s="31" t="s">
        <v>991</v>
      </c>
      <c r="D1129" s="119" t="s">
        <v>145</v>
      </c>
      <c r="E1129" s="120">
        <v>26124</v>
      </c>
      <c r="F1129" s="135">
        <f>IF(LOOKUP($J1129,RABAT!$A$6:$A$9,RABAT!$A$6:$A$9)=$J1129,LOOKUP($J1129,RABAT!$A$6:$A$9,RABAT!C$6:C$9),"---")</f>
        <v>0</v>
      </c>
      <c r="G1129" s="121">
        <f t="shared" si="75"/>
        <v>26124</v>
      </c>
      <c r="H1129" s="70" t="s">
        <v>1148</v>
      </c>
      <c r="I1129" s="31" t="s">
        <v>3520</v>
      </c>
      <c r="J1129" s="32" t="s">
        <v>2070</v>
      </c>
      <c r="K1129" s="31" t="s">
        <v>2069</v>
      </c>
    </row>
    <row r="1130" spans="1:13" ht="12.75" customHeight="1" x14ac:dyDescent="0.2">
      <c r="A1130" s="3">
        <v>1072</v>
      </c>
      <c r="B1130" s="31" t="s">
        <v>5648</v>
      </c>
      <c r="C1130" s="31" t="s">
        <v>5625</v>
      </c>
      <c r="D1130" s="119" t="s">
        <v>145</v>
      </c>
      <c r="E1130" s="120">
        <v>37398</v>
      </c>
      <c r="F1130" s="135">
        <f>IF(LOOKUP($J1130,RABAT!$A$6:$A$9,RABAT!$A$6:$A$9)=$J1130,LOOKUP($J1130,RABAT!$A$6:$A$9,RABAT!C$6:C$9),"---")</f>
        <v>0</v>
      </c>
      <c r="G1130" s="121">
        <f t="shared" si="75"/>
        <v>37398</v>
      </c>
      <c r="H1130" s="70" t="s">
        <v>2797</v>
      </c>
      <c r="I1130" s="31" t="s">
        <v>3520</v>
      </c>
      <c r="J1130" s="32" t="s">
        <v>2070</v>
      </c>
      <c r="K1130" s="31" t="s">
        <v>2069</v>
      </c>
    </row>
    <row r="1131" spans="1:13" ht="12.75" customHeight="1" x14ac:dyDescent="0.2">
      <c r="A1131">
        <v>1073</v>
      </c>
      <c r="B1131" s="31" t="s">
        <v>5649</v>
      </c>
      <c r="C1131" s="31" t="s">
        <v>5626</v>
      </c>
      <c r="D1131" s="119" t="s">
        <v>145</v>
      </c>
      <c r="E1131" s="120">
        <v>45673</v>
      </c>
      <c r="F1131" s="135">
        <f>IF(LOOKUP($J1131,RABAT!$A$6:$A$9,RABAT!$A$6:$A$9)=$J1131,LOOKUP($J1131,RABAT!$A$6:$A$9,RABAT!C$6:C$9),"---")</f>
        <v>0</v>
      </c>
      <c r="G1131" s="121">
        <f t="shared" si="75"/>
        <v>45673</v>
      </c>
      <c r="H1131" s="70" t="s">
        <v>2802</v>
      </c>
      <c r="I1131" s="31" t="s">
        <v>3520</v>
      </c>
      <c r="J1131" s="32" t="s">
        <v>2070</v>
      </c>
      <c r="K1131" s="31" t="s">
        <v>2069</v>
      </c>
    </row>
    <row r="1132" spans="1:13" ht="12.75" customHeight="1" x14ac:dyDescent="0.2">
      <c r="A1132" s="3">
        <v>1074</v>
      </c>
      <c r="B1132" s="31" t="s">
        <v>5650</v>
      </c>
      <c r="C1132" s="31" t="s">
        <v>5627</v>
      </c>
      <c r="D1132" s="119" t="s">
        <v>145</v>
      </c>
      <c r="E1132" s="120">
        <v>65643</v>
      </c>
      <c r="F1132" s="135">
        <f>IF(LOOKUP($J1132,RABAT!$A$6:$A$9,RABAT!$A$6:$A$9)=$J1132,LOOKUP($J1132,RABAT!$A$6:$A$9,RABAT!C$6:C$9),"---")</f>
        <v>0</v>
      </c>
      <c r="G1132" s="121">
        <f t="shared" si="75"/>
        <v>65643</v>
      </c>
      <c r="H1132" s="70" t="s">
        <v>2798</v>
      </c>
      <c r="I1132" s="31" t="s">
        <v>3520</v>
      </c>
      <c r="J1132" s="32" t="s">
        <v>2070</v>
      </c>
      <c r="K1132" s="31" t="s">
        <v>2069</v>
      </c>
    </row>
    <row r="1133" spans="1:13" ht="12.75" customHeight="1" x14ac:dyDescent="0.2">
      <c r="A1133">
        <v>1075</v>
      </c>
      <c r="B1133" s="31" t="s">
        <v>5651</v>
      </c>
      <c r="C1133" s="31" t="s">
        <v>5628</v>
      </c>
      <c r="D1133" s="119" t="s">
        <v>145</v>
      </c>
      <c r="E1133" s="123" t="s">
        <v>118</v>
      </c>
      <c r="F1133" s="135">
        <f>IF(LOOKUP($J1133,RABAT!$A$6:$A$9,RABAT!$A$6:$A$9)=$J1133,LOOKUP($J1133,RABAT!$A$6:$A$9,RABAT!C$6:C$9),"---")</f>
        <v>0</v>
      </c>
      <c r="G1133" s="121" t="s">
        <v>118</v>
      </c>
      <c r="H1133" s="70" t="s">
        <v>2799</v>
      </c>
      <c r="I1133" s="31" t="s">
        <v>3520</v>
      </c>
      <c r="J1133" s="32" t="s">
        <v>2070</v>
      </c>
      <c r="K1133" s="31" t="s">
        <v>2069</v>
      </c>
    </row>
    <row r="1134" spans="1:13" ht="12.75" customHeight="1" x14ac:dyDescent="0.2">
      <c r="A1134" s="3">
        <v>1076</v>
      </c>
      <c r="B1134" s="31" t="s">
        <v>5652</v>
      </c>
      <c r="C1134" s="31" t="s">
        <v>5629</v>
      </c>
      <c r="D1134" s="119" t="s">
        <v>145</v>
      </c>
      <c r="E1134" s="123" t="s">
        <v>118</v>
      </c>
      <c r="F1134" s="135">
        <f>IF(LOOKUP($J1134,RABAT!$A$6:$A$9,RABAT!$A$6:$A$9)=$J1134,LOOKUP($J1134,RABAT!$A$6:$A$9,RABAT!C$6:C$9),"---")</f>
        <v>0</v>
      </c>
      <c r="G1134" s="121" t="s">
        <v>118</v>
      </c>
      <c r="H1134" s="71" t="s">
        <v>2800</v>
      </c>
      <c r="I1134" s="49" t="s">
        <v>3520</v>
      </c>
      <c r="J1134" s="50" t="s">
        <v>2070</v>
      </c>
      <c r="K1134" s="49" t="s">
        <v>2069</v>
      </c>
      <c r="M1134"/>
    </row>
    <row r="1135" spans="1:13" ht="12.75" customHeight="1" x14ac:dyDescent="0.2">
      <c r="B1135" s="31" t="s">
        <v>5653</v>
      </c>
      <c r="C1135" s="31" t="s">
        <v>5630</v>
      </c>
      <c r="D1135" s="119" t="s">
        <v>145</v>
      </c>
      <c r="E1135" s="123" t="s">
        <v>118</v>
      </c>
      <c r="F1135" s="135">
        <f>IF(LOOKUP($J1135,RABAT!$A$6:$A$9,RABAT!$A$6:$A$9)=$J1135,LOOKUP($J1135,RABAT!$A$6:$A$9,RABAT!C$6:C$9),"---")</f>
        <v>0</v>
      </c>
      <c r="G1135" s="121" t="s">
        <v>118</v>
      </c>
      <c r="H1135" s="70" t="s">
        <v>2803</v>
      </c>
      <c r="I1135" s="49" t="s">
        <v>3520</v>
      </c>
      <c r="J1135" s="50" t="s">
        <v>2070</v>
      </c>
      <c r="K1135" s="49" t="s">
        <v>2069</v>
      </c>
      <c r="M1135"/>
    </row>
    <row r="1136" spans="1:13" ht="12.75" customHeight="1" x14ac:dyDescent="0.2">
      <c r="B1136" s="31" t="s">
        <v>5654</v>
      </c>
      <c r="C1136" s="31" t="s">
        <v>5631</v>
      </c>
      <c r="D1136" s="119" t="s">
        <v>145</v>
      </c>
      <c r="E1136" s="123" t="s">
        <v>118</v>
      </c>
      <c r="F1136" s="135">
        <f>IF(LOOKUP($J1136,RABAT!$A$6:$A$9,RABAT!$A$6:$A$9)=$J1136,LOOKUP($J1136,RABAT!$A$6:$A$9,RABAT!C$6:C$9),"---")</f>
        <v>0</v>
      </c>
      <c r="G1136" s="121" t="s">
        <v>118</v>
      </c>
      <c r="H1136" s="71" t="s">
        <v>2801</v>
      </c>
      <c r="I1136" s="49" t="s">
        <v>3520</v>
      </c>
      <c r="J1136" s="50" t="s">
        <v>2070</v>
      </c>
      <c r="K1136" s="49" t="s">
        <v>2069</v>
      </c>
      <c r="M1136"/>
    </row>
    <row r="1137" spans="1:13" ht="12.75" customHeight="1" x14ac:dyDescent="0.2">
      <c r="B1137" s="31" t="s">
        <v>5655</v>
      </c>
      <c r="C1137" s="31" t="s">
        <v>5632</v>
      </c>
      <c r="D1137" s="119" t="s">
        <v>145</v>
      </c>
      <c r="E1137" s="123" t="s">
        <v>118</v>
      </c>
      <c r="F1137" s="135">
        <f>IF(LOOKUP($J1137,RABAT!$A$6:$A$9,RABAT!$A$6:$A$9)=$J1137,LOOKUP($J1137,RABAT!$A$6:$A$9,RABAT!C$6:C$9),"---")</f>
        <v>0</v>
      </c>
      <c r="G1137" s="121" t="s">
        <v>118</v>
      </c>
      <c r="H1137" s="71" t="s">
        <v>3002</v>
      </c>
      <c r="I1137" s="49" t="s">
        <v>3520</v>
      </c>
      <c r="J1137" s="50" t="s">
        <v>2070</v>
      </c>
      <c r="K1137" s="49" t="s">
        <v>2069</v>
      </c>
      <c r="M1137"/>
    </row>
    <row r="1138" spans="1:13" s="78" customFormat="1" ht="12.75" customHeight="1" x14ac:dyDescent="0.2">
      <c r="B1138" s="176"/>
      <c r="C1138" s="177" t="s">
        <v>5206</v>
      </c>
      <c r="D1138" s="176"/>
      <c r="E1138" s="176"/>
      <c r="F1138" s="176"/>
      <c r="G1138" s="176"/>
    </row>
    <row r="1139" spans="1:13" ht="12.75" customHeight="1" x14ac:dyDescent="0.2">
      <c r="A1139">
        <v>1077</v>
      </c>
      <c r="B1139" s="78" t="s">
        <v>123</v>
      </c>
      <c r="C1139" s="79" t="s">
        <v>239</v>
      </c>
      <c r="D1139" s="116" t="s">
        <v>141</v>
      </c>
      <c r="E1139" s="117" t="s">
        <v>128</v>
      </c>
      <c r="F1139" s="99" t="s">
        <v>129</v>
      </c>
      <c r="G1139" s="118" t="s">
        <v>130</v>
      </c>
      <c r="H1139" s="2" t="s">
        <v>125</v>
      </c>
      <c r="I1139" s="2" t="s">
        <v>126</v>
      </c>
      <c r="J1139" s="2" t="s">
        <v>127</v>
      </c>
      <c r="K1139" s="2" t="s">
        <v>2068</v>
      </c>
    </row>
    <row r="1140" spans="1:13" ht="12.75" customHeight="1" x14ac:dyDescent="0.2">
      <c r="A1140" s="3">
        <v>1078</v>
      </c>
      <c r="B1140" s="31" t="s">
        <v>5656</v>
      </c>
      <c r="C1140" s="31" t="s">
        <v>3361</v>
      </c>
      <c r="D1140" s="122" t="s">
        <v>143</v>
      </c>
      <c r="E1140" s="120">
        <v>1647</v>
      </c>
      <c r="F1140" s="135">
        <f>IF(LOOKUP($J1140,RABAT!$A$6:$A$9,RABAT!$A$6:$A$9)=$J1140,LOOKUP($J1140,RABAT!$A$6:$A$9,RABAT!C$6:C$9),"---")</f>
        <v>0</v>
      </c>
      <c r="G1140" s="121">
        <f t="shared" ref="G1140:G1154" si="76">CEILING(E1140-(E1140*F1140),0.1)</f>
        <v>1647</v>
      </c>
      <c r="H1140" s="70" t="s">
        <v>2096</v>
      </c>
      <c r="I1140" s="31" t="s">
        <v>3243</v>
      </c>
      <c r="J1140" s="32" t="s">
        <v>2070</v>
      </c>
      <c r="K1140" s="31" t="s">
        <v>2069</v>
      </c>
      <c r="L1140"/>
    </row>
    <row r="1141" spans="1:13" ht="12.75" customHeight="1" x14ac:dyDescent="0.2">
      <c r="A1141">
        <v>1079</v>
      </c>
      <c r="B1141" s="31" t="s">
        <v>5657</v>
      </c>
      <c r="C1141" s="31" t="s">
        <v>3363</v>
      </c>
      <c r="D1141" s="122" t="s">
        <v>143</v>
      </c>
      <c r="E1141" s="120">
        <v>1812</v>
      </c>
      <c r="F1141" s="135">
        <f>IF(LOOKUP($J1141,RABAT!$A$6:$A$9,RABAT!$A$6:$A$9)=$J1141,LOOKUP($J1141,RABAT!$A$6:$A$9,RABAT!C$6:C$9),"---")</f>
        <v>0</v>
      </c>
      <c r="G1141" s="121">
        <f t="shared" si="76"/>
        <v>1812</v>
      </c>
      <c r="H1141" s="70" t="s">
        <v>2099</v>
      </c>
      <c r="I1141" s="31" t="s">
        <v>3243</v>
      </c>
      <c r="J1141" s="32" t="s">
        <v>2070</v>
      </c>
      <c r="K1141" s="31" t="s">
        <v>2069</v>
      </c>
    </row>
    <row r="1142" spans="1:13" ht="12.75" customHeight="1" x14ac:dyDescent="0.2">
      <c r="A1142" s="3">
        <v>1080</v>
      </c>
      <c r="B1142" s="31" t="s">
        <v>5658</v>
      </c>
      <c r="C1142" s="31" t="s">
        <v>3365</v>
      </c>
      <c r="D1142" s="122" t="s">
        <v>143</v>
      </c>
      <c r="E1142" s="120">
        <v>2082</v>
      </c>
      <c r="F1142" s="135">
        <f>IF(LOOKUP($J1142,RABAT!$A$6:$A$9,RABAT!$A$6:$A$9)=$J1142,LOOKUP($J1142,RABAT!$A$6:$A$9,RABAT!C$6:C$9),"---")</f>
        <v>0</v>
      </c>
      <c r="G1142" s="121">
        <f t="shared" si="76"/>
        <v>2082</v>
      </c>
      <c r="H1142" s="70" t="s">
        <v>3523</v>
      </c>
      <c r="I1142" s="31" t="s">
        <v>3243</v>
      </c>
      <c r="J1142" s="32" t="s">
        <v>2070</v>
      </c>
      <c r="K1142" s="31" t="s">
        <v>2069</v>
      </c>
    </row>
    <row r="1143" spans="1:13" ht="12.75" customHeight="1" x14ac:dyDescent="0.2">
      <c r="A1143">
        <v>1081</v>
      </c>
      <c r="B1143" s="31" t="s">
        <v>5659</v>
      </c>
      <c r="C1143" s="31" t="s">
        <v>3367</v>
      </c>
      <c r="D1143" s="122" t="s">
        <v>143</v>
      </c>
      <c r="E1143" s="120">
        <v>2886</v>
      </c>
      <c r="F1143" s="135">
        <f>IF(LOOKUP($J1143,RABAT!$A$6:$A$9,RABAT!$A$6:$A$9)=$J1143,LOOKUP($J1143,RABAT!$A$6:$A$9,RABAT!C$6:C$9),"---")</f>
        <v>0</v>
      </c>
      <c r="G1143" s="121">
        <f t="shared" si="76"/>
        <v>2886</v>
      </c>
      <c r="H1143" s="70" t="s">
        <v>4803</v>
      </c>
      <c r="I1143" s="31" t="s">
        <v>3243</v>
      </c>
      <c r="J1143" s="32" t="s">
        <v>2070</v>
      </c>
      <c r="K1143" s="31" t="s">
        <v>2069</v>
      </c>
    </row>
    <row r="1144" spans="1:13" ht="12.75" customHeight="1" x14ac:dyDescent="0.2">
      <c r="A1144" s="3">
        <v>1082</v>
      </c>
      <c r="B1144" s="31" t="s">
        <v>5660</v>
      </c>
      <c r="C1144" s="31" t="s">
        <v>3369</v>
      </c>
      <c r="D1144" s="122" t="s">
        <v>143</v>
      </c>
      <c r="E1144" s="120">
        <v>2779</v>
      </c>
      <c r="F1144" s="135">
        <f>IF(LOOKUP($J1144,RABAT!$A$6:$A$9,RABAT!$A$6:$A$9)=$J1144,LOOKUP($J1144,RABAT!$A$6:$A$9,RABAT!C$6:C$9),"---")</f>
        <v>0</v>
      </c>
      <c r="G1144" s="121">
        <f t="shared" si="76"/>
        <v>2779</v>
      </c>
      <c r="H1144" s="70" t="s">
        <v>3526</v>
      </c>
      <c r="I1144" s="31" t="s">
        <v>3243</v>
      </c>
      <c r="J1144" s="32" t="s">
        <v>2070</v>
      </c>
      <c r="K1144" s="31" t="s">
        <v>2069</v>
      </c>
    </row>
    <row r="1145" spans="1:13" ht="12.75" customHeight="1" x14ac:dyDescent="0.2">
      <c r="A1145">
        <v>1083</v>
      </c>
      <c r="B1145" s="31" t="s">
        <v>5661</v>
      </c>
      <c r="C1145" s="31" t="s">
        <v>3371</v>
      </c>
      <c r="D1145" s="122" t="s">
        <v>143</v>
      </c>
      <c r="E1145" s="120">
        <v>3623</v>
      </c>
      <c r="F1145" s="135">
        <f>IF(LOOKUP($J1145,RABAT!$A$6:$A$9,RABAT!$A$6:$A$9)=$J1145,LOOKUP($J1145,RABAT!$A$6:$A$9,RABAT!C$6:C$9),"---")</f>
        <v>0</v>
      </c>
      <c r="G1145" s="121">
        <f t="shared" si="76"/>
        <v>3623</v>
      </c>
      <c r="H1145" s="70" t="s">
        <v>3529</v>
      </c>
      <c r="I1145" s="31" t="s">
        <v>3243</v>
      </c>
      <c r="J1145" s="32" t="s">
        <v>2070</v>
      </c>
      <c r="K1145" s="31" t="s">
        <v>2069</v>
      </c>
    </row>
    <row r="1146" spans="1:13" ht="12.75" customHeight="1" x14ac:dyDescent="0.2">
      <c r="A1146" s="3">
        <v>1084</v>
      </c>
      <c r="B1146" s="31" t="s">
        <v>5662</v>
      </c>
      <c r="C1146" s="31" t="s">
        <v>3373</v>
      </c>
      <c r="D1146" s="122" t="s">
        <v>143</v>
      </c>
      <c r="E1146" s="120">
        <v>4202</v>
      </c>
      <c r="F1146" s="135">
        <f>IF(LOOKUP($J1146,RABAT!$A$6:$A$9,RABAT!$A$6:$A$9)=$J1146,LOOKUP($J1146,RABAT!$A$6:$A$9,RABAT!C$6:C$9),"---")</f>
        <v>0</v>
      </c>
      <c r="G1146" s="121">
        <f t="shared" si="76"/>
        <v>4202</v>
      </c>
      <c r="H1146" s="70" t="s">
        <v>3532</v>
      </c>
      <c r="I1146" s="31" t="s">
        <v>3243</v>
      </c>
      <c r="J1146" s="32" t="s">
        <v>2070</v>
      </c>
      <c r="K1146" s="31" t="s">
        <v>2069</v>
      </c>
    </row>
    <row r="1147" spans="1:13" ht="12.75" customHeight="1" x14ac:dyDescent="0.2">
      <c r="A1147">
        <v>1085</v>
      </c>
      <c r="B1147" s="31" t="s">
        <v>5663</v>
      </c>
      <c r="C1147" s="31" t="s">
        <v>3375</v>
      </c>
      <c r="D1147" s="122" t="s">
        <v>143</v>
      </c>
      <c r="E1147" s="120">
        <v>5437</v>
      </c>
      <c r="F1147" s="135">
        <f>IF(LOOKUP($J1147,RABAT!$A$6:$A$9,RABAT!$A$6:$A$9)=$J1147,LOOKUP($J1147,RABAT!$A$6:$A$9,RABAT!C$6:C$9),"---")</f>
        <v>0</v>
      </c>
      <c r="G1147" s="121">
        <f t="shared" si="76"/>
        <v>5437</v>
      </c>
      <c r="H1147" s="70" t="s">
        <v>3491</v>
      </c>
      <c r="I1147" s="31" t="s">
        <v>3243</v>
      </c>
      <c r="J1147" s="32" t="s">
        <v>2070</v>
      </c>
      <c r="K1147" s="31" t="s">
        <v>2069</v>
      </c>
    </row>
    <row r="1148" spans="1:13" ht="12.75" customHeight="1" x14ac:dyDescent="0.2">
      <c r="A1148" s="3">
        <v>1086</v>
      </c>
      <c r="B1148" s="31" t="s">
        <v>5664</v>
      </c>
      <c r="C1148" s="31" t="s">
        <v>995</v>
      </c>
      <c r="D1148" s="122" t="s">
        <v>143</v>
      </c>
      <c r="E1148" s="120">
        <v>7605</v>
      </c>
      <c r="F1148" s="135">
        <f>IF(LOOKUP($J1148,RABAT!$A$6:$A$9,RABAT!$A$6:$A$9)=$J1148,LOOKUP($J1148,RABAT!$A$6:$A$9,RABAT!C$6:C$9),"---")</f>
        <v>0</v>
      </c>
      <c r="G1148" s="121">
        <f t="shared" si="76"/>
        <v>7605</v>
      </c>
      <c r="H1148" s="70" t="s">
        <v>4804</v>
      </c>
      <c r="I1148" s="31" t="s">
        <v>3243</v>
      </c>
      <c r="J1148" s="32" t="s">
        <v>2070</v>
      </c>
      <c r="K1148" s="31" t="s">
        <v>2069</v>
      </c>
    </row>
    <row r="1149" spans="1:13" ht="12.75" customHeight="1" x14ac:dyDescent="0.2">
      <c r="A1149">
        <v>1087</v>
      </c>
      <c r="B1149" s="31" t="s">
        <v>5665</v>
      </c>
      <c r="C1149" s="31" t="s">
        <v>996</v>
      </c>
      <c r="D1149" s="122" t="s">
        <v>143</v>
      </c>
      <c r="E1149" s="120">
        <v>8825</v>
      </c>
      <c r="F1149" s="135">
        <f>IF(LOOKUP($J1149,RABAT!$A$6:$A$9,RABAT!$A$6:$A$9)=$J1149,LOOKUP($J1149,RABAT!$A$6:$A$9,RABAT!C$6:C$9),"---")</f>
        <v>0</v>
      </c>
      <c r="G1149" s="121">
        <f t="shared" si="76"/>
        <v>8825</v>
      </c>
      <c r="H1149" s="70" t="s">
        <v>3492</v>
      </c>
      <c r="I1149" s="31" t="s">
        <v>3243</v>
      </c>
      <c r="J1149" s="32" t="s">
        <v>2070</v>
      </c>
      <c r="K1149" s="31" t="s">
        <v>2069</v>
      </c>
    </row>
    <row r="1150" spans="1:13" customFormat="1" ht="12.75" customHeight="1" x14ac:dyDescent="0.2">
      <c r="A1150" s="3">
        <v>1088</v>
      </c>
      <c r="B1150" s="31" t="s">
        <v>5666</v>
      </c>
      <c r="C1150" s="31" t="s">
        <v>997</v>
      </c>
      <c r="D1150" s="122" t="s">
        <v>143</v>
      </c>
      <c r="E1150" s="120">
        <v>10930</v>
      </c>
      <c r="F1150" s="135">
        <f>IF(LOOKUP($J1150,RABAT!$A$6:$A$9,RABAT!$A$6:$A$9)=$J1150,LOOKUP($J1150,RABAT!$A$6:$A$9,RABAT!C$6:C$9),"---")</f>
        <v>0</v>
      </c>
      <c r="G1150" s="121">
        <f t="shared" si="76"/>
        <v>10930</v>
      </c>
      <c r="H1150" s="70" t="s">
        <v>4805</v>
      </c>
      <c r="I1150" s="31" t="s">
        <v>3243</v>
      </c>
      <c r="J1150" s="32" t="s">
        <v>2070</v>
      </c>
      <c r="K1150" s="31" t="s">
        <v>2069</v>
      </c>
      <c r="L1150" s="3"/>
      <c r="M1150" s="3"/>
    </row>
    <row r="1151" spans="1:13" ht="12.75" customHeight="1" x14ac:dyDescent="0.2">
      <c r="A1151">
        <v>1089</v>
      </c>
      <c r="B1151" s="31" t="s">
        <v>5667</v>
      </c>
      <c r="C1151" s="31" t="s">
        <v>998</v>
      </c>
      <c r="D1151" s="119" t="s">
        <v>145</v>
      </c>
      <c r="E1151" s="120">
        <v>17389</v>
      </c>
      <c r="F1151" s="135">
        <f>IF(LOOKUP($J1151,RABAT!$A$6:$A$9,RABAT!$A$6:$A$9)=$J1151,LOOKUP($J1151,RABAT!$A$6:$A$9,RABAT!C$6:C$9),"---")</f>
        <v>0</v>
      </c>
      <c r="G1151" s="121">
        <f t="shared" si="76"/>
        <v>17389</v>
      </c>
      <c r="H1151" s="70" t="s">
        <v>1148</v>
      </c>
      <c r="I1151" s="31" t="s">
        <v>3243</v>
      </c>
      <c r="J1151" s="32" t="s">
        <v>2070</v>
      </c>
      <c r="K1151" s="31" t="s">
        <v>2069</v>
      </c>
    </row>
    <row r="1152" spans="1:13" ht="12.75" customHeight="1" x14ac:dyDescent="0.2">
      <c r="A1152" s="3">
        <v>1090</v>
      </c>
      <c r="B1152" s="31" t="s">
        <v>5668</v>
      </c>
      <c r="C1152" s="31" t="s">
        <v>5616</v>
      </c>
      <c r="D1152" s="119" t="s">
        <v>145</v>
      </c>
      <c r="E1152" s="120">
        <v>35666</v>
      </c>
      <c r="F1152" s="135">
        <f>IF(LOOKUP($J1152,RABAT!$A$6:$A$9,RABAT!$A$6:$A$9)=$J1152,LOOKUP($J1152,RABAT!$A$6:$A$9,RABAT!C$6:C$9),"---")</f>
        <v>0</v>
      </c>
      <c r="G1152" s="121">
        <f t="shared" si="76"/>
        <v>35666</v>
      </c>
      <c r="H1152" s="70" t="s">
        <v>2797</v>
      </c>
      <c r="I1152" s="31" t="s">
        <v>3243</v>
      </c>
      <c r="J1152" s="32" t="s">
        <v>2070</v>
      </c>
      <c r="K1152" s="31" t="s">
        <v>2069</v>
      </c>
    </row>
    <row r="1153" spans="1:13" ht="12.75" customHeight="1" x14ac:dyDescent="0.2">
      <c r="A1153">
        <v>1091</v>
      </c>
      <c r="B1153" s="31" t="s">
        <v>5669</v>
      </c>
      <c r="C1153" s="31" t="s">
        <v>5617</v>
      </c>
      <c r="D1153" s="119" t="s">
        <v>145</v>
      </c>
      <c r="E1153" s="120">
        <v>42871</v>
      </c>
      <c r="F1153" s="135">
        <f>IF(LOOKUP($J1153,RABAT!$A$6:$A$9,RABAT!$A$6:$A$9)=$J1153,LOOKUP($J1153,RABAT!$A$6:$A$9,RABAT!C$6:C$9),"---")</f>
        <v>0</v>
      </c>
      <c r="G1153" s="121">
        <f t="shared" si="76"/>
        <v>42871</v>
      </c>
      <c r="H1153" s="70" t="s">
        <v>2802</v>
      </c>
      <c r="I1153" s="31" t="s">
        <v>3243</v>
      </c>
      <c r="J1153" s="32" t="s">
        <v>2070</v>
      </c>
      <c r="K1153" s="31" t="s">
        <v>2069</v>
      </c>
    </row>
    <row r="1154" spans="1:13" ht="12.75" customHeight="1" x14ac:dyDescent="0.2">
      <c r="A1154" s="3">
        <v>1092</v>
      </c>
      <c r="B1154" s="31" t="s">
        <v>5670</v>
      </c>
      <c r="C1154" s="31" t="s">
        <v>5618</v>
      </c>
      <c r="D1154" s="119" t="s">
        <v>145</v>
      </c>
      <c r="E1154" s="120">
        <v>51755</v>
      </c>
      <c r="F1154" s="135">
        <f>IF(LOOKUP($J1154,RABAT!$A$6:$A$9,RABAT!$A$6:$A$9)=$J1154,LOOKUP($J1154,RABAT!$A$6:$A$9,RABAT!C$6:C$9),"---")</f>
        <v>0</v>
      </c>
      <c r="G1154" s="121">
        <f t="shared" si="76"/>
        <v>51755</v>
      </c>
      <c r="H1154" s="70" t="s">
        <v>2798</v>
      </c>
      <c r="I1154" s="31" t="s">
        <v>3243</v>
      </c>
      <c r="J1154" s="32" t="s">
        <v>2070</v>
      </c>
      <c r="K1154" s="31" t="s">
        <v>2069</v>
      </c>
    </row>
    <row r="1155" spans="1:13" ht="12.75" customHeight="1" x14ac:dyDescent="0.2">
      <c r="A1155">
        <v>1093</v>
      </c>
      <c r="B1155" s="31" t="s">
        <v>5671</v>
      </c>
      <c r="C1155" s="31" t="s">
        <v>5619</v>
      </c>
      <c r="D1155" s="119" t="s">
        <v>145</v>
      </c>
      <c r="E1155" s="123" t="s">
        <v>118</v>
      </c>
      <c r="F1155" s="135">
        <f>IF(LOOKUP($J1155,RABAT!$A$6:$A$9,RABAT!$A$6:$A$9)=$J1155,LOOKUP($J1155,RABAT!$A$6:$A$9,RABAT!C$6:C$9),"---")</f>
        <v>0</v>
      </c>
      <c r="G1155" s="121" t="s">
        <v>118</v>
      </c>
      <c r="H1155" s="70" t="s">
        <v>2799</v>
      </c>
      <c r="I1155" s="31" t="s">
        <v>3243</v>
      </c>
      <c r="J1155" s="32" t="s">
        <v>2070</v>
      </c>
      <c r="K1155" s="31" t="s">
        <v>2069</v>
      </c>
    </row>
    <row r="1156" spans="1:13" ht="12.75" customHeight="1" x14ac:dyDescent="0.2">
      <c r="A1156" s="3">
        <v>1094</v>
      </c>
      <c r="B1156" s="31" t="s">
        <v>5672</v>
      </c>
      <c r="C1156" s="31" t="s">
        <v>5620</v>
      </c>
      <c r="D1156" s="119" t="s">
        <v>145</v>
      </c>
      <c r="E1156" s="123" t="s">
        <v>118</v>
      </c>
      <c r="F1156" s="135">
        <f>IF(LOOKUP($J1156,RABAT!$A$6:$A$9,RABAT!$A$6:$A$9)=$J1156,LOOKUP($J1156,RABAT!$A$6:$A$9,RABAT!C$6:C$9),"---")</f>
        <v>0</v>
      </c>
      <c r="G1156" s="121" t="s">
        <v>118</v>
      </c>
      <c r="H1156" s="71" t="s">
        <v>2800</v>
      </c>
      <c r="I1156" s="49" t="s">
        <v>3243</v>
      </c>
      <c r="J1156" s="50" t="s">
        <v>2070</v>
      </c>
      <c r="K1156" s="49" t="s">
        <v>2069</v>
      </c>
      <c r="M1156"/>
    </row>
    <row r="1157" spans="1:13" ht="12.75" customHeight="1" x14ac:dyDescent="0.2">
      <c r="B1157" s="31" t="s">
        <v>5673</v>
      </c>
      <c r="C1157" s="31" t="s">
        <v>5621</v>
      </c>
      <c r="D1157" s="119" t="s">
        <v>145</v>
      </c>
      <c r="E1157" s="123" t="s">
        <v>118</v>
      </c>
      <c r="F1157" s="135">
        <f>IF(LOOKUP($J1157,RABAT!$A$6:$A$9,RABAT!$A$6:$A$9)=$J1157,LOOKUP($J1157,RABAT!$A$6:$A$9,RABAT!C$6:C$9),"---")</f>
        <v>0</v>
      </c>
      <c r="G1157" s="121" t="s">
        <v>118</v>
      </c>
      <c r="H1157" s="70" t="s">
        <v>2803</v>
      </c>
      <c r="I1157" s="49" t="s">
        <v>3243</v>
      </c>
      <c r="J1157" s="50" t="s">
        <v>2070</v>
      </c>
      <c r="K1157" s="49" t="s">
        <v>2069</v>
      </c>
      <c r="M1157"/>
    </row>
    <row r="1158" spans="1:13" ht="12.75" customHeight="1" x14ac:dyDescent="0.2">
      <c r="B1158" s="31" t="s">
        <v>5674</v>
      </c>
      <c r="C1158" s="31" t="s">
        <v>5622</v>
      </c>
      <c r="D1158" s="119" t="s">
        <v>145</v>
      </c>
      <c r="E1158" s="123" t="s">
        <v>118</v>
      </c>
      <c r="F1158" s="135">
        <f>IF(LOOKUP($J1158,RABAT!$A$6:$A$9,RABAT!$A$6:$A$9)=$J1158,LOOKUP($J1158,RABAT!$A$6:$A$9,RABAT!C$6:C$9),"---")</f>
        <v>0</v>
      </c>
      <c r="G1158" s="121" t="s">
        <v>118</v>
      </c>
      <c r="H1158" s="71" t="s">
        <v>2801</v>
      </c>
      <c r="I1158" s="49" t="s">
        <v>3243</v>
      </c>
      <c r="J1158" s="50" t="s">
        <v>2070</v>
      </c>
      <c r="K1158" s="49" t="s">
        <v>2069</v>
      </c>
      <c r="M1158"/>
    </row>
    <row r="1159" spans="1:13" ht="12.75" customHeight="1" x14ac:dyDescent="0.2">
      <c r="B1159" s="31" t="s">
        <v>5675</v>
      </c>
      <c r="C1159" s="31" t="s">
        <v>5623</v>
      </c>
      <c r="D1159" s="119" t="s">
        <v>145</v>
      </c>
      <c r="E1159" s="123" t="s">
        <v>118</v>
      </c>
      <c r="F1159" s="135">
        <f>IF(LOOKUP($J1159,RABAT!$A$6:$A$9,RABAT!$A$6:$A$9)=$J1159,LOOKUP($J1159,RABAT!$A$6:$A$9,RABAT!C$6:C$9),"---")</f>
        <v>0</v>
      </c>
      <c r="G1159" s="121" t="s">
        <v>118</v>
      </c>
      <c r="H1159" s="71" t="s">
        <v>3002</v>
      </c>
      <c r="I1159" s="49" t="s">
        <v>3243</v>
      </c>
      <c r="J1159" s="50" t="s">
        <v>2070</v>
      </c>
      <c r="K1159" s="49" t="s">
        <v>2069</v>
      </c>
      <c r="M1159"/>
    </row>
    <row r="1160" spans="1:13" ht="12.75" customHeight="1" x14ac:dyDescent="0.2">
      <c r="B1160" s="31" t="s">
        <v>5676</v>
      </c>
      <c r="C1160" s="31" t="s">
        <v>5624</v>
      </c>
      <c r="D1160" s="119" t="s">
        <v>145</v>
      </c>
      <c r="E1160" s="123" t="s">
        <v>118</v>
      </c>
      <c r="F1160" s="135">
        <f>IF(LOOKUP($J1160,RABAT!$A$6:$A$9,RABAT!$A$6:$A$9)=$J1160,LOOKUP($J1160,RABAT!$A$6:$A$9,RABAT!C$6:C$9),"---")</f>
        <v>0</v>
      </c>
      <c r="G1160" s="121" t="s">
        <v>118</v>
      </c>
      <c r="H1160" s="71" t="s">
        <v>3005</v>
      </c>
      <c r="I1160" s="49" t="s">
        <v>3243</v>
      </c>
      <c r="J1160" s="50" t="s">
        <v>2070</v>
      </c>
      <c r="K1160" s="49" t="s">
        <v>2069</v>
      </c>
      <c r="M1160"/>
    </row>
    <row r="1161" spans="1:13" s="78" customFormat="1" ht="12.75" customHeight="1" x14ac:dyDescent="0.2">
      <c r="B1161" s="176"/>
      <c r="C1161" s="177" t="s">
        <v>5206</v>
      </c>
      <c r="D1161" s="176"/>
      <c r="E1161" s="176"/>
      <c r="F1161" s="176"/>
      <c r="G1161" s="176"/>
    </row>
    <row r="1162" spans="1:13" ht="12.75" customHeight="1" x14ac:dyDescent="0.2">
      <c r="A1162">
        <v>1095</v>
      </c>
      <c r="B1162" s="78" t="s">
        <v>123</v>
      </c>
      <c r="C1162" s="79" t="s">
        <v>240</v>
      </c>
      <c r="D1162" s="116" t="s">
        <v>141</v>
      </c>
      <c r="E1162" s="117" t="s">
        <v>128</v>
      </c>
      <c r="F1162" s="99" t="s">
        <v>129</v>
      </c>
      <c r="G1162" s="118" t="s">
        <v>130</v>
      </c>
      <c r="H1162" s="2" t="s">
        <v>125</v>
      </c>
      <c r="I1162" s="2" t="s">
        <v>126</v>
      </c>
      <c r="J1162" s="2" t="s">
        <v>127</v>
      </c>
      <c r="K1162" s="2" t="s">
        <v>2068</v>
      </c>
    </row>
    <row r="1163" spans="1:13" ht="12.75" customHeight="1" x14ac:dyDescent="0.2">
      <c r="A1163" s="3">
        <v>1096</v>
      </c>
      <c r="B1163" s="31" t="s">
        <v>3442</v>
      </c>
      <c r="C1163" s="31" t="s">
        <v>3443</v>
      </c>
      <c r="D1163" s="122" t="s">
        <v>145</v>
      </c>
      <c r="E1163" s="120">
        <v>1407</v>
      </c>
      <c r="F1163" s="135">
        <f>IF(LOOKUP($J1163,RABAT!$A$6:$A$9,RABAT!$A$6:$A$9)=$J1163,LOOKUP($J1163,RABAT!$A$6:$A$9,RABAT!C$6:C$9),"---")</f>
        <v>0</v>
      </c>
      <c r="G1163" s="121">
        <f t="shared" ref="G1163:G1182" si="77">CEILING(E1163-(E1163*F1163),0.1)</f>
        <v>1407</v>
      </c>
      <c r="H1163" s="70" t="s">
        <v>2081</v>
      </c>
      <c r="I1163" s="31" t="s">
        <v>3520</v>
      </c>
      <c r="J1163" s="32" t="s">
        <v>2070</v>
      </c>
      <c r="K1163" s="31" t="s">
        <v>2069</v>
      </c>
      <c r="L1163"/>
    </row>
    <row r="1164" spans="1:13" ht="12.75" customHeight="1" x14ac:dyDescent="0.2">
      <c r="A1164">
        <v>1097</v>
      </c>
      <c r="B1164" s="31" t="s">
        <v>3444</v>
      </c>
      <c r="C1164" s="31" t="s">
        <v>3445</v>
      </c>
      <c r="D1164" s="122" t="s">
        <v>143</v>
      </c>
      <c r="E1164" s="120">
        <v>1534</v>
      </c>
      <c r="F1164" s="135">
        <f>IF(LOOKUP($J1164,RABAT!$A$6:$A$9,RABAT!$A$6:$A$9)=$J1164,LOOKUP($J1164,RABAT!$A$6:$A$9,RABAT!C$6:C$9),"---")</f>
        <v>0</v>
      </c>
      <c r="G1164" s="121">
        <f t="shared" si="77"/>
        <v>1534</v>
      </c>
      <c r="H1164" s="70" t="s">
        <v>2084</v>
      </c>
      <c r="I1164" s="31" t="s">
        <v>3446</v>
      </c>
      <c r="J1164" s="32" t="s">
        <v>2070</v>
      </c>
      <c r="K1164" s="31" t="s">
        <v>2069</v>
      </c>
    </row>
    <row r="1165" spans="1:13" ht="12.75" customHeight="1" x14ac:dyDescent="0.2">
      <c r="A1165" s="3">
        <v>1098</v>
      </c>
      <c r="B1165" s="31" t="s">
        <v>5694</v>
      </c>
      <c r="C1165" s="31" t="s">
        <v>1000</v>
      </c>
      <c r="D1165" s="122" t="s">
        <v>143</v>
      </c>
      <c r="E1165" s="120">
        <v>1706</v>
      </c>
      <c r="F1165" s="135">
        <f>IF(LOOKUP($J1165,RABAT!$A$6:$A$9,RABAT!$A$6:$A$9)=$J1165,LOOKUP($J1165,RABAT!$A$6:$A$9,RABAT!C$6:C$9),"---")</f>
        <v>0</v>
      </c>
      <c r="G1165" s="121">
        <f t="shared" si="77"/>
        <v>1706</v>
      </c>
      <c r="H1165" s="70" t="s">
        <v>2087</v>
      </c>
      <c r="I1165" s="31" t="s">
        <v>3520</v>
      </c>
      <c r="J1165" s="32" t="s">
        <v>2070</v>
      </c>
      <c r="K1165" s="31" t="s">
        <v>2069</v>
      </c>
    </row>
    <row r="1166" spans="1:13" ht="12.75" customHeight="1" x14ac:dyDescent="0.2">
      <c r="A1166">
        <v>1099</v>
      </c>
      <c r="B1166" s="31" t="s">
        <v>5695</v>
      </c>
      <c r="C1166" s="31" t="s">
        <v>1001</v>
      </c>
      <c r="D1166" s="122" t="s">
        <v>143</v>
      </c>
      <c r="E1166" s="120">
        <v>2320</v>
      </c>
      <c r="F1166" s="135">
        <f>IF(LOOKUP($J1166,RABAT!$A$6:$A$9,RABAT!$A$6:$A$9)=$J1166,LOOKUP($J1166,RABAT!$A$6:$A$9,RABAT!C$6:C$9),"---")</f>
        <v>0</v>
      </c>
      <c r="G1166" s="121">
        <f t="shared" si="77"/>
        <v>2320</v>
      </c>
      <c r="H1166" s="70" t="s">
        <v>2090</v>
      </c>
      <c r="I1166" s="31" t="s">
        <v>3446</v>
      </c>
      <c r="J1166" s="32" t="s">
        <v>2070</v>
      </c>
      <c r="K1166" s="31" t="s">
        <v>2069</v>
      </c>
    </row>
    <row r="1167" spans="1:13" ht="12.75" customHeight="1" x14ac:dyDescent="0.2">
      <c r="A1167" s="3">
        <v>1100</v>
      </c>
      <c r="B1167" s="31" t="s">
        <v>5696</v>
      </c>
      <c r="C1167" s="31" t="s">
        <v>1002</v>
      </c>
      <c r="D1167" s="122" t="s">
        <v>143</v>
      </c>
      <c r="E1167" s="120">
        <v>1836</v>
      </c>
      <c r="F1167" s="135">
        <f>IF(LOOKUP($J1167,RABAT!$A$6:$A$9,RABAT!$A$6:$A$9)=$J1167,LOOKUP($J1167,RABAT!$A$6:$A$9,RABAT!C$6:C$9),"---")</f>
        <v>0</v>
      </c>
      <c r="G1167" s="121">
        <f t="shared" si="77"/>
        <v>1836</v>
      </c>
      <c r="H1167" s="70" t="s">
        <v>2093</v>
      </c>
      <c r="I1167" s="31" t="s">
        <v>3446</v>
      </c>
      <c r="J1167" s="32" t="s">
        <v>2070</v>
      </c>
      <c r="K1167" s="31" t="s">
        <v>2069</v>
      </c>
    </row>
    <row r="1168" spans="1:13" ht="12.75" customHeight="1" x14ac:dyDescent="0.2">
      <c r="A1168">
        <v>1101</v>
      </c>
      <c r="B1168" s="31" t="s">
        <v>5697</v>
      </c>
      <c r="C1168" s="31" t="s">
        <v>3451</v>
      </c>
      <c r="D1168" s="122" t="s">
        <v>143</v>
      </c>
      <c r="E1168" s="120">
        <v>1619</v>
      </c>
      <c r="F1168" s="135">
        <f>IF(LOOKUP($J1168,RABAT!$A$6:$A$9,RABAT!$A$6:$A$9)=$J1168,LOOKUP($J1168,RABAT!$A$6:$A$9,RABAT!C$6:C$9),"---")</f>
        <v>0</v>
      </c>
      <c r="G1168" s="121">
        <f t="shared" si="77"/>
        <v>1619</v>
      </c>
      <c r="H1168" s="70" t="s">
        <v>2096</v>
      </c>
      <c r="I1168" s="31" t="s">
        <v>3520</v>
      </c>
      <c r="J1168" s="32" t="s">
        <v>2070</v>
      </c>
      <c r="K1168" s="31" t="s">
        <v>2069</v>
      </c>
    </row>
    <row r="1169" spans="1:13" ht="12.75" customHeight="1" x14ac:dyDescent="0.2">
      <c r="A1169" s="3">
        <v>1102</v>
      </c>
      <c r="B1169" s="31" t="s">
        <v>5698</v>
      </c>
      <c r="C1169" s="31" t="s">
        <v>3453</v>
      </c>
      <c r="D1169" s="122" t="s">
        <v>143</v>
      </c>
      <c r="E1169" s="120">
        <v>2169</v>
      </c>
      <c r="F1169" s="135">
        <f>IF(LOOKUP($J1169,RABAT!$A$6:$A$9,RABAT!$A$6:$A$9)=$J1169,LOOKUP($J1169,RABAT!$A$6:$A$9,RABAT!C$6:C$9),"---")</f>
        <v>0</v>
      </c>
      <c r="G1169" s="121">
        <f t="shared" si="77"/>
        <v>2169</v>
      </c>
      <c r="H1169" s="70" t="s">
        <v>2099</v>
      </c>
      <c r="I1169" s="31" t="s">
        <v>3520</v>
      </c>
      <c r="J1169" s="32" t="s">
        <v>2070</v>
      </c>
      <c r="K1169" s="31" t="s">
        <v>2069</v>
      </c>
    </row>
    <row r="1170" spans="1:13" ht="12.75" customHeight="1" x14ac:dyDescent="0.2">
      <c r="A1170">
        <v>1103</v>
      </c>
      <c r="B1170" s="31" t="s">
        <v>5699</v>
      </c>
      <c r="C1170" s="31" t="s">
        <v>3455</v>
      </c>
      <c r="D1170" s="122" t="s">
        <v>143</v>
      </c>
      <c r="E1170" s="120">
        <v>2535</v>
      </c>
      <c r="F1170" s="135">
        <f>IF(LOOKUP($J1170,RABAT!$A$6:$A$9,RABAT!$A$6:$A$9)=$J1170,LOOKUP($J1170,RABAT!$A$6:$A$9,RABAT!C$6:C$9),"---")</f>
        <v>0</v>
      </c>
      <c r="G1170" s="121">
        <f t="shared" si="77"/>
        <v>2535</v>
      </c>
      <c r="H1170" s="70" t="s">
        <v>3523</v>
      </c>
      <c r="I1170" s="31" t="s">
        <v>3520</v>
      </c>
      <c r="J1170" s="32" t="s">
        <v>2070</v>
      </c>
      <c r="K1170" s="31" t="s">
        <v>2069</v>
      </c>
    </row>
    <row r="1171" spans="1:13" ht="12.75" customHeight="1" x14ac:dyDescent="0.2">
      <c r="A1171" s="3">
        <v>1104</v>
      </c>
      <c r="B1171" s="31" t="s">
        <v>5700</v>
      </c>
      <c r="C1171" s="31" t="s">
        <v>3457</v>
      </c>
      <c r="D1171" s="122" t="s">
        <v>143</v>
      </c>
      <c r="E1171" s="120">
        <v>3444</v>
      </c>
      <c r="F1171" s="135">
        <f>IF(LOOKUP($J1171,RABAT!$A$6:$A$9,RABAT!$A$6:$A$9)=$J1171,LOOKUP($J1171,RABAT!$A$6:$A$9,RABAT!C$6:C$9),"---")</f>
        <v>0</v>
      </c>
      <c r="G1171" s="121">
        <f t="shared" si="77"/>
        <v>3444</v>
      </c>
      <c r="H1171" s="70" t="s">
        <v>4803</v>
      </c>
      <c r="I1171" s="31" t="s">
        <v>3520</v>
      </c>
      <c r="J1171" s="32" t="s">
        <v>2070</v>
      </c>
      <c r="K1171" s="31" t="s">
        <v>2069</v>
      </c>
    </row>
    <row r="1172" spans="1:13" ht="12.75" customHeight="1" x14ac:dyDescent="0.2">
      <c r="A1172">
        <v>1105</v>
      </c>
      <c r="B1172" s="31" t="s">
        <v>5701</v>
      </c>
      <c r="C1172" s="31" t="s">
        <v>3459</v>
      </c>
      <c r="D1172" s="122" t="s">
        <v>143</v>
      </c>
      <c r="E1172" s="120">
        <v>3508</v>
      </c>
      <c r="F1172" s="135">
        <f>IF(LOOKUP($J1172,RABAT!$A$6:$A$9,RABAT!$A$6:$A$9)=$J1172,LOOKUP($J1172,RABAT!$A$6:$A$9,RABAT!C$6:C$9),"---")</f>
        <v>0</v>
      </c>
      <c r="G1172" s="121">
        <f t="shared" si="77"/>
        <v>3508</v>
      </c>
      <c r="H1172" s="70" t="s">
        <v>3526</v>
      </c>
      <c r="I1172" s="31" t="s">
        <v>3520</v>
      </c>
      <c r="J1172" s="32" t="s">
        <v>2070</v>
      </c>
      <c r="K1172" s="31" t="s">
        <v>2069</v>
      </c>
    </row>
    <row r="1173" spans="1:13" customFormat="1" ht="12.75" customHeight="1" x14ac:dyDescent="0.2">
      <c r="A1173" s="3">
        <v>1106</v>
      </c>
      <c r="B1173" s="31" t="s">
        <v>5702</v>
      </c>
      <c r="C1173" s="31" t="s">
        <v>3461</v>
      </c>
      <c r="D1173" s="122" t="s">
        <v>143</v>
      </c>
      <c r="E1173" s="120">
        <v>4867</v>
      </c>
      <c r="F1173" s="135">
        <f>IF(LOOKUP($J1173,RABAT!$A$6:$A$9,RABAT!$A$6:$A$9)=$J1173,LOOKUP($J1173,RABAT!$A$6:$A$9,RABAT!C$6:C$9),"---")</f>
        <v>0</v>
      </c>
      <c r="G1173" s="121">
        <f t="shared" si="77"/>
        <v>4867</v>
      </c>
      <c r="H1173" s="70" t="s">
        <v>3529</v>
      </c>
      <c r="I1173" s="31" t="s">
        <v>3520</v>
      </c>
      <c r="J1173" s="32" t="s">
        <v>2070</v>
      </c>
      <c r="K1173" s="31" t="s">
        <v>2069</v>
      </c>
      <c r="L1173" s="3"/>
      <c r="M1173" s="3"/>
    </row>
    <row r="1174" spans="1:13" ht="12.75" customHeight="1" x14ac:dyDescent="0.2">
      <c r="A1174">
        <v>1107</v>
      </c>
      <c r="B1174" s="31" t="s">
        <v>5703</v>
      </c>
      <c r="C1174" s="31" t="s">
        <v>3463</v>
      </c>
      <c r="D1174" s="122" t="s">
        <v>143</v>
      </c>
      <c r="E1174" s="120">
        <v>5990</v>
      </c>
      <c r="F1174" s="135">
        <f>IF(LOOKUP($J1174,RABAT!$A$6:$A$9,RABAT!$A$6:$A$9)=$J1174,LOOKUP($J1174,RABAT!$A$6:$A$9,RABAT!C$6:C$9),"---")</f>
        <v>0</v>
      </c>
      <c r="G1174" s="121">
        <f t="shared" si="77"/>
        <v>5990</v>
      </c>
      <c r="H1174" s="70" t="s">
        <v>3532</v>
      </c>
      <c r="I1174" s="31" t="s">
        <v>3520</v>
      </c>
      <c r="J1174" s="32" t="s">
        <v>2070</v>
      </c>
      <c r="K1174" s="31" t="s">
        <v>2069</v>
      </c>
    </row>
    <row r="1175" spans="1:13" ht="12.75" customHeight="1" x14ac:dyDescent="0.2">
      <c r="A1175" s="3">
        <v>1108</v>
      </c>
      <c r="B1175" s="31" t="s">
        <v>5704</v>
      </c>
      <c r="C1175" s="31" t="s">
        <v>3465</v>
      </c>
      <c r="D1175" s="122" t="s">
        <v>143</v>
      </c>
      <c r="E1175" s="120">
        <v>7114</v>
      </c>
      <c r="F1175" s="135">
        <f>IF(LOOKUP($J1175,RABAT!$A$6:$A$9,RABAT!$A$6:$A$9)=$J1175,LOOKUP($J1175,RABAT!$A$6:$A$9,RABAT!C$6:C$9),"---")</f>
        <v>0</v>
      </c>
      <c r="G1175" s="121">
        <f t="shared" si="77"/>
        <v>7114</v>
      </c>
      <c r="H1175" s="70" t="s">
        <v>3491</v>
      </c>
      <c r="I1175" s="31" t="s">
        <v>3520</v>
      </c>
      <c r="J1175" s="32" t="s">
        <v>2070</v>
      </c>
      <c r="K1175" s="31" t="s">
        <v>2069</v>
      </c>
    </row>
    <row r="1176" spans="1:13" ht="12.75" customHeight="1" x14ac:dyDescent="0.2">
      <c r="A1176">
        <v>1109</v>
      </c>
      <c r="B1176" s="31" t="s">
        <v>5705</v>
      </c>
      <c r="C1176" s="31" t="s">
        <v>999</v>
      </c>
      <c r="D1176" s="122" t="s">
        <v>143</v>
      </c>
      <c r="E1176" s="120">
        <v>9937</v>
      </c>
      <c r="F1176" s="135">
        <f>IF(LOOKUP($J1176,RABAT!$A$6:$A$9,RABAT!$A$6:$A$9)=$J1176,LOOKUP($J1176,RABAT!$A$6:$A$9,RABAT!C$6:C$9),"---")</f>
        <v>0</v>
      </c>
      <c r="G1176" s="121">
        <f t="shared" si="77"/>
        <v>9937</v>
      </c>
      <c r="H1176" s="70" t="s">
        <v>4804</v>
      </c>
      <c r="I1176" s="31" t="s">
        <v>3520</v>
      </c>
      <c r="J1176" s="32" t="s">
        <v>2070</v>
      </c>
      <c r="K1176" s="31" t="s">
        <v>2069</v>
      </c>
    </row>
    <row r="1177" spans="1:13" ht="12.75" customHeight="1" x14ac:dyDescent="0.2">
      <c r="A1177" s="3">
        <v>1110</v>
      </c>
      <c r="B1177" s="31" t="s">
        <v>5706</v>
      </c>
      <c r="C1177" s="31" t="s">
        <v>1003</v>
      </c>
      <c r="D1177" s="122" t="s">
        <v>143</v>
      </c>
      <c r="E1177" s="120">
        <v>11030</v>
      </c>
      <c r="F1177" s="135">
        <f>IF(LOOKUP($J1177,RABAT!$A$6:$A$9,RABAT!$A$6:$A$9)=$J1177,LOOKUP($J1177,RABAT!$A$6:$A$9,RABAT!C$6:C$9),"---")</f>
        <v>0</v>
      </c>
      <c r="G1177" s="121">
        <f t="shared" si="77"/>
        <v>11030</v>
      </c>
      <c r="H1177" s="70" t="s">
        <v>3492</v>
      </c>
      <c r="I1177" s="31" t="s">
        <v>3520</v>
      </c>
      <c r="J1177" s="32" t="s">
        <v>2070</v>
      </c>
      <c r="K1177" s="31" t="s">
        <v>2069</v>
      </c>
    </row>
    <row r="1178" spans="1:13" ht="12.75" customHeight="1" x14ac:dyDescent="0.2">
      <c r="A1178">
        <v>1111</v>
      </c>
      <c r="B1178" s="31" t="s">
        <v>5707</v>
      </c>
      <c r="C1178" s="31" t="s">
        <v>1004</v>
      </c>
      <c r="D1178" s="122" t="s">
        <v>143</v>
      </c>
      <c r="E1178" s="120">
        <v>14638</v>
      </c>
      <c r="F1178" s="135">
        <f>IF(LOOKUP($J1178,RABAT!$A$6:$A$9,RABAT!$A$6:$A$9)=$J1178,LOOKUP($J1178,RABAT!$A$6:$A$9,RABAT!C$6:C$9),"---")</f>
        <v>0</v>
      </c>
      <c r="G1178" s="121">
        <f t="shared" si="77"/>
        <v>14638</v>
      </c>
      <c r="H1178" s="70" t="s">
        <v>4805</v>
      </c>
      <c r="I1178" s="31" t="s">
        <v>3520</v>
      </c>
      <c r="J1178" s="32" t="s">
        <v>2070</v>
      </c>
      <c r="K1178" s="31" t="s">
        <v>2069</v>
      </c>
    </row>
    <row r="1179" spans="1:13" ht="12.75" customHeight="1" x14ac:dyDescent="0.2">
      <c r="A1179" s="3">
        <v>1112</v>
      </c>
      <c r="B1179" s="31" t="s">
        <v>5708</v>
      </c>
      <c r="C1179" s="31" t="s">
        <v>1005</v>
      </c>
      <c r="D1179" s="119" t="s">
        <v>145</v>
      </c>
      <c r="E1179" s="120">
        <v>26124</v>
      </c>
      <c r="F1179" s="135">
        <f>IF(LOOKUP($J1179,RABAT!$A$6:$A$9,RABAT!$A$6:$A$9)=$J1179,LOOKUP($J1179,RABAT!$A$6:$A$9,RABAT!C$6:C$9),"---")</f>
        <v>0</v>
      </c>
      <c r="G1179" s="121">
        <f t="shared" si="77"/>
        <v>26124</v>
      </c>
      <c r="H1179" s="70" t="s">
        <v>1148</v>
      </c>
      <c r="I1179" s="31" t="s">
        <v>3520</v>
      </c>
      <c r="J1179" s="32" t="s">
        <v>2070</v>
      </c>
      <c r="K1179" s="31" t="s">
        <v>2069</v>
      </c>
    </row>
    <row r="1180" spans="1:13" ht="12.75" customHeight="1" x14ac:dyDescent="0.2">
      <c r="A1180">
        <v>1113</v>
      </c>
      <c r="B1180" s="31" t="s">
        <v>5709</v>
      </c>
      <c r="C1180" s="31" t="s">
        <v>5686</v>
      </c>
      <c r="D1180" s="119" t="s">
        <v>145</v>
      </c>
      <c r="E1180" s="120">
        <v>43846</v>
      </c>
      <c r="F1180" s="135">
        <f>IF(LOOKUP($J1180,RABAT!$A$6:$A$9,RABAT!$A$6:$A$9)=$J1180,LOOKUP($J1180,RABAT!$A$6:$A$9,RABAT!C$6:C$9),"---")</f>
        <v>0</v>
      </c>
      <c r="G1180" s="121">
        <f t="shared" si="77"/>
        <v>43846</v>
      </c>
      <c r="H1180" s="70" t="s">
        <v>2797</v>
      </c>
      <c r="I1180" s="31" t="s">
        <v>3520</v>
      </c>
      <c r="J1180" s="32" t="s">
        <v>2070</v>
      </c>
      <c r="K1180" s="31" t="s">
        <v>2069</v>
      </c>
    </row>
    <row r="1181" spans="1:13" ht="12.75" customHeight="1" x14ac:dyDescent="0.2">
      <c r="A1181" s="3">
        <v>1114</v>
      </c>
      <c r="B1181" s="31" t="s">
        <v>5710</v>
      </c>
      <c r="C1181" s="31" t="s">
        <v>5687</v>
      </c>
      <c r="D1181" s="119" t="s">
        <v>145</v>
      </c>
      <c r="E1181" s="120">
        <v>53882</v>
      </c>
      <c r="F1181" s="135">
        <f>IF(LOOKUP($J1181,RABAT!$A$6:$A$9,RABAT!$A$6:$A$9)=$J1181,LOOKUP($J1181,RABAT!$A$6:$A$9,RABAT!C$6:C$9),"---")</f>
        <v>0</v>
      </c>
      <c r="G1181" s="121">
        <f t="shared" si="77"/>
        <v>53882</v>
      </c>
      <c r="H1181" s="70" t="s">
        <v>2802</v>
      </c>
      <c r="I1181" s="31" t="s">
        <v>3446</v>
      </c>
      <c r="J1181" s="32" t="s">
        <v>2070</v>
      </c>
      <c r="K1181" s="31" t="s">
        <v>2069</v>
      </c>
    </row>
    <row r="1182" spans="1:13" ht="12.75" customHeight="1" x14ac:dyDescent="0.2">
      <c r="A1182">
        <v>1115</v>
      </c>
      <c r="B1182" s="31" t="s">
        <v>5711</v>
      </c>
      <c r="C1182" s="31" t="s">
        <v>5688</v>
      </c>
      <c r="D1182" s="119" t="s">
        <v>145</v>
      </c>
      <c r="E1182" s="120">
        <v>65643</v>
      </c>
      <c r="F1182" s="135">
        <f>IF(LOOKUP($J1182,RABAT!$A$6:$A$9,RABAT!$A$6:$A$9)=$J1182,LOOKUP($J1182,RABAT!$A$6:$A$9,RABAT!C$6:C$9),"---")</f>
        <v>0</v>
      </c>
      <c r="G1182" s="121">
        <f t="shared" si="77"/>
        <v>65643</v>
      </c>
      <c r="H1182" s="70" t="s">
        <v>2798</v>
      </c>
      <c r="I1182" s="31" t="s">
        <v>3520</v>
      </c>
      <c r="J1182" s="32" t="s">
        <v>2070</v>
      </c>
      <c r="K1182" s="31" t="s">
        <v>2069</v>
      </c>
    </row>
    <row r="1183" spans="1:13" ht="12.75" customHeight="1" x14ac:dyDescent="0.2">
      <c r="A1183" s="3">
        <v>1116</v>
      </c>
      <c r="B1183" s="31" t="s">
        <v>5712</v>
      </c>
      <c r="C1183" s="31" t="s">
        <v>5689</v>
      </c>
      <c r="D1183" s="119" t="s">
        <v>145</v>
      </c>
      <c r="E1183" s="123" t="s">
        <v>118</v>
      </c>
      <c r="F1183" s="135">
        <f>IF(LOOKUP($J1183,RABAT!$A$6:$A$9,RABAT!$A$6:$A$9)=$J1183,LOOKUP($J1183,RABAT!$A$6:$A$9,RABAT!C$6:C$9),"---")</f>
        <v>0</v>
      </c>
      <c r="G1183" s="121" t="s">
        <v>118</v>
      </c>
      <c r="H1183" s="70" t="s">
        <v>2799</v>
      </c>
      <c r="I1183" s="31" t="s">
        <v>3446</v>
      </c>
      <c r="J1183" s="32" t="s">
        <v>2070</v>
      </c>
      <c r="K1183" s="31" t="s">
        <v>2069</v>
      </c>
    </row>
    <row r="1184" spans="1:13" ht="12.75" customHeight="1" x14ac:dyDescent="0.2">
      <c r="A1184">
        <v>1117</v>
      </c>
      <c r="B1184" s="31" t="s">
        <v>5713</v>
      </c>
      <c r="C1184" s="31" t="s">
        <v>5690</v>
      </c>
      <c r="D1184" s="119" t="s">
        <v>145</v>
      </c>
      <c r="E1184" s="123" t="s">
        <v>118</v>
      </c>
      <c r="F1184" s="135">
        <f>IF(LOOKUP($J1184,RABAT!$A$6:$A$9,RABAT!$A$6:$A$9)=$J1184,LOOKUP($J1184,RABAT!$A$6:$A$9,RABAT!C$6:C$9),"---")</f>
        <v>0</v>
      </c>
      <c r="G1184" s="121" t="s">
        <v>118</v>
      </c>
      <c r="H1184" s="71" t="s">
        <v>2800</v>
      </c>
      <c r="I1184" s="49" t="s">
        <v>3446</v>
      </c>
      <c r="J1184" s="50" t="s">
        <v>2070</v>
      </c>
      <c r="K1184" s="49" t="s">
        <v>2069</v>
      </c>
      <c r="M1184"/>
    </row>
    <row r="1185" spans="1:13" ht="12.75" customHeight="1" x14ac:dyDescent="0.2">
      <c r="A1185"/>
      <c r="B1185" s="31" t="s">
        <v>5714</v>
      </c>
      <c r="C1185" s="31" t="s">
        <v>5691</v>
      </c>
      <c r="D1185" s="119" t="s">
        <v>145</v>
      </c>
      <c r="E1185" s="123" t="s">
        <v>118</v>
      </c>
      <c r="F1185" s="135">
        <f>IF(LOOKUP($J1185,RABAT!$A$6:$A$9,RABAT!$A$6:$A$9)=$J1185,LOOKUP($J1185,RABAT!$A$6:$A$9,RABAT!C$6:C$9),"---")</f>
        <v>0</v>
      </c>
      <c r="G1185" s="121" t="s">
        <v>118</v>
      </c>
      <c r="H1185" s="70" t="s">
        <v>2803</v>
      </c>
      <c r="I1185" s="49" t="s">
        <v>3446</v>
      </c>
      <c r="J1185" s="50" t="s">
        <v>2070</v>
      </c>
      <c r="K1185" s="49" t="s">
        <v>2069</v>
      </c>
      <c r="M1185"/>
    </row>
    <row r="1186" spans="1:13" ht="12.75" customHeight="1" x14ac:dyDescent="0.2">
      <c r="A1186"/>
      <c r="B1186" s="31" t="s">
        <v>5715</v>
      </c>
      <c r="C1186" s="31" t="s">
        <v>5692</v>
      </c>
      <c r="D1186" s="119" t="s">
        <v>145</v>
      </c>
      <c r="E1186" s="123" t="s">
        <v>118</v>
      </c>
      <c r="F1186" s="135">
        <f>IF(LOOKUP($J1186,RABAT!$A$6:$A$9,RABAT!$A$6:$A$9)=$J1186,LOOKUP($J1186,RABAT!$A$6:$A$9,RABAT!C$6:C$9),"---")</f>
        <v>0</v>
      </c>
      <c r="G1186" s="121" t="s">
        <v>118</v>
      </c>
      <c r="H1186" s="71" t="s">
        <v>2801</v>
      </c>
      <c r="I1186" s="49" t="s">
        <v>3446</v>
      </c>
      <c r="J1186" s="50" t="s">
        <v>2070</v>
      </c>
      <c r="K1186" s="49" t="s">
        <v>2069</v>
      </c>
      <c r="M1186"/>
    </row>
    <row r="1187" spans="1:13" ht="12.75" customHeight="1" x14ac:dyDescent="0.2">
      <c r="A1187"/>
      <c r="B1187" s="31" t="s">
        <v>5716</v>
      </c>
      <c r="C1187" s="31" t="s">
        <v>5693</v>
      </c>
      <c r="D1187" s="119" t="s">
        <v>145</v>
      </c>
      <c r="E1187" s="123" t="s">
        <v>118</v>
      </c>
      <c r="F1187" s="135">
        <f>IF(LOOKUP($J1187,RABAT!$A$6:$A$9,RABAT!$A$6:$A$9)=$J1187,LOOKUP($J1187,RABAT!$A$6:$A$9,RABAT!C$6:C$9),"---")</f>
        <v>0</v>
      </c>
      <c r="G1187" s="121" t="s">
        <v>118</v>
      </c>
      <c r="H1187" s="71" t="s">
        <v>3002</v>
      </c>
      <c r="I1187" s="49" t="s">
        <v>3446</v>
      </c>
      <c r="J1187" s="50" t="s">
        <v>2070</v>
      </c>
      <c r="K1187" s="49" t="s">
        <v>2069</v>
      </c>
      <c r="M1187"/>
    </row>
    <row r="1188" spans="1:13" s="78" customFormat="1" ht="12.75" customHeight="1" x14ac:dyDescent="0.2">
      <c r="B1188" s="176"/>
      <c r="C1188" s="177" t="s">
        <v>5205</v>
      </c>
      <c r="D1188" s="176"/>
      <c r="E1188" s="176"/>
      <c r="F1188" s="176"/>
      <c r="G1188" s="176"/>
    </row>
    <row r="1189" spans="1:13" ht="12.75" customHeight="1" x14ac:dyDescent="0.2">
      <c r="A1189" s="3">
        <v>1118</v>
      </c>
      <c r="B1189" s="78" t="s">
        <v>123</v>
      </c>
      <c r="C1189" s="79" t="s">
        <v>241</v>
      </c>
      <c r="D1189" s="116" t="s">
        <v>141</v>
      </c>
      <c r="E1189" s="117" t="s">
        <v>128</v>
      </c>
      <c r="F1189" s="99" t="s">
        <v>129</v>
      </c>
      <c r="G1189" s="118" t="s">
        <v>130</v>
      </c>
      <c r="H1189" s="2" t="s">
        <v>125</v>
      </c>
      <c r="I1189" s="2" t="s">
        <v>126</v>
      </c>
      <c r="J1189" s="2" t="s">
        <v>127</v>
      </c>
      <c r="K1189" s="2" t="s">
        <v>2068</v>
      </c>
    </row>
    <row r="1190" spans="1:13" ht="12.75" customHeight="1" x14ac:dyDescent="0.2">
      <c r="A1190">
        <v>1119</v>
      </c>
      <c r="B1190" s="31" t="s">
        <v>5717</v>
      </c>
      <c r="C1190" s="31" t="s">
        <v>3418</v>
      </c>
      <c r="D1190" s="122" t="s">
        <v>143</v>
      </c>
      <c r="E1190" s="120">
        <v>1647</v>
      </c>
      <c r="F1190" s="135">
        <f>IF(LOOKUP($J1190,RABAT!$A$6:$A$9,RABAT!$A$6:$A$9)=$J1190,LOOKUP($J1190,RABAT!$A$6:$A$9,RABAT!C$6:C$9),"---")</f>
        <v>0</v>
      </c>
      <c r="G1190" s="121">
        <f t="shared" ref="G1190:G1204" si="78">CEILING(E1190-(E1190*F1190),0.1)</f>
        <v>1647</v>
      </c>
      <c r="H1190" s="70" t="s">
        <v>2096</v>
      </c>
      <c r="I1190" s="31" t="s">
        <v>3243</v>
      </c>
      <c r="J1190" s="32" t="s">
        <v>2070</v>
      </c>
      <c r="K1190" s="31" t="s">
        <v>2069</v>
      </c>
      <c r="L1190"/>
    </row>
    <row r="1191" spans="1:13" ht="12.75" customHeight="1" x14ac:dyDescent="0.2">
      <c r="A1191" s="3">
        <v>1120</v>
      </c>
      <c r="B1191" s="31" t="s">
        <v>5718</v>
      </c>
      <c r="C1191" s="31" t="s">
        <v>3420</v>
      </c>
      <c r="D1191" s="122" t="s">
        <v>143</v>
      </c>
      <c r="E1191" s="120">
        <v>1812</v>
      </c>
      <c r="F1191" s="135">
        <f>IF(LOOKUP($J1191,RABAT!$A$6:$A$9,RABAT!$A$6:$A$9)=$J1191,LOOKUP($J1191,RABAT!$A$6:$A$9,RABAT!C$6:C$9),"---")</f>
        <v>0</v>
      </c>
      <c r="G1191" s="121">
        <f t="shared" si="78"/>
        <v>1812</v>
      </c>
      <c r="H1191" s="70" t="s">
        <v>2099</v>
      </c>
      <c r="I1191" s="31" t="s">
        <v>3243</v>
      </c>
      <c r="J1191" s="32" t="s">
        <v>2070</v>
      </c>
      <c r="K1191" s="31" t="s">
        <v>2069</v>
      </c>
    </row>
    <row r="1192" spans="1:13" ht="12.75" customHeight="1" x14ac:dyDescent="0.2">
      <c r="A1192">
        <v>1121</v>
      </c>
      <c r="B1192" s="31" t="s">
        <v>5719</v>
      </c>
      <c r="C1192" s="31" t="s">
        <v>3422</v>
      </c>
      <c r="D1192" s="122" t="s">
        <v>143</v>
      </c>
      <c r="E1192" s="120">
        <v>2082</v>
      </c>
      <c r="F1192" s="135">
        <f>IF(LOOKUP($J1192,RABAT!$A$6:$A$9,RABAT!$A$6:$A$9)=$J1192,LOOKUP($J1192,RABAT!$A$6:$A$9,RABAT!C$6:C$9),"---")</f>
        <v>0</v>
      </c>
      <c r="G1192" s="121">
        <f t="shared" si="78"/>
        <v>2082</v>
      </c>
      <c r="H1192" s="70" t="s">
        <v>3523</v>
      </c>
      <c r="I1192" s="31" t="s">
        <v>3243</v>
      </c>
      <c r="J1192" s="32" t="s">
        <v>2070</v>
      </c>
      <c r="K1192" s="31" t="s">
        <v>2069</v>
      </c>
    </row>
    <row r="1193" spans="1:13" ht="12.75" customHeight="1" x14ac:dyDescent="0.2">
      <c r="A1193" s="3">
        <v>1122</v>
      </c>
      <c r="B1193" s="31" t="s">
        <v>5720</v>
      </c>
      <c r="C1193" s="31" t="s">
        <v>3424</v>
      </c>
      <c r="D1193" s="122" t="s">
        <v>143</v>
      </c>
      <c r="E1193" s="120">
        <v>2886</v>
      </c>
      <c r="F1193" s="135">
        <f>IF(LOOKUP($J1193,RABAT!$A$6:$A$9,RABAT!$A$6:$A$9)=$J1193,LOOKUP($J1193,RABAT!$A$6:$A$9,RABAT!C$6:C$9),"---")</f>
        <v>0</v>
      </c>
      <c r="G1193" s="121">
        <f t="shared" si="78"/>
        <v>2886</v>
      </c>
      <c r="H1193" s="70" t="s">
        <v>4803</v>
      </c>
      <c r="I1193" s="31" t="s">
        <v>3243</v>
      </c>
      <c r="J1193" s="32" t="s">
        <v>2070</v>
      </c>
      <c r="K1193" s="31" t="s">
        <v>2069</v>
      </c>
    </row>
    <row r="1194" spans="1:13" ht="12.75" customHeight="1" x14ac:dyDescent="0.2">
      <c r="A1194">
        <v>1123</v>
      </c>
      <c r="B1194" s="31" t="s">
        <v>5721</v>
      </c>
      <c r="C1194" s="31" t="s">
        <v>3426</v>
      </c>
      <c r="D1194" s="122" t="s">
        <v>143</v>
      </c>
      <c r="E1194" s="120">
        <v>2779</v>
      </c>
      <c r="F1194" s="135">
        <f>IF(LOOKUP($J1194,RABAT!$A$6:$A$9,RABAT!$A$6:$A$9)=$J1194,LOOKUP($J1194,RABAT!$A$6:$A$9,RABAT!C$6:C$9),"---")</f>
        <v>0</v>
      </c>
      <c r="G1194" s="121">
        <f t="shared" si="78"/>
        <v>2779</v>
      </c>
      <c r="H1194" s="70" t="s">
        <v>3526</v>
      </c>
      <c r="I1194" s="31" t="s">
        <v>3243</v>
      </c>
      <c r="J1194" s="32" t="s">
        <v>2070</v>
      </c>
      <c r="K1194" s="31" t="s">
        <v>2069</v>
      </c>
    </row>
    <row r="1195" spans="1:13" ht="12.75" customHeight="1" x14ac:dyDescent="0.2">
      <c r="A1195" s="3">
        <v>1124</v>
      </c>
      <c r="B1195" s="31" t="s">
        <v>5722</v>
      </c>
      <c r="C1195" s="31" t="s">
        <v>3428</v>
      </c>
      <c r="D1195" s="122" t="s">
        <v>143</v>
      </c>
      <c r="E1195" s="120">
        <v>3623</v>
      </c>
      <c r="F1195" s="135">
        <f>IF(LOOKUP($J1195,RABAT!$A$6:$A$9,RABAT!$A$6:$A$9)=$J1195,LOOKUP($J1195,RABAT!$A$6:$A$9,RABAT!C$6:C$9),"---")</f>
        <v>0</v>
      </c>
      <c r="G1195" s="121">
        <f t="shared" si="78"/>
        <v>3623</v>
      </c>
      <c r="H1195" s="70" t="s">
        <v>3529</v>
      </c>
      <c r="I1195" s="31" t="s">
        <v>3243</v>
      </c>
      <c r="J1195" s="32" t="s">
        <v>2070</v>
      </c>
      <c r="K1195" s="31" t="s">
        <v>2069</v>
      </c>
    </row>
    <row r="1196" spans="1:13" ht="12.75" customHeight="1" x14ac:dyDescent="0.2">
      <c r="A1196">
        <v>1125</v>
      </c>
      <c r="B1196" s="31" t="s">
        <v>5723</v>
      </c>
      <c r="C1196" s="31" t="s">
        <v>3430</v>
      </c>
      <c r="D1196" s="122" t="s">
        <v>143</v>
      </c>
      <c r="E1196" s="120">
        <v>4202</v>
      </c>
      <c r="F1196" s="135">
        <f>IF(LOOKUP($J1196,RABAT!$A$6:$A$9,RABAT!$A$6:$A$9)=$J1196,LOOKUP($J1196,RABAT!$A$6:$A$9,RABAT!C$6:C$9),"---")</f>
        <v>0</v>
      </c>
      <c r="G1196" s="121">
        <f t="shared" si="78"/>
        <v>4202</v>
      </c>
      <c r="H1196" s="70" t="s">
        <v>3532</v>
      </c>
      <c r="I1196" s="31" t="s">
        <v>3243</v>
      </c>
      <c r="J1196" s="32" t="s">
        <v>2070</v>
      </c>
      <c r="K1196" s="31" t="s">
        <v>2069</v>
      </c>
    </row>
    <row r="1197" spans="1:13" ht="12.75" customHeight="1" x14ac:dyDescent="0.2">
      <c r="A1197" s="3">
        <v>1126</v>
      </c>
      <c r="B1197" s="31" t="s">
        <v>5724</v>
      </c>
      <c r="C1197" s="31" t="s">
        <v>3432</v>
      </c>
      <c r="D1197" s="122" t="s">
        <v>143</v>
      </c>
      <c r="E1197" s="120">
        <v>5437</v>
      </c>
      <c r="F1197" s="135">
        <f>IF(LOOKUP($J1197,RABAT!$A$6:$A$9,RABAT!$A$6:$A$9)=$J1197,LOOKUP($J1197,RABAT!$A$6:$A$9,RABAT!C$6:C$9),"---")</f>
        <v>0</v>
      </c>
      <c r="G1197" s="121">
        <f t="shared" si="78"/>
        <v>5437</v>
      </c>
      <c r="H1197" s="70" t="s">
        <v>3491</v>
      </c>
      <c r="I1197" s="31" t="s">
        <v>3243</v>
      </c>
      <c r="J1197" s="32" t="s">
        <v>2070</v>
      </c>
      <c r="K1197" s="31" t="s">
        <v>2069</v>
      </c>
    </row>
    <row r="1198" spans="1:13" ht="12.75" customHeight="1" x14ac:dyDescent="0.2">
      <c r="A1198">
        <v>1127</v>
      </c>
      <c r="B1198" s="31" t="s">
        <v>5725</v>
      </c>
      <c r="C1198" s="31" t="s">
        <v>1006</v>
      </c>
      <c r="D1198" s="122" t="s">
        <v>143</v>
      </c>
      <c r="E1198" s="120">
        <v>7605</v>
      </c>
      <c r="F1198" s="135">
        <f>IF(LOOKUP($J1198,RABAT!$A$6:$A$9,RABAT!$A$6:$A$9)=$J1198,LOOKUP($J1198,RABAT!$A$6:$A$9,RABAT!C$6:C$9),"---")</f>
        <v>0</v>
      </c>
      <c r="G1198" s="121">
        <f t="shared" si="78"/>
        <v>7605</v>
      </c>
      <c r="H1198" s="70" t="s">
        <v>4804</v>
      </c>
      <c r="I1198" s="31" t="s">
        <v>3243</v>
      </c>
      <c r="J1198" s="32" t="s">
        <v>2070</v>
      </c>
      <c r="K1198" s="31" t="s">
        <v>2069</v>
      </c>
    </row>
    <row r="1199" spans="1:13" ht="12.75" customHeight="1" x14ac:dyDescent="0.2">
      <c r="A1199" s="3">
        <v>1128</v>
      </c>
      <c r="B1199" s="31" t="s">
        <v>5726</v>
      </c>
      <c r="C1199" s="31" t="s">
        <v>1007</v>
      </c>
      <c r="D1199" s="122" t="s">
        <v>143</v>
      </c>
      <c r="E1199" s="120">
        <v>8825</v>
      </c>
      <c r="F1199" s="135">
        <f>IF(LOOKUP($J1199,RABAT!$A$6:$A$9,RABAT!$A$6:$A$9)=$J1199,LOOKUP($J1199,RABAT!$A$6:$A$9,RABAT!C$6:C$9),"---")</f>
        <v>0</v>
      </c>
      <c r="G1199" s="121">
        <f t="shared" si="78"/>
        <v>8825</v>
      </c>
      <c r="H1199" s="70" t="s">
        <v>3492</v>
      </c>
      <c r="I1199" s="31" t="s">
        <v>3243</v>
      </c>
      <c r="J1199" s="32" t="s">
        <v>2070</v>
      </c>
      <c r="K1199" s="31" t="s">
        <v>2069</v>
      </c>
    </row>
    <row r="1200" spans="1:13" ht="12.75" customHeight="1" x14ac:dyDescent="0.2">
      <c r="A1200">
        <v>1129</v>
      </c>
      <c r="B1200" s="31" t="s">
        <v>5727</v>
      </c>
      <c r="C1200" s="31" t="s">
        <v>1008</v>
      </c>
      <c r="D1200" s="122" t="s">
        <v>143</v>
      </c>
      <c r="E1200" s="120">
        <v>10930</v>
      </c>
      <c r="F1200" s="135">
        <f>IF(LOOKUP($J1200,RABAT!$A$6:$A$9,RABAT!$A$6:$A$9)=$J1200,LOOKUP($J1200,RABAT!$A$6:$A$9,RABAT!C$6:C$9),"---")</f>
        <v>0</v>
      </c>
      <c r="G1200" s="121">
        <f t="shared" si="78"/>
        <v>10930</v>
      </c>
      <c r="H1200" s="70" t="s">
        <v>4805</v>
      </c>
      <c r="I1200" s="31" t="s">
        <v>3243</v>
      </c>
      <c r="J1200" s="32" t="s">
        <v>2070</v>
      </c>
      <c r="K1200" s="31" t="s">
        <v>2069</v>
      </c>
    </row>
    <row r="1201" spans="1:13" ht="12.75" customHeight="1" x14ac:dyDescent="0.2">
      <c r="A1201" s="3">
        <v>1130</v>
      </c>
      <c r="B1201" s="31" t="s">
        <v>5728</v>
      </c>
      <c r="C1201" s="31" t="s">
        <v>1009</v>
      </c>
      <c r="D1201" s="119" t="s">
        <v>145</v>
      </c>
      <c r="E1201" s="120">
        <v>17389</v>
      </c>
      <c r="F1201" s="135">
        <f>IF(LOOKUP($J1201,RABAT!$A$6:$A$9,RABAT!$A$6:$A$9)=$J1201,LOOKUP($J1201,RABAT!$A$6:$A$9,RABAT!C$6:C$9),"---")</f>
        <v>0</v>
      </c>
      <c r="G1201" s="121">
        <f t="shared" si="78"/>
        <v>17389</v>
      </c>
      <c r="H1201" s="70" t="s">
        <v>1148</v>
      </c>
      <c r="I1201" s="31" t="s">
        <v>3243</v>
      </c>
      <c r="J1201" s="32" t="s">
        <v>2070</v>
      </c>
      <c r="K1201" s="31" t="s">
        <v>2069</v>
      </c>
    </row>
    <row r="1202" spans="1:13" ht="12.75" customHeight="1" x14ac:dyDescent="0.2">
      <c r="A1202">
        <v>1131</v>
      </c>
      <c r="B1202" s="31" t="s">
        <v>5729</v>
      </c>
      <c r="C1202" s="31" t="s">
        <v>5677</v>
      </c>
      <c r="D1202" s="119" t="s">
        <v>145</v>
      </c>
      <c r="E1202" s="120">
        <v>35666</v>
      </c>
      <c r="F1202" s="135">
        <f>IF(LOOKUP($J1202,RABAT!$A$6:$A$9,RABAT!$A$6:$A$9)=$J1202,LOOKUP($J1202,RABAT!$A$6:$A$9,RABAT!C$6:C$9),"---")</f>
        <v>0</v>
      </c>
      <c r="G1202" s="121">
        <f t="shared" si="78"/>
        <v>35666</v>
      </c>
      <c r="H1202" s="70" t="s">
        <v>2797</v>
      </c>
      <c r="I1202" s="31" t="s">
        <v>3243</v>
      </c>
      <c r="J1202" s="32" t="s">
        <v>2070</v>
      </c>
      <c r="K1202" s="31" t="s">
        <v>2069</v>
      </c>
    </row>
    <row r="1203" spans="1:13" ht="12.75" customHeight="1" x14ac:dyDescent="0.2">
      <c r="A1203" s="3">
        <v>1132</v>
      </c>
      <c r="B1203" s="31" t="s">
        <v>5730</v>
      </c>
      <c r="C1203" s="31" t="s">
        <v>5678</v>
      </c>
      <c r="D1203" s="119" t="s">
        <v>145</v>
      </c>
      <c r="E1203" s="120">
        <v>37128</v>
      </c>
      <c r="F1203" s="135">
        <f>IF(LOOKUP($J1203,RABAT!$A$6:$A$9,RABAT!$A$6:$A$9)=$J1203,LOOKUP($J1203,RABAT!$A$6:$A$9,RABAT!C$6:C$9),"---")</f>
        <v>0</v>
      </c>
      <c r="G1203" s="121">
        <f t="shared" si="78"/>
        <v>37128</v>
      </c>
      <c r="H1203" s="70" t="s">
        <v>2802</v>
      </c>
      <c r="I1203" s="31" t="s">
        <v>3243</v>
      </c>
      <c r="J1203" s="32" t="s">
        <v>2070</v>
      </c>
      <c r="K1203" s="31" t="s">
        <v>2069</v>
      </c>
    </row>
    <row r="1204" spans="1:13" customFormat="1" ht="12.75" customHeight="1" x14ac:dyDescent="0.2">
      <c r="A1204">
        <v>1133</v>
      </c>
      <c r="B1204" s="31" t="s">
        <v>5731</v>
      </c>
      <c r="C1204" s="31" t="s">
        <v>5679</v>
      </c>
      <c r="D1204" s="119" t="s">
        <v>145</v>
      </c>
      <c r="E1204" s="120">
        <v>51755</v>
      </c>
      <c r="F1204" s="135">
        <f>IF(LOOKUP($J1204,RABAT!$A$6:$A$9,RABAT!$A$6:$A$9)=$J1204,LOOKUP($J1204,RABAT!$A$6:$A$9,RABAT!C$6:C$9),"---")</f>
        <v>0</v>
      </c>
      <c r="G1204" s="121">
        <f t="shared" si="78"/>
        <v>51755</v>
      </c>
      <c r="H1204" s="70" t="s">
        <v>2798</v>
      </c>
      <c r="I1204" s="31" t="s">
        <v>3243</v>
      </c>
      <c r="J1204" s="32" t="s">
        <v>2070</v>
      </c>
      <c r="K1204" s="31" t="s">
        <v>2069</v>
      </c>
      <c r="L1204" s="3"/>
      <c r="M1204" s="3"/>
    </row>
    <row r="1205" spans="1:13" ht="12.75" customHeight="1" x14ac:dyDescent="0.2">
      <c r="A1205" s="3">
        <v>1134</v>
      </c>
      <c r="B1205" s="31" t="s">
        <v>5732</v>
      </c>
      <c r="C1205" s="31" t="s">
        <v>5680</v>
      </c>
      <c r="D1205" s="119" t="s">
        <v>145</v>
      </c>
      <c r="E1205" s="123" t="s">
        <v>118</v>
      </c>
      <c r="F1205" s="135">
        <f>IF(LOOKUP($J1205,RABAT!$A$6:$A$9,RABAT!$A$6:$A$9)=$J1205,LOOKUP($J1205,RABAT!$A$6:$A$9,RABAT!C$6:C$9),"---")</f>
        <v>0</v>
      </c>
      <c r="G1205" s="121" t="s">
        <v>118</v>
      </c>
      <c r="H1205" s="70" t="s">
        <v>2799</v>
      </c>
      <c r="I1205" s="31" t="s">
        <v>3243</v>
      </c>
      <c r="J1205" s="32" t="s">
        <v>2070</v>
      </c>
      <c r="K1205" s="31" t="s">
        <v>2069</v>
      </c>
    </row>
    <row r="1206" spans="1:13" ht="12.75" customHeight="1" x14ac:dyDescent="0.2">
      <c r="A1206">
        <v>1135</v>
      </c>
      <c r="B1206" s="31" t="s">
        <v>5733</v>
      </c>
      <c r="C1206" s="31" t="s">
        <v>5681</v>
      </c>
      <c r="D1206" s="119" t="s">
        <v>145</v>
      </c>
      <c r="E1206" s="123" t="s">
        <v>118</v>
      </c>
      <c r="F1206" s="135">
        <f>IF(LOOKUP($J1206,RABAT!$A$6:$A$9,RABAT!$A$6:$A$9)=$J1206,LOOKUP($J1206,RABAT!$A$6:$A$9,RABAT!C$6:C$9),"---")</f>
        <v>0</v>
      </c>
      <c r="G1206" s="121" t="s">
        <v>118</v>
      </c>
      <c r="H1206" s="71" t="s">
        <v>2800</v>
      </c>
      <c r="I1206" s="49" t="s">
        <v>3243</v>
      </c>
      <c r="J1206" s="50" t="s">
        <v>2070</v>
      </c>
      <c r="K1206" s="49" t="s">
        <v>2069</v>
      </c>
      <c r="M1206"/>
    </row>
    <row r="1207" spans="1:13" ht="12.75" customHeight="1" x14ac:dyDescent="0.2">
      <c r="A1207"/>
      <c r="B1207" s="31" t="s">
        <v>5734</v>
      </c>
      <c r="C1207" s="31" t="s">
        <v>5682</v>
      </c>
      <c r="D1207" s="119" t="s">
        <v>145</v>
      </c>
      <c r="E1207" s="123" t="s">
        <v>118</v>
      </c>
      <c r="F1207" s="135">
        <f>IF(LOOKUP($J1207,RABAT!$A$6:$A$9,RABAT!$A$6:$A$9)=$J1207,LOOKUP($J1207,RABAT!$A$6:$A$9,RABAT!C$6:C$9),"---")</f>
        <v>0</v>
      </c>
      <c r="G1207" s="121" t="s">
        <v>118</v>
      </c>
      <c r="H1207" s="70" t="s">
        <v>2803</v>
      </c>
      <c r="I1207" s="49" t="s">
        <v>3243</v>
      </c>
      <c r="J1207" s="50" t="s">
        <v>2070</v>
      </c>
      <c r="K1207" s="49" t="s">
        <v>2069</v>
      </c>
      <c r="M1207"/>
    </row>
    <row r="1208" spans="1:13" ht="12.75" customHeight="1" x14ac:dyDescent="0.2">
      <c r="A1208"/>
      <c r="B1208" s="31" t="s">
        <v>5735</v>
      </c>
      <c r="C1208" s="31" t="s">
        <v>5683</v>
      </c>
      <c r="D1208" s="119" t="s">
        <v>145</v>
      </c>
      <c r="E1208" s="123" t="s">
        <v>118</v>
      </c>
      <c r="F1208" s="135">
        <f>IF(LOOKUP($J1208,RABAT!$A$6:$A$9,RABAT!$A$6:$A$9)=$J1208,LOOKUP($J1208,RABAT!$A$6:$A$9,RABAT!C$6:C$9),"---")</f>
        <v>0</v>
      </c>
      <c r="G1208" s="121" t="s">
        <v>118</v>
      </c>
      <c r="H1208" s="71" t="s">
        <v>2801</v>
      </c>
      <c r="I1208" s="49" t="s">
        <v>3243</v>
      </c>
      <c r="J1208" s="50" t="s">
        <v>2070</v>
      </c>
      <c r="K1208" s="49" t="s">
        <v>2069</v>
      </c>
      <c r="M1208"/>
    </row>
    <row r="1209" spans="1:13" ht="12.75" customHeight="1" x14ac:dyDescent="0.2">
      <c r="A1209"/>
      <c r="B1209" s="31" t="s">
        <v>5736</v>
      </c>
      <c r="C1209" s="31" t="s">
        <v>5684</v>
      </c>
      <c r="D1209" s="119" t="s">
        <v>145</v>
      </c>
      <c r="E1209" s="123" t="s">
        <v>118</v>
      </c>
      <c r="F1209" s="135">
        <f>IF(LOOKUP($J1209,RABAT!$A$6:$A$9,RABAT!$A$6:$A$9)=$J1209,LOOKUP($J1209,RABAT!$A$6:$A$9,RABAT!C$6:C$9),"---")</f>
        <v>0</v>
      </c>
      <c r="G1209" s="121" t="s">
        <v>118</v>
      </c>
      <c r="H1209" s="71" t="s">
        <v>3002</v>
      </c>
      <c r="I1209" s="49" t="s">
        <v>3243</v>
      </c>
      <c r="J1209" s="50" t="s">
        <v>2070</v>
      </c>
      <c r="K1209" s="49" t="s">
        <v>2069</v>
      </c>
      <c r="M1209"/>
    </row>
    <row r="1210" spans="1:13" ht="12.75" customHeight="1" x14ac:dyDescent="0.2">
      <c r="A1210"/>
      <c r="B1210" s="31" t="s">
        <v>5737</v>
      </c>
      <c r="C1210" s="31" t="s">
        <v>5685</v>
      </c>
      <c r="D1210" s="119" t="s">
        <v>145</v>
      </c>
      <c r="E1210" s="123" t="s">
        <v>118</v>
      </c>
      <c r="F1210" s="135">
        <f>IF(LOOKUP($J1210,RABAT!$A$6:$A$9,RABAT!$A$6:$A$9)=$J1210,LOOKUP($J1210,RABAT!$A$6:$A$9,RABAT!C$6:C$9),"---")</f>
        <v>0</v>
      </c>
      <c r="G1210" s="121" t="s">
        <v>118</v>
      </c>
      <c r="H1210" s="71" t="s">
        <v>3005</v>
      </c>
      <c r="I1210" s="49" t="s">
        <v>3243</v>
      </c>
      <c r="J1210" s="50" t="s">
        <v>2070</v>
      </c>
      <c r="K1210" s="49" t="s">
        <v>2069</v>
      </c>
      <c r="M1210"/>
    </row>
    <row r="1211" spans="1:13" s="78" customFormat="1" ht="12.75" customHeight="1" x14ac:dyDescent="0.2">
      <c r="B1211" s="176"/>
      <c r="C1211" s="177" t="s">
        <v>5205</v>
      </c>
      <c r="D1211" s="176"/>
      <c r="E1211" s="176"/>
      <c r="F1211" s="176"/>
      <c r="G1211" s="176"/>
    </row>
    <row r="1212" spans="1:13" ht="12.75" customHeight="1" x14ac:dyDescent="0.2">
      <c r="A1212" s="3">
        <v>1136</v>
      </c>
      <c r="B1212" s="78" t="s">
        <v>123</v>
      </c>
      <c r="C1212" s="79" t="s">
        <v>242</v>
      </c>
      <c r="D1212" s="116" t="s">
        <v>141</v>
      </c>
      <c r="E1212" s="117" t="s">
        <v>128</v>
      </c>
      <c r="F1212" s="99" t="s">
        <v>129</v>
      </c>
      <c r="G1212" s="118" t="s">
        <v>130</v>
      </c>
      <c r="H1212" s="2" t="s">
        <v>125</v>
      </c>
      <c r="I1212" s="2" t="s">
        <v>126</v>
      </c>
      <c r="J1212" s="2" t="s">
        <v>127</v>
      </c>
      <c r="K1212" s="2" t="s">
        <v>2068</v>
      </c>
    </row>
    <row r="1213" spans="1:13" ht="12.75" customHeight="1" x14ac:dyDescent="0.2">
      <c r="A1213">
        <v>1137</v>
      </c>
      <c r="B1213" s="31" t="s">
        <v>377</v>
      </c>
      <c r="C1213" s="31" t="s">
        <v>378</v>
      </c>
      <c r="D1213" s="119" t="s">
        <v>143</v>
      </c>
      <c r="E1213" s="120">
        <v>156</v>
      </c>
      <c r="F1213" s="135">
        <f>IF(LOOKUP($J1213,RABAT!$A$6:$A$9,RABAT!$A$6:$A$9)=$J1213,LOOKUP($J1213,RABAT!$A$6:$A$9,RABAT!C$6:C$9),"---")</f>
        <v>0</v>
      </c>
      <c r="G1213" s="121">
        <f t="shared" ref="G1213:G1234" si="79">CEILING(E1213-(E1213*F1213),0.1)</f>
        <v>156</v>
      </c>
      <c r="H1213" s="70" t="s">
        <v>2074</v>
      </c>
      <c r="I1213" s="31" t="s">
        <v>3520</v>
      </c>
      <c r="J1213" s="32" t="s">
        <v>2070</v>
      </c>
      <c r="K1213" s="31" t="s">
        <v>2069</v>
      </c>
      <c r="L1213"/>
    </row>
    <row r="1214" spans="1:13" ht="12.75" customHeight="1" x14ac:dyDescent="0.2">
      <c r="A1214" s="3">
        <v>1138</v>
      </c>
      <c r="B1214" s="31" t="s">
        <v>379</v>
      </c>
      <c r="C1214" s="31" t="s">
        <v>380</v>
      </c>
      <c r="D1214" s="119" t="s">
        <v>143</v>
      </c>
      <c r="E1214" s="120">
        <v>183</v>
      </c>
      <c r="F1214" s="135">
        <f>IF(LOOKUP($J1214,RABAT!$A$6:$A$9,RABAT!$A$6:$A$9)=$J1214,LOOKUP($J1214,RABAT!$A$6:$A$9,RABAT!C$6:C$9),"---")</f>
        <v>0</v>
      </c>
      <c r="G1214" s="121">
        <f t="shared" si="79"/>
        <v>183</v>
      </c>
      <c r="H1214" s="70" t="s">
        <v>2078</v>
      </c>
      <c r="I1214" s="31" t="s">
        <v>3520</v>
      </c>
      <c r="J1214" s="32" t="s">
        <v>2070</v>
      </c>
      <c r="K1214" s="31" t="s">
        <v>2069</v>
      </c>
    </row>
    <row r="1215" spans="1:13" ht="12.75" customHeight="1" x14ac:dyDescent="0.2">
      <c r="A1215">
        <v>1139</v>
      </c>
      <c r="B1215" s="31" t="s">
        <v>381</v>
      </c>
      <c r="C1215" s="31" t="s">
        <v>382</v>
      </c>
      <c r="D1215" s="119" t="s">
        <v>143</v>
      </c>
      <c r="E1215" s="120">
        <v>234</v>
      </c>
      <c r="F1215" s="135">
        <f>IF(LOOKUP($J1215,RABAT!$A$6:$A$9,RABAT!$A$6:$A$9)=$J1215,LOOKUP($J1215,RABAT!$A$6:$A$9,RABAT!C$6:C$9),"---")</f>
        <v>0</v>
      </c>
      <c r="G1215" s="121">
        <f t="shared" si="79"/>
        <v>234</v>
      </c>
      <c r="H1215" s="70" t="s">
        <v>2081</v>
      </c>
      <c r="I1215" s="31" t="s">
        <v>3520</v>
      </c>
      <c r="J1215" s="32" t="s">
        <v>2070</v>
      </c>
      <c r="K1215" s="31" t="s">
        <v>2069</v>
      </c>
    </row>
    <row r="1216" spans="1:13" ht="12.75" customHeight="1" x14ac:dyDescent="0.2">
      <c r="A1216" s="3">
        <v>1140</v>
      </c>
      <c r="B1216" s="31" t="s">
        <v>383</v>
      </c>
      <c r="C1216" s="31" t="s">
        <v>384</v>
      </c>
      <c r="D1216" s="119" t="s">
        <v>143</v>
      </c>
      <c r="E1216" s="120">
        <v>281</v>
      </c>
      <c r="F1216" s="135">
        <f>IF(LOOKUP($J1216,RABAT!$A$6:$A$9,RABAT!$A$6:$A$9)=$J1216,LOOKUP($J1216,RABAT!$A$6:$A$9,RABAT!C$6:C$9),"---")</f>
        <v>0</v>
      </c>
      <c r="G1216" s="121">
        <f t="shared" si="79"/>
        <v>281</v>
      </c>
      <c r="H1216" s="70" t="s">
        <v>2084</v>
      </c>
      <c r="I1216" s="31" t="s">
        <v>3520</v>
      </c>
      <c r="J1216" s="32" t="s">
        <v>2070</v>
      </c>
      <c r="K1216" s="31" t="s">
        <v>2069</v>
      </c>
    </row>
    <row r="1217" spans="1:13" ht="12.75" customHeight="1" x14ac:dyDescent="0.2">
      <c r="A1217">
        <v>1141</v>
      </c>
      <c r="B1217" s="31" t="s">
        <v>385</v>
      </c>
      <c r="C1217" s="31" t="s">
        <v>386</v>
      </c>
      <c r="D1217" s="119" t="s">
        <v>142</v>
      </c>
      <c r="E1217" s="120">
        <v>367</v>
      </c>
      <c r="F1217" s="135">
        <f>IF(LOOKUP($J1217,RABAT!$A$6:$A$9,RABAT!$A$6:$A$9)=$J1217,LOOKUP($J1217,RABAT!$A$6:$A$9,RABAT!C$6:C$9),"---")</f>
        <v>0</v>
      </c>
      <c r="G1217" s="121">
        <f t="shared" si="79"/>
        <v>367</v>
      </c>
      <c r="H1217" s="70" t="s">
        <v>2087</v>
      </c>
      <c r="I1217" s="31" t="s">
        <v>3520</v>
      </c>
      <c r="J1217" s="32" t="s">
        <v>2070</v>
      </c>
      <c r="K1217" s="31" t="s">
        <v>2069</v>
      </c>
    </row>
    <row r="1218" spans="1:13" s="202" customFormat="1" ht="12.75" customHeight="1" x14ac:dyDescent="0.2">
      <c r="A1218" s="202">
        <v>1142</v>
      </c>
      <c r="B1218" s="31" t="s">
        <v>387</v>
      </c>
      <c r="C1218" s="31" t="s">
        <v>388</v>
      </c>
      <c r="D1218" s="119" t="s">
        <v>142</v>
      </c>
      <c r="E1218" s="120">
        <v>481</v>
      </c>
      <c r="F1218" s="135">
        <f>IF(LOOKUP($J1218,RABAT!$A$6:$A$9,RABAT!$A$6:$A$9)=$J1218,LOOKUP($J1218,RABAT!$A$6:$A$9,RABAT!C$6:C$9),"---")</f>
        <v>0</v>
      </c>
      <c r="G1218" s="121">
        <f t="shared" si="79"/>
        <v>481</v>
      </c>
      <c r="H1218" s="200" t="s">
        <v>2090</v>
      </c>
      <c r="I1218" s="100" t="s">
        <v>3520</v>
      </c>
      <c r="J1218" s="201" t="s">
        <v>2070</v>
      </c>
      <c r="K1218" s="100" t="s">
        <v>2069</v>
      </c>
    </row>
    <row r="1219" spans="1:13" ht="12.75" customHeight="1" x14ac:dyDescent="0.2">
      <c r="A1219">
        <v>1143</v>
      </c>
      <c r="B1219" s="31" t="s">
        <v>389</v>
      </c>
      <c r="C1219" s="31" t="s">
        <v>390</v>
      </c>
      <c r="D1219" s="119" t="s">
        <v>142</v>
      </c>
      <c r="E1219" s="120">
        <v>765</v>
      </c>
      <c r="F1219" s="135">
        <f>IF(LOOKUP($J1219,RABAT!$A$6:$A$9,RABAT!$A$6:$A$9)=$J1219,LOOKUP($J1219,RABAT!$A$6:$A$9,RABAT!C$6:C$9),"---")</f>
        <v>0</v>
      </c>
      <c r="G1219" s="121">
        <f t="shared" si="79"/>
        <v>765</v>
      </c>
      <c r="H1219" s="70" t="s">
        <v>2093</v>
      </c>
      <c r="I1219" s="31" t="s">
        <v>3520</v>
      </c>
      <c r="J1219" s="32" t="s">
        <v>2070</v>
      </c>
      <c r="K1219" s="31" t="s">
        <v>2069</v>
      </c>
    </row>
    <row r="1220" spans="1:13" ht="12.75" customHeight="1" x14ac:dyDescent="0.2">
      <c r="A1220" s="3">
        <v>1144</v>
      </c>
      <c r="B1220" s="31" t="s">
        <v>391</v>
      </c>
      <c r="C1220" s="31" t="s">
        <v>392</v>
      </c>
      <c r="D1220" s="119" t="s">
        <v>142</v>
      </c>
      <c r="E1220" s="120">
        <v>954</v>
      </c>
      <c r="F1220" s="135">
        <f>IF(LOOKUP($J1220,RABAT!$A$6:$A$9,RABAT!$A$6:$A$9)=$J1220,LOOKUP($J1220,RABAT!$A$6:$A$9,RABAT!C$6:C$9),"---")</f>
        <v>0</v>
      </c>
      <c r="G1220" s="121">
        <f t="shared" si="79"/>
        <v>954</v>
      </c>
      <c r="H1220" s="70" t="s">
        <v>2096</v>
      </c>
      <c r="I1220" s="31" t="s">
        <v>3520</v>
      </c>
      <c r="J1220" s="32" t="s">
        <v>2070</v>
      </c>
      <c r="K1220" s="31" t="s">
        <v>2069</v>
      </c>
    </row>
    <row r="1221" spans="1:13" ht="12.75" customHeight="1" x14ac:dyDescent="0.2">
      <c r="A1221">
        <v>1145</v>
      </c>
      <c r="B1221" s="31" t="s">
        <v>393</v>
      </c>
      <c r="C1221" s="31" t="s">
        <v>394</v>
      </c>
      <c r="D1221" s="119" t="s">
        <v>142</v>
      </c>
      <c r="E1221" s="120">
        <v>1341</v>
      </c>
      <c r="F1221" s="135">
        <f>IF(LOOKUP($J1221,RABAT!$A$6:$A$9,RABAT!$A$6:$A$9)=$J1221,LOOKUP($J1221,RABAT!$A$6:$A$9,RABAT!C$6:C$9),"---")</f>
        <v>0</v>
      </c>
      <c r="G1221" s="121">
        <f t="shared" si="79"/>
        <v>1341</v>
      </c>
      <c r="H1221" s="70" t="s">
        <v>2099</v>
      </c>
      <c r="I1221" s="31" t="s">
        <v>3520</v>
      </c>
      <c r="J1221" s="32" t="s">
        <v>2070</v>
      </c>
      <c r="K1221" s="31" t="s">
        <v>2069</v>
      </c>
    </row>
    <row r="1222" spans="1:13" ht="12.75" customHeight="1" x14ac:dyDescent="0.2">
      <c r="A1222" s="3">
        <v>1146</v>
      </c>
      <c r="B1222" s="31" t="s">
        <v>1882</v>
      </c>
      <c r="C1222" s="31" t="s">
        <v>1883</v>
      </c>
      <c r="D1222" s="119" t="s">
        <v>143</v>
      </c>
      <c r="E1222" s="120">
        <v>2355</v>
      </c>
      <c r="F1222" s="135">
        <f>IF(LOOKUP($J1222,RABAT!$A$6:$A$9,RABAT!$A$6:$A$9)=$J1222,LOOKUP($J1222,RABAT!$A$6:$A$9,RABAT!C$6:C$9),"---")</f>
        <v>0</v>
      </c>
      <c r="G1222" s="121">
        <f t="shared" si="79"/>
        <v>2355</v>
      </c>
      <c r="H1222" s="70" t="s">
        <v>3523</v>
      </c>
      <c r="I1222" s="31" t="s">
        <v>3520</v>
      </c>
      <c r="J1222" s="32" t="s">
        <v>2070</v>
      </c>
      <c r="K1222" s="31" t="s">
        <v>2069</v>
      </c>
    </row>
    <row r="1223" spans="1:13" ht="12.75" customHeight="1" x14ac:dyDescent="0.2">
      <c r="A1223">
        <v>1147</v>
      </c>
      <c r="B1223" s="31" t="s">
        <v>1884</v>
      </c>
      <c r="C1223" s="31" t="s">
        <v>1885</v>
      </c>
      <c r="D1223" s="119" t="s">
        <v>143</v>
      </c>
      <c r="E1223" s="120">
        <v>3563</v>
      </c>
      <c r="F1223" s="135">
        <f>IF(LOOKUP($J1223,RABAT!$A$6:$A$9,RABAT!$A$6:$A$9)=$J1223,LOOKUP($J1223,RABAT!$A$6:$A$9,RABAT!C$6:C$9),"---")</f>
        <v>0</v>
      </c>
      <c r="G1223" s="121">
        <f t="shared" si="79"/>
        <v>3563</v>
      </c>
      <c r="H1223" s="70" t="s">
        <v>4803</v>
      </c>
      <c r="I1223" s="31" t="s">
        <v>3520</v>
      </c>
      <c r="J1223" s="32" t="s">
        <v>2070</v>
      </c>
      <c r="K1223" s="31" t="s">
        <v>2069</v>
      </c>
    </row>
    <row r="1224" spans="1:13" ht="12.75" customHeight="1" x14ac:dyDescent="0.2">
      <c r="A1224" s="3">
        <v>1148</v>
      </c>
      <c r="B1224" s="31" t="s">
        <v>1886</v>
      </c>
      <c r="C1224" s="31" t="s">
        <v>1887</v>
      </c>
      <c r="D1224" s="119" t="s">
        <v>142</v>
      </c>
      <c r="E1224" s="120">
        <v>3317</v>
      </c>
      <c r="F1224" s="135">
        <f>IF(LOOKUP($J1224,RABAT!$A$6:$A$9,RABAT!$A$6:$A$9)=$J1224,LOOKUP($J1224,RABAT!$A$6:$A$9,RABAT!C$6:C$9),"---")</f>
        <v>0</v>
      </c>
      <c r="G1224" s="121">
        <f t="shared" si="79"/>
        <v>3317</v>
      </c>
      <c r="H1224" s="70" t="s">
        <v>3526</v>
      </c>
      <c r="I1224" s="31" t="s">
        <v>3520</v>
      </c>
      <c r="J1224" s="32" t="s">
        <v>2070</v>
      </c>
      <c r="K1224" s="31" t="s">
        <v>2069</v>
      </c>
    </row>
    <row r="1225" spans="1:13" ht="12.75" customHeight="1" x14ac:dyDescent="0.2">
      <c r="A1225">
        <v>1149</v>
      </c>
      <c r="B1225" s="31" t="s">
        <v>1888</v>
      </c>
      <c r="C1225" s="31" t="s">
        <v>1889</v>
      </c>
      <c r="D1225" s="119" t="s">
        <v>143</v>
      </c>
      <c r="E1225" s="120">
        <v>5846</v>
      </c>
      <c r="F1225" s="135">
        <f>IF(LOOKUP($J1225,RABAT!$A$6:$A$9,RABAT!$A$6:$A$9)=$J1225,LOOKUP($J1225,RABAT!$A$6:$A$9,RABAT!C$6:C$9),"---")</f>
        <v>0</v>
      </c>
      <c r="G1225" s="121">
        <f t="shared" si="79"/>
        <v>5846</v>
      </c>
      <c r="H1225" s="70" t="s">
        <v>3529</v>
      </c>
      <c r="I1225" s="31" t="s">
        <v>3520</v>
      </c>
      <c r="J1225" s="32" t="s">
        <v>2070</v>
      </c>
      <c r="K1225" s="31" t="s">
        <v>2069</v>
      </c>
    </row>
    <row r="1226" spans="1:13" ht="12.75" customHeight="1" x14ac:dyDescent="0.2">
      <c r="A1226" s="3">
        <v>1150</v>
      </c>
      <c r="B1226" s="31" t="s">
        <v>1890</v>
      </c>
      <c r="C1226" s="31" t="s">
        <v>1891</v>
      </c>
      <c r="D1226" s="119" t="s">
        <v>143</v>
      </c>
      <c r="E1226" s="120">
        <v>8430</v>
      </c>
      <c r="F1226" s="135">
        <f>IF(LOOKUP($J1226,RABAT!$A$6:$A$9,RABAT!$A$6:$A$9)=$J1226,LOOKUP($J1226,RABAT!$A$6:$A$9,RABAT!C$6:C$9),"---")</f>
        <v>0</v>
      </c>
      <c r="G1226" s="121">
        <f t="shared" si="79"/>
        <v>8430</v>
      </c>
      <c r="H1226" s="70" t="s">
        <v>3532</v>
      </c>
      <c r="I1226" s="31" t="s">
        <v>3520</v>
      </c>
      <c r="J1226" s="32" t="s">
        <v>2070</v>
      </c>
      <c r="K1226" s="31" t="s">
        <v>2069</v>
      </c>
    </row>
    <row r="1227" spans="1:13" ht="12.75" customHeight="1" x14ac:dyDescent="0.2">
      <c r="A1227">
        <v>1151</v>
      </c>
      <c r="B1227" s="31" t="s">
        <v>1892</v>
      </c>
      <c r="C1227" s="31" t="s">
        <v>1893</v>
      </c>
      <c r="D1227" s="119" t="s">
        <v>142</v>
      </c>
      <c r="E1227" s="120">
        <v>8002</v>
      </c>
      <c r="F1227" s="135">
        <f>IF(LOOKUP($J1227,RABAT!$A$6:$A$9,RABAT!$A$6:$A$9)=$J1227,LOOKUP($J1227,RABAT!$A$6:$A$9,RABAT!C$6:C$9),"---")</f>
        <v>0</v>
      </c>
      <c r="G1227" s="121">
        <f t="shared" si="79"/>
        <v>8002</v>
      </c>
      <c r="H1227" s="70" t="s">
        <v>3491</v>
      </c>
      <c r="I1227" s="31" t="s">
        <v>3520</v>
      </c>
      <c r="J1227" s="32" t="s">
        <v>2070</v>
      </c>
      <c r="K1227" s="31" t="s">
        <v>2069</v>
      </c>
    </row>
    <row r="1228" spans="1:13" ht="12.75" customHeight="1" x14ac:dyDescent="0.2">
      <c r="A1228" s="3">
        <v>1152</v>
      </c>
      <c r="B1228" s="31" t="s">
        <v>375</v>
      </c>
      <c r="C1228" s="31" t="s">
        <v>376</v>
      </c>
      <c r="D1228" s="119" t="s">
        <v>143</v>
      </c>
      <c r="E1228" s="120">
        <v>11489</v>
      </c>
      <c r="F1228" s="135">
        <f>IF(LOOKUP($J1228,RABAT!$A$6:$A$9,RABAT!$A$6:$A$9)=$J1228,LOOKUP($J1228,RABAT!$A$6:$A$9,RABAT!C$6:C$9),"---")</f>
        <v>0</v>
      </c>
      <c r="G1228" s="121">
        <f t="shared" si="79"/>
        <v>11489</v>
      </c>
      <c r="H1228" s="70" t="s">
        <v>4804</v>
      </c>
      <c r="I1228" s="31" t="s">
        <v>3520</v>
      </c>
      <c r="J1228" s="32" t="s">
        <v>2070</v>
      </c>
      <c r="K1228" s="31" t="s">
        <v>2069</v>
      </c>
    </row>
    <row r="1229" spans="1:13" customFormat="1" ht="12.75" customHeight="1" x14ac:dyDescent="0.2">
      <c r="A1229">
        <v>1153</v>
      </c>
      <c r="B1229" s="31" t="s">
        <v>365</v>
      </c>
      <c r="C1229" s="31" t="s">
        <v>366</v>
      </c>
      <c r="D1229" s="119" t="s">
        <v>143</v>
      </c>
      <c r="E1229" s="120">
        <v>19318</v>
      </c>
      <c r="F1229" s="135">
        <f>IF(LOOKUP($J1229,RABAT!$A$6:$A$9,RABAT!$A$6:$A$9)=$J1229,LOOKUP($J1229,RABAT!$A$6:$A$9,RABAT!C$6:C$9),"---")</f>
        <v>0</v>
      </c>
      <c r="G1229" s="121">
        <f t="shared" si="79"/>
        <v>19318</v>
      </c>
      <c r="H1229" s="70" t="s">
        <v>3492</v>
      </c>
      <c r="I1229" s="31" t="s">
        <v>3520</v>
      </c>
      <c r="J1229" s="32" t="s">
        <v>2070</v>
      </c>
      <c r="K1229" s="31" t="s">
        <v>2069</v>
      </c>
      <c r="L1229" s="3"/>
      <c r="M1229" s="3"/>
    </row>
    <row r="1230" spans="1:13" ht="12.75" customHeight="1" x14ac:dyDescent="0.2">
      <c r="A1230" s="3">
        <v>1154</v>
      </c>
      <c r="B1230" s="31" t="s">
        <v>367</v>
      </c>
      <c r="C1230" s="31" t="s">
        <v>368</v>
      </c>
      <c r="D1230" s="119" t="s">
        <v>143</v>
      </c>
      <c r="E1230" s="120">
        <v>22480</v>
      </c>
      <c r="F1230" s="135">
        <f>IF(LOOKUP($J1230,RABAT!$A$6:$A$9,RABAT!$A$6:$A$9)=$J1230,LOOKUP($J1230,RABAT!$A$6:$A$9,RABAT!C$6:C$9),"---")</f>
        <v>0</v>
      </c>
      <c r="G1230" s="121">
        <f t="shared" si="79"/>
        <v>22480</v>
      </c>
      <c r="H1230" s="70" t="s">
        <v>4805</v>
      </c>
      <c r="I1230" s="31" t="s">
        <v>3520</v>
      </c>
      <c r="J1230" s="32" t="s">
        <v>2070</v>
      </c>
      <c r="K1230" s="31" t="s">
        <v>2069</v>
      </c>
    </row>
    <row r="1231" spans="1:13" ht="12.75" customHeight="1" x14ac:dyDescent="0.2">
      <c r="A1231">
        <v>1155</v>
      </c>
      <c r="B1231" s="31" t="s">
        <v>401</v>
      </c>
      <c r="C1231" s="31" t="s">
        <v>369</v>
      </c>
      <c r="D1231" s="119" t="s">
        <v>143</v>
      </c>
      <c r="E1231" s="120">
        <v>50045</v>
      </c>
      <c r="F1231" s="135">
        <f>IF(LOOKUP($J1231,RABAT!$A$6:$A$9,RABAT!$A$6:$A$9)=$J1231,LOOKUP($J1231,RABAT!$A$6:$A$9,RABAT!C$6:C$9),"---")</f>
        <v>0</v>
      </c>
      <c r="G1231" s="121">
        <f t="shared" si="79"/>
        <v>50045</v>
      </c>
      <c r="H1231" s="70" t="s">
        <v>1148</v>
      </c>
      <c r="I1231" s="31" t="s">
        <v>3520</v>
      </c>
      <c r="J1231" s="32" t="s">
        <v>2070</v>
      </c>
      <c r="K1231" s="31" t="s">
        <v>2069</v>
      </c>
    </row>
    <row r="1232" spans="1:13" ht="12.75" customHeight="1" x14ac:dyDescent="0.2">
      <c r="A1232" s="3">
        <v>1156</v>
      </c>
      <c r="B1232" s="31" t="s">
        <v>402</v>
      </c>
      <c r="C1232" s="31" t="s">
        <v>370</v>
      </c>
      <c r="D1232" s="119" t="s">
        <v>143</v>
      </c>
      <c r="E1232" s="120">
        <v>74798</v>
      </c>
      <c r="F1232" s="135">
        <f>IF(LOOKUP($J1232,RABAT!$A$6:$A$9,RABAT!$A$6:$A$9)=$J1232,LOOKUP($J1232,RABAT!$A$6:$A$9,RABAT!C$6:C$9),"---")</f>
        <v>0</v>
      </c>
      <c r="G1232" s="121">
        <f t="shared" si="79"/>
        <v>74798</v>
      </c>
      <c r="H1232" s="70" t="s">
        <v>2797</v>
      </c>
      <c r="I1232" s="31" t="s">
        <v>3520</v>
      </c>
      <c r="J1232" s="32" t="s">
        <v>2070</v>
      </c>
      <c r="K1232" s="31" t="s">
        <v>2069</v>
      </c>
    </row>
    <row r="1233" spans="1:13" ht="12.75" customHeight="1" x14ac:dyDescent="0.2">
      <c r="A1233">
        <v>1157</v>
      </c>
      <c r="B1233" s="31" t="s">
        <v>403</v>
      </c>
      <c r="C1233" s="31" t="s">
        <v>371</v>
      </c>
      <c r="D1233" s="119" t="s">
        <v>145</v>
      </c>
      <c r="E1233" s="120">
        <v>101985</v>
      </c>
      <c r="F1233" s="135">
        <f>IF(LOOKUP($J1233,RABAT!$A$6:$A$9,RABAT!$A$6:$A$9)=$J1233,LOOKUP($J1233,RABAT!$A$6:$A$9,RABAT!C$6:C$9),"---")</f>
        <v>0</v>
      </c>
      <c r="G1233" s="121">
        <f t="shared" si="79"/>
        <v>101985</v>
      </c>
      <c r="H1233" s="70" t="s">
        <v>2802</v>
      </c>
      <c r="I1233" s="31" t="s">
        <v>3520</v>
      </c>
      <c r="J1233" s="32" t="s">
        <v>2070</v>
      </c>
      <c r="K1233" s="31" t="s">
        <v>2069</v>
      </c>
    </row>
    <row r="1234" spans="1:13" customFormat="1" ht="12.75" customHeight="1" x14ac:dyDescent="0.2">
      <c r="A1234" s="3">
        <v>1158</v>
      </c>
      <c r="B1234" s="31" t="s">
        <v>404</v>
      </c>
      <c r="C1234" s="31" t="s">
        <v>372</v>
      </c>
      <c r="D1234" s="119" t="s">
        <v>145</v>
      </c>
      <c r="E1234" s="120">
        <v>130043</v>
      </c>
      <c r="F1234" s="135">
        <f>IF(LOOKUP($J1234,RABAT!$A$6:$A$9,RABAT!$A$6:$A$9)=$J1234,LOOKUP($J1234,RABAT!$A$6:$A$9,RABAT!C$6:C$9),"---")</f>
        <v>0</v>
      </c>
      <c r="G1234" s="121">
        <f t="shared" si="79"/>
        <v>130043</v>
      </c>
      <c r="H1234" s="70" t="s">
        <v>2798</v>
      </c>
      <c r="I1234" s="31" t="s">
        <v>3520</v>
      </c>
      <c r="J1234" s="32" t="s">
        <v>2070</v>
      </c>
      <c r="K1234" s="31" t="s">
        <v>2069</v>
      </c>
      <c r="L1234" s="3"/>
      <c r="M1234" s="3"/>
    </row>
    <row r="1235" spans="1:13" s="96" customFormat="1" ht="12.75" customHeight="1" x14ac:dyDescent="0.2">
      <c r="A1235" s="96">
        <v>1159</v>
      </c>
      <c r="B1235" s="31" t="s">
        <v>5135</v>
      </c>
      <c r="C1235" s="31" t="s">
        <v>373</v>
      </c>
      <c r="D1235" s="119" t="s">
        <v>145</v>
      </c>
      <c r="E1235" s="123" t="s">
        <v>118</v>
      </c>
      <c r="F1235" s="135">
        <f>IF(LOOKUP($J1235,RABAT!$A$6:$A$9,RABAT!$A$6:$A$9)=$J1235,LOOKUP($J1235,RABAT!$A$6:$A$9,RABAT!C$6:C$9),"---")</f>
        <v>0</v>
      </c>
      <c r="G1235" s="121" t="s">
        <v>118</v>
      </c>
      <c r="H1235" s="200" t="s">
        <v>2799</v>
      </c>
      <c r="I1235" s="100" t="s">
        <v>3446</v>
      </c>
      <c r="J1235" s="201" t="s">
        <v>2070</v>
      </c>
      <c r="K1235" s="100" t="s">
        <v>2069</v>
      </c>
      <c r="L1235" s="202"/>
      <c r="M1235" s="202"/>
    </row>
    <row r="1236" spans="1:13" s="96" customFormat="1" ht="12.75" customHeight="1" x14ac:dyDescent="0.2">
      <c r="A1236" s="202">
        <v>1160</v>
      </c>
      <c r="B1236" s="31" t="s">
        <v>5136</v>
      </c>
      <c r="C1236" s="31" t="s">
        <v>374</v>
      </c>
      <c r="D1236" s="119" t="s">
        <v>145</v>
      </c>
      <c r="E1236" s="123" t="s">
        <v>118</v>
      </c>
      <c r="F1236" s="135">
        <f>IF(LOOKUP($J1236,RABAT!$A$6:$A$9,RABAT!$A$6:$A$9)=$J1236,LOOKUP($J1236,RABAT!$A$6:$A$9,RABAT!C$6:C$9),"---")</f>
        <v>0</v>
      </c>
      <c r="G1236" s="121" t="s">
        <v>118</v>
      </c>
      <c r="H1236" s="200" t="s">
        <v>2800</v>
      </c>
      <c r="I1236" s="100" t="s">
        <v>3520</v>
      </c>
      <c r="J1236" s="201" t="s">
        <v>2070</v>
      </c>
      <c r="K1236" s="100" t="s">
        <v>2069</v>
      </c>
      <c r="L1236" s="202"/>
      <c r="M1236" s="202"/>
    </row>
    <row r="1237" spans="1:13" ht="12.75" customHeight="1" x14ac:dyDescent="0.2">
      <c r="A1237">
        <v>1161</v>
      </c>
      <c r="B1237" s="31" t="s">
        <v>4395</v>
      </c>
      <c r="C1237" s="31" t="s">
        <v>4396</v>
      </c>
      <c r="D1237" s="119" t="s">
        <v>145</v>
      </c>
      <c r="E1237" s="123" t="s">
        <v>118</v>
      </c>
      <c r="F1237" s="135">
        <f>IF(LOOKUP($J1237,RABAT!$A$6:$A$9,RABAT!$A$6:$A$9)=$J1237,LOOKUP($J1237,RABAT!$A$6:$A$9,RABAT!C$6:C$9),"---")</f>
        <v>0</v>
      </c>
      <c r="G1237" s="121" t="s">
        <v>118</v>
      </c>
      <c r="H1237" s="70" t="s">
        <v>2803</v>
      </c>
      <c r="I1237" s="31" t="s">
        <v>3520</v>
      </c>
      <c r="J1237" s="32" t="s">
        <v>2070</v>
      </c>
      <c r="K1237" s="31" t="s">
        <v>2069</v>
      </c>
    </row>
    <row r="1238" spans="1:13" ht="12.75" customHeight="1" x14ac:dyDescent="0.2">
      <c r="A1238" s="3">
        <v>1162</v>
      </c>
      <c r="B1238" s="31" t="s">
        <v>4397</v>
      </c>
      <c r="C1238" s="31" t="s">
        <v>4398</v>
      </c>
      <c r="D1238" s="119" t="s">
        <v>145</v>
      </c>
      <c r="E1238" s="123" t="s">
        <v>118</v>
      </c>
      <c r="F1238" s="135">
        <f>IF(LOOKUP($J1238,RABAT!$A$6:$A$9,RABAT!$A$6:$A$9)=$J1238,LOOKUP($J1238,RABAT!$A$6:$A$9,RABAT!C$6:C$9),"---")</f>
        <v>0</v>
      </c>
      <c r="G1238" s="121" t="s">
        <v>118</v>
      </c>
      <c r="H1238" s="71" t="s">
        <v>2801</v>
      </c>
      <c r="I1238" s="49" t="s">
        <v>3520</v>
      </c>
      <c r="J1238" s="50" t="s">
        <v>2070</v>
      </c>
      <c r="K1238" s="49" t="s">
        <v>2069</v>
      </c>
      <c r="M1238"/>
    </row>
    <row r="1239" spans="1:13" s="78" customFormat="1" ht="12.75" customHeight="1" x14ac:dyDescent="0.2">
      <c r="B1239" s="176"/>
      <c r="C1239" s="177" t="s">
        <v>5204</v>
      </c>
      <c r="D1239" s="176"/>
      <c r="E1239" s="176"/>
      <c r="F1239" s="176"/>
      <c r="G1239" s="176"/>
    </row>
    <row r="1240" spans="1:13" ht="12.75" customHeight="1" x14ac:dyDescent="0.2">
      <c r="A1240">
        <v>1163</v>
      </c>
      <c r="B1240" s="78" t="s">
        <v>123</v>
      </c>
      <c r="C1240" s="79" t="s">
        <v>243</v>
      </c>
      <c r="D1240" s="116" t="s">
        <v>141</v>
      </c>
      <c r="E1240" s="117" t="s">
        <v>128</v>
      </c>
      <c r="F1240" s="99" t="s">
        <v>129</v>
      </c>
      <c r="G1240" s="118" t="s">
        <v>130</v>
      </c>
      <c r="H1240" s="2" t="s">
        <v>125</v>
      </c>
      <c r="I1240" s="2" t="s">
        <v>126</v>
      </c>
      <c r="J1240" s="2" t="s">
        <v>127</v>
      </c>
      <c r="K1240" s="2" t="s">
        <v>2068</v>
      </c>
    </row>
    <row r="1241" spans="1:13" ht="12.75" customHeight="1" x14ac:dyDescent="0.2">
      <c r="A1241" s="3">
        <v>1164</v>
      </c>
      <c r="B1241" s="31" t="s">
        <v>281</v>
      </c>
      <c r="C1241" s="31" t="s">
        <v>282</v>
      </c>
      <c r="D1241" s="119" t="s">
        <v>142</v>
      </c>
      <c r="E1241" s="120">
        <v>666</v>
      </c>
      <c r="F1241" s="135">
        <f>IF(LOOKUP($J1241,RABAT!$A$6:$A$9,RABAT!$A$6:$A$9)=$J1241,LOOKUP($J1241,RABAT!$A$6:$A$9,RABAT!C$6:C$9),"---")</f>
        <v>0</v>
      </c>
      <c r="G1241" s="121">
        <f t="shared" ref="G1241:G1255" si="80">CEILING(E1241-(E1241*F1241),0.1)</f>
        <v>666</v>
      </c>
      <c r="H1241" s="70" t="s">
        <v>2096</v>
      </c>
      <c r="I1241" s="31" t="s">
        <v>3243</v>
      </c>
      <c r="J1241" s="32" t="s">
        <v>2070</v>
      </c>
      <c r="K1241" s="31" t="s">
        <v>2069</v>
      </c>
      <c r="L1241"/>
    </row>
    <row r="1242" spans="1:13" ht="12.75" customHeight="1" x14ac:dyDescent="0.2">
      <c r="A1242">
        <v>1165</v>
      </c>
      <c r="B1242" s="31" t="s">
        <v>283</v>
      </c>
      <c r="C1242" s="31" t="s">
        <v>284</v>
      </c>
      <c r="D1242" s="119" t="s">
        <v>142</v>
      </c>
      <c r="E1242" s="120">
        <v>954</v>
      </c>
      <c r="F1242" s="135">
        <f>IF(LOOKUP($J1242,RABAT!$A$6:$A$9,RABAT!$A$6:$A$9)=$J1242,LOOKUP($J1242,RABAT!$A$6:$A$9,RABAT!C$6:C$9),"---")</f>
        <v>0</v>
      </c>
      <c r="G1242" s="121">
        <f t="shared" si="80"/>
        <v>954</v>
      </c>
      <c r="H1242" s="70" t="s">
        <v>2099</v>
      </c>
      <c r="I1242" s="31" t="s">
        <v>3243</v>
      </c>
      <c r="J1242" s="32" t="s">
        <v>2070</v>
      </c>
      <c r="K1242" s="31" t="s">
        <v>2069</v>
      </c>
    </row>
    <row r="1243" spans="1:13" ht="12.75" customHeight="1" x14ac:dyDescent="0.2">
      <c r="A1243" s="3">
        <v>1166</v>
      </c>
      <c r="B1243" s="31" t="s">
        <v>285</v>
      </c>
      <c r="C1243" s="31" t="s">
        <v>286</v>
      </c>
      <c r="D1243" s="119" t="s">
        <v>142</v>
      </c>
      <c r="E1243" s="120">
        <v>2005</v>
      </c>
      <c r="F1243" s="135">
        <f>IF(LOOKUP($J1243,RABAT!$A$6:$A$9,RABAT!$A$6:$A$9)=$J1243,LOOKUP($J1243,RABAT!$A$6:$A$9,RABAT!C$6:C$9),"---")</f>
        <v>0</v>
      </c>
      <c r="G1243" s="121">
        <f t="shared" si="80"/>
        <v>2005</v>
      </c>
      <c r="H1243" s="70" t="s">
        <v>3523</v>
      </c>
      <c r="I1243" s="31" t="s">
        <v>3243</v>
      </c>
      <c r="J1243" s="32" t="s">
        <v>2070</v>
      </c>
      <c r="K1243" s="31" t="s">
        <v>2069</v>
      </c>
    </row>
    <row r="1244" spans="1:13" ht="12.75" customHeight="1" x14ac:dyDescent="0.2">
      <c r="A1244">
        <v>1167</v>
      </c>
      <c r="B1244" s="31" t="s">
        <v>287</v>
      </c>
      <c r="C1244" s="31" t="s">
        <v>288</v>
      </c>
      <c r="D1244" s="119" t="s">
        <v>143</v>
      </c>
      <c r="E1244" s="120">
        <v>3048</v>
      </c>
      <c r="F1244" s="135">
        <f>IF(LOOKUP($J1244,RABAT!$A$6:$A$9,RABAT!$A$6:$A$9)=$J1244,LOOKUP($J1244,RABAT!$A$6:$A$9,RABAT!C$6:C$9),"---")</f>
        <v>0</v>
      </c>
      <c r="G1244" s="121">
        <f t="shared" si="80"/>
        <v>3048</v>
      </c>
      <c r="H1244" s="70" t="s">
        <v>4803</v>
      </c>
      <c r="I1244" s="31" t="s">
        <v>3243</v>
      </c>
      <c r="J1244" s="32" t="s">
        <v>2070</v>
      </c>
      <c r="K1244" s="31" t="s">
        <v>2069</v>
      </c>
    </row>
    <row r="1245" spans="1:13" ht="12.75" customHeight="1" x14ac:dyDescent="0.2">
      <c r="A1245" s="3">
        <v>1168</v>
      </c>
      <c r="B1245" s="31" t="s">
        <v>289</v>
      </c>
      <c r="C1245" s="31" t="s">
        <v>290</v>
      </c>
      <c r="D1245" s="119" t="s">
        <v>142</v>
      </c>
      <c r="E1245" s="120">
        <v>2361</v>
      </c>
      <c r="F1245" s="135">
        <f>IF(LOOKUP($J1245,RABAT!$A$6:$A$9,RABAT!$A$6:$A$9)=$J1245,LOOKUP($J1245,RABAT!$A$6:$A$9,RABAT!C$6:C$9),"---")</f>
        <v>0</v>
      </c>
      <c r="G1245" s="121">
        <f t="shared" si="80"/>
        <v>2361</v>
      </c>
      <c r="H1245" s="70" t="s">
        <v>3526</v>
      </c>
      <c r="I1245" s="31" t="s">
        <v>3243</v>
      </c>
      <c r="J1245" s="32" t="s">
        <v>2070</v>
      </c>
      <c r="K1245" s="31" t="s">
        <v>2069</v>
      </c>
    </row>
    <row r="1246" spans="1:13" ht="12.75" customHeight="1" x14ac:dyDescent="0.2">
      <c r="A1246">
        <v>1169</v>
      </c>
      <c r="B1246" s="31" t="s">
        <v>291</v>
      </c>
      <c r="C1246" s="31" t="s">
        <v>292</v>
      </c>
      <c r="D1246" s="119" t="s">
        <v>143</v>
      </c>
      <c r="E1246" s="120">
        <v>4994</v>
      </c>
      <c r="F1246" s="135">
        <f>IF(LOOKUP($J1246,RABAT!$A$6:$A$9,RABAT!$A$6:$A$9)=$J1246,LOOKUP($J1246,RABAT!$A$6:$A$9,RABAT!C$6:C$9),"---")</f>
        <v>0</v>
      </c>
      <c r="G1246" s="121">
        <f t="shared" si="80"/>
        <v>4994</v>
      </c>
      <c r="H1246" s="70" t="s">
        <v>3529</v>
      </c>
      <c r="I1246" s="31" t="s">
        <v>3243</v>
      </c>
      <c r="J1246" s="32" t="s">
        <v>2070</v>
      </c>
      <c r="K1246" s="31" t="s">
        <v>2069</v>
      </c>
    </row>
    <row r="1247" spans="1:13" ht="12.75" customHeight="1" x14ac:dyDescent="0.2">
      <c r="A1247" s="3">
        <v>1170</v>
      </c>
      <c r="B1247" s="31" t="s">
        <v>293</v>
      </c>
      <c r="C1247" s="31" t="s">
        <v>294</v>
      </c>
      <c r="D1247" s="119" t="s">
        <v>143</v>
      </c>
      <c r="E1247" s="120">
        <v>7106</v>
      </c>
      <c r="F1247" s="135">
        <f>IF(LOOKUP($J1247,RABAT!$A$6:$A$9,RABAT!$A$6:$A$9)=$J1247,LOOKUP($J1247,RABAT!$A$6:$A$9,RABAT!C$6:C$9),"---")</f>
        <v>0</v>
      </c>
      <c r="G1247" s="121">
        <f t="shared" si="80"/>
        <v>7106</v>
      </c>
      <c r="H1247" s="70" t="s">
        <v>3532</v>
      </c>
      <c r="I1247" s="31" t="s">
        <v>3243</v>
      </c>
      <c r="J1247" s="32" t="s">
        <v>2070</v>
      </c>
      <c r="K1247" s="31" t="s">
        <v>2069</v>
      </c>
    </row>
    <row r="1248" spans="1:13" ht="12.75" customHeight="1" x14ac:dyDescent="0.2">
      <c r="A1248">
        <v>1171</v>
      </c>
      <c r="B1248" s="31" t="s">
        <v>295</v>
      </c>
      <c r="C1248" s="31" t="s">
        <v>296</v>
      </c>
      <c r="D1248" s="119" t="s">
        <v>142</v>
      </c>
      <c r="E1248" s="120">
        <v>5693</v>
      </c>
      <c r="F1248" s="135">
        <f>IF(LOOKUP($J1248,RABAT!$A$6:$A$9,RABAT!$A$6:$A$9)=$J1248,LOOKUP($J1248,RABAT!$A$6:$A$9,RABAT!C$6:C$9),"---")</f>
        <v>0</v>
      </c>
      <c r="G1248" s="121">
        <f t="shared" si="80"/>
        <v>5693</v>
      </c>
      <c r="H1248" s="70" t="s">
        <v>3491</v>
      </c>
      <c r="I1248" s="31" t="s">
        <v>3243</v>
      </c>
      <c r="J1248" s="32" t="s">
        <v>2070</v>
      </c>
      <c r="K1248" s="31" t="s">
        <v>2069</v>
      </c>
    </row>
    <row r="1249" spans="1:13" ht="12.75" customHeight="1" x14ac:dyDescent="0.2">
      <c r="A1249" s="3">
        <v>1172</v>
      </c>
      <c r="B1249" s="31" t="s">
        <v>297</v>
      </c>
      <c r="C1249" s="31" t="s">
        <v>298</v>
      </c>
      <c r="D1249" s="119" t="s">
        <v>143</v>
      </c>
      <c r="E1249" s="120">
        <v>8958</v>
      </c>
      <c r="F1249" s="135">
        <f>IF(LOOKUP($J1249,RABAT!$A$6:$A$9,RABAT!$A$6:$A$9)=$J1249,LOOKUP($J1249,RABAT!$A$6:$A$9,RABAT!C$6:C$9),"---")</f>
        <v>0</v>
      </c>
      <c r="G1249" s="121">
        <f t="shared" si="80"/>
        <v>8958</v>
      </c>
      <c r="H1249" s="70" t="s">
        <v>4804</v>
      </c>
      <c r="I1249" s="31" t="s">
        <v>3243</v>
      </c>
      <c r="J1249" s="32" t="s">
        <v>2070</v>
      </c>
      <c r="K1249" s="31" t="s">
        <v>2069</v>
      </c>
    </row>
    <row r="1250" spans="1:13" ht="12.75" customHeight="1" x14ac:dyDescent="0.2">
      <c r="A1250">
        <v>1173</v>
      </c>
      <c r="B1250" s="31" t="s">
        <v>269</v>
      </c>
      <c r="C1250" s="31" t="s">
        <v>270</v>
      </c>
      <c r="D1250" s="119" t="s">
        <v>143</v>
      </c>
      <c r="E1250" s="120">
        <v>11473</v>
      </c>
      <c r="F1250" s="135">
        <f>IF(LOOKUP($J1250,RABAT!$A$6:$A$9,RABAT!$A$6:$A$9)=$J1250,LOOKUP($J1250,RABAT!$A$6:$A$9,RABAT!C$6:C$9),"---")</f>
        <v>0</v>
      </c>
      <c r="G1250" s="121">
        <f t="shared" si="80"/>
        <v>11473</v>
      </c>
      <c r="H1250" s="70" t="s">
        <v>3492</v>
      </c>
      <c r="I1250" s="31" t="s">
        <v>3243</v>
      </c>
      <c r="J1250" s="32" t="s">
        <v>2070</v>
      </c>
      <c r="K1250" s="31" t="s">
        <v>2069</v>
      </c>
    </row>
    <row r="1251" spans="1:13" ht="12.75" customHeight="1" x14ac:dyDescent="0.2">
      <c r="A1251" s="3">
        <v>1174</v>
      </c>
      <c r="B1251" s="31" t="s">
        <v>271</v>
      </c>
      <c r="C1251" s="31" t="s">
        <v>272</v>
      </c>
      <c r="D1251" s="119" t="s">
        <v>142</v>
      </c>
      <c r="E1251" s="120">
        <v>15375</v>
      </c>
      <c r="F1251" s="135">
        <f>IF(LOOKUP($J1251,RABAT!$A$6:$A$9,RABAT!$A$6:$A$9)=$J1251,LOOKUP($J1251,RABAT!$A$6:$A$9,RABAT!C$6:C$9),"---")</f>
        <v>0</v>
      </c>
      <c r="G1251" s="121">
        <f t="shared" si="80"/>
        <v>15375</v>
      </c>
      <c r="H1251" s="70" t="s">
        <v>4805</v>
      </c>
      <c r="I1251" s="31" t="s">
        <v>3243</v>
      </c>
      <c r="J1251" s="32" t="s">
        <v>2070</v>
      </c>
      <c r="K1251" s="31" t="s">
        <v>2069</v>
      </c>
    </row>
    <row r="1252" spans="1:13" ht="12.75" customHeight="1" x14ac:dyDescent="0.2">
      <c r="A1252">
        <v>1175</v>
      </c>
      <c r="B1252" s="31" t="s">
        <v>405</v>
      </c>
      <c r="C1252" s="31" t="s">
        <v>273</v>
      </c>
      <c r="D1252" s="119" t="s">
        <v>143</v>
      </c>
      <c r="E1252" s="120">
        <v>40689</v>
      </c>
      <c r="F1252" s="135">
        <f>IF(LOOKUP($J1252,RABAT!$A$6:$A$9,RABAT!$A$6:$A$9)=$J1252,LOOKUP($J1252,RABAT!$A$6:$A$9,RABAT!C$6:C$9),"---")</f>
        <v>0</v>
      </c>
      <c r="G1252" s="121">
        <f t="shared" si="80"/>
        <v>40689</v>
      </c>
      <c r="H1252" s="70" t="s">
        <v>1148</v>
      </c>
      <c r="I1252" s="31" t="s">
        <v>3243</v>
      </c>
      <c r="J1252" s="32" t="s">
        <v>2070</v>
      </c>
      <c r="K1252" s="31" t="s">
        <v>2069</v>
      </c>
    </row>
    <row r="1253" spans="1:13" ht="12.75" customHeight="1" x14ac:dyDescent="0.2">
      <c r="A1253" s="3">
        <v>1176</v>
      </c>
      <c r="B1253" s="31" t="s">
        <v>406</v>
      </c>
      <c r="C1253" s="31" t="s">
        <v>274</v>
      </c>
      <c r="D1253" s="119" t="s">
        <v>143</v>
      </c>
      <c r="E1253" s="120">
        <v>51929</v>
      </c>
      <c r="F1253" s="135">
        <f>IF(LOOKUP($J1253,RABAT!$A$6:$A$9,RABAT!$A$6:$A$9)=$J1253,LOOKUP($J1253,RABAT!$A$6:$A$9,RABAT!C$6:C$9),"---")</f>
        <v>0</v>
      </c>
      <c r="G1253" s="121">
        <f t="shared" si="80"/>
        <v>51929</v>
      </c>
      <c r="H1253" s="70" t="s">
        <v>2797</v>
      </c>
      <c r="I1253" s="31" t="s">
        <v>3243</v>
      </c>
      <c r="J1253" s="32" t="s">
        <v>2070</v>
      </c>
      <c r="K1253" s="31" t="s">
        <v>2069</v>
      </c>
    </row>
    <row r="1254" spans="1:13" ht="12.75" customHeight="1" x14ac:dyDescent="0.2">
      <c r="A1254">
        <v>1177</v>
      </c>
      <c r="B1254" s="31" t="s">
        <v>407</v>
      </c>
      <c r="C1254" s="31" t="s">
        <v>275</v>
      </c>
      <c r="D1254" s="119" t="s">
        <v>143</v>
      </c>
      <c r="E1254" s="120">
        <v>79679</v>
      </c>
      <c r="F1254" s="135">
        <f>IF(LOOKUP($J1254,RABAT!$A$6:$A$9,RABAT!$A$6:$A$9)=$J1254,LOOKUP($J1254,RABAT!$A$6:$A$9,RABAT!C$6:C$9),"---")</f>
        <v>0</v>
      </c>
      <c r="G1254" s="121">
        <f t="shared" si="80"/>
        <v>79679</v>
      </c>
      <c r="H1254" s="70" t="s">
        <v>2802</v>
      </c>
      <c r="I1254" s="31" t="s">
        <v>3243</v>
      </c>
      <c r="J1254" s="32" t="s">
        <v>2070</v>
      </c>
      <c r="K1254" s="31" t="s">
        <v>2069</v>
      </c>
    </row>
    <row r="1255" spans="1:13" ht="12.75" customHeight="1" x14ac:dyDescent="0.2">
      <c r="A1255" s="3">
        <v>1178</v>
      </c>
      <c r="B1255" s="31" t="s">
        <v>408</v>
      </c>
      <c r="C1255" s="31" t="s">
        <v>276</v>
      </c>
      <c r="D1255" s="119" t="s">
        <v>145</v>
      </c>
      <c r="E1255" s="120">
        <v>100951</v>
      </c>
      <c r="F1255" s="135">
        <f>IF(LOOKUP($J1255,RABAT!$A$6:$A$9,RABAT!$A$6:$A$9)=$J1255,LOOKUP($J1255,RABAT!$A$6:$A$9,RABAT!C$6:C$9),"---")</f>
        <v>0</v>
      </c>
      <c r="G1255" s="121">
        <f t="shared" si="80"/>
        <v>100951</v>
      </c>
      <c r="H1255" s="70" t="s">
        <v>2798</v>
      </c>
      <c r="I1255" s="31" t="s">
        <v>3243</v>
      </c>
      <c r="J1255" s="32" t="s">
        <v>2070</v>
      </c>
      <c r="K1255" s="31" t="s">
        <v>2069</v>
      </c>
    </row>
    <row r="1256" spans="1:13" ht="12.75" customHeight="1" x14ac:dyDescent="0.2">
      <c r="A1256">
        <v>1179</v>
      </c>
      <c r="B1256" s="31" t="s">
        <v>4948</v>
      </c>
      <c r="C1256" s="31" t="s">
        <v>277</v>
      </c>
      <c r="D1256" s="119" t="s">
        <v>145</v>
      </c>
      <c r="E1256" s="123" t="s">
        <v>118</v>
      </c>
      <c r="F1256" s="135">
        <f>IF(LOOKUP($J1256,RABAT!$A$6:$A$9,RABAT!$A$6:$A$9)=$J1256,LOOKUP($J1256,RABAT!$A$6:$A$9,RABAT!C$6:C$9),"---")</f>
        <v>0</v>
      </c>
      <c r="G1256" s="121" t="s">
        <v>118</v>
      </c>
      <c r="H1256" s="70" t="s">
        <v>2799</v>
      </c>
      <c r="I1256" s="31" t="s">
        <v>3243</v>
      </c>
      <c r="J1256" s="32" t="s">
        <v>2070</v>
      </c>
      <c r="K1256" s="31" t="s">
        <v>2069</v>
      </c>
    </row>
    <row r="1257" spans="1:13" ht="12.75" customHeight="1" x14ac:dyDescent="0.2">
      <c r="A1257" s="3">
        <v>1180</v>
      </c>
      <c r="B1257" s="31" t="s">
        <v>4968</v>
      </c>
      <c r="C1257" s="31" t="s">
        <v>278</v>
      </c>
      <c r="D1257" s="119" t="s">
        <v>145</v>
      </c>
      <c r="E1257" s="123" t="s">
        <v>118</v>
      </c>
      <c r="F1257" s="135">
        <f>IF(LOOKUP($J1257,RABAT!$A$6:$A$9,RABAT!$A$6:$A$9)=$J1257,LOOKUP($J1257,RABAT!$A$6:$A$9,RABAT!C$6:C$9),"---")</f>
        <v>0</v>
      </c>
      <c r="G1257" s="121" t="s">
        <v>118</v>
      </c>
      <c r="H1257" s="70" t="s">
        <v>2800</v>
      </c>
      <c r="I1257" s="31" t="s">
        <v>3243</v>
      </c>
      <c r="J1257" s="32" t="s">
        <v>2070</v>
      </c>
      <c r="K1257" s="31" t="s">
        <v>2069</v>
      </c>
    </row>
    <row r="1258" spans="1:13" ht="12.75" customHeight="1" x14ac:dyDescent="0.2">
      <c r="A1258">
        <v>1181</v>
      </c>
      <c r="B1258" s="31" t="s">
        <v>4451</v>
      </c>
      <c r="C1258" s="31" t="s">
        <v>4452</v>
      </c>
      <c r="D1258" s="119" t="s">
        <v>145</v>
      </c>
      <c r="E1258" s="123" t="s">
        <v>118</v>
      </c>
      <c r="F1258" s="135">
        <f>IF(LOOKUP($J1258,RABAT!$A$6:$A$9,RABAT!$A$6:$A$9)=$J1258,LOOKUP($J1258,RABAT!$A$6:$A$9,RABAT!C$6:C$9),"---")</f>
        <v>0</v>
      </c>
      <c r="G1258" s="121" t="s">
        <v>118</v>
      </c>
      <c r="H1258" s="70" t="s">
        <v>2803</v>
      </c>
      <c r="I1258" s="31" t="s">
        <v>3243</v>
      </c>
      <c r="J1258" s="32" t="s">
        <v>2070</v>
      </c>
      <c r="K1258" s="31" t="s">
        <v>2069</v>
      </c>
    </row>
    <row r="1259" spans="1:13" ht="12.75" customHeight="1" x14ac:dyDescent="0.2">
      <c r="A1259" s="3">
        <v>1182</v>
      </c>
      <c r="B1259" s="31" t="s">
        <v>4453</v>
      </c>
      <c r="C1259" s="31" t="s">
        <v>4454</v>
      </c>
      <c r="D1259" s="119" t="s">
        <v>145</v>
      </c>
      <c r="E1259" s="123" t="s">
        <v>118</v>
      </c>
      <c r="F1259" s="135">
        <f>IF(LOOKUP($J1259,RABAT!$A$6:$A$9,RABAT!$A$6:$A$9)=$J1259,LOOKUP($J1259,RABAT!$A$6:$A$9,RABAT!C$6:C$9),"---")</f>
        <v>0</v>
      </c>
      <c r="G1259" s="121" t="s">
        <v>118</v>
      </c>
      <c r="H1259" s="71" t="s">
        <v>2801</v>
      </c>
      <c r="I1259" s="49" t="s">
        <v>3243</v>
      </c>
      <c r="J1259" s="50" t="s">
        <v>2070</v>
      </c>
      <c r="K1259" s="49" t="s">
        <v>2069</v>
      </c>
      <c r="M1259"/>
    </row>
    <row r="1260" spans="1:13" s="78" customFormat="1" ht="12.75" customHeight="1" x14ac:dyDescent="0.2">
      <c r="B1260" s="176"/>
      <c r="C1260" s="177" t="s">
        <v>5204</v>
      </c>
      <c r="D1260" s="176"/>
      <c r="E1260" s="176"/>
      <c r="F1260" s="176"/>
      <c r="G1260" s="176"/>
    </row>
    <row r="1261" spans="1:13" ht="12.75" customHeight="1" x14ac:dyDescent="0.2">
      <c r="A1261">
        <v>1183</v>
      </c>
      <c r="B1261" s="78" t="s">
        <v>123</v>
      </c>
      <c r="C1261" s="79" t="s">
        <v>244</v>
      </c>
      <c r="D1261" s="116" t="s">
        <v>141</v>
      </c>
      <c r="E1261" s="117" t="s">
        <v>128</v>
      </c>
      <c r="F1261" s="99" t="s">
        <v>129</v>
      </c>
      <c r="G1261" s="118" t="s">
        <v>130</v>
      </c>
      <c r="H1261" s="2" t="s">
        <v>125</v>
      </c>
      <c r="I1261" s="2" t="s">
        <v>126</v>
      </c>
      <c r="J1261" s="2" t="s">
        <v>127</v>
      </c>
      <c r="K1261" s="2" t="s">
        <v>2068</v>
      </c>
    </row>
    <row r="1262" spans="1:13" ht="12.75" customHeight="1" x14ac:dyDescent="0.2">
      <c r="A1262" s="3">
        <v>1184</v>
      </c>
      <c r="B1262" s="31" t="s">
        <v>4455</v>
      </c>
      <c r="C1262" s="31" t="s">
        <v>4452</v>
      </c>
      <c r="D1262" s="122" t="s">
        <v>145</v>
      </c>
      <c r="E1262" s="123" t="s">
        <v>118</v>
      </c>
      <c r="F1262" s="135">
        <f>IF(LOOKUP($J1262,RABAT!$A$6:$A$9,RABAT!$A$6:$A$9)=$J1262,LOOKUP($J1262,RABAT!$A$6:$A$9,RABAT!C$6:C$9),"---")</f>
        <v>0</v>
      </c>
      <c r="G1262" s="121" t="s">
        <v>118</v>
      </c>
      <c r="H1262" s="70" t="s">
        <v>2803</v>
      </c>
      <c r="I1262" s="31" t="s">
        <v>3243</v>
      </c>
      <c r="J1262" s="32" t="s">
        <v>2070</v>
      </c>
      <c r="K1262" s="31" t="s">
        <v>2069</v>
      </c>
      <c r="L1262"/>
    </row>
    <row r="1263" spans="1:13" ht="12.75" customHeight="1" x14ac:dyDescent="0.2">
      <c r="A1263">
        <v>1185</v>
      </c>
      <c r="B1263" s="31" t="s">
        <v>4456</v>
      </c>
      <c r="C1263" s="31" t="s">
        <v>4454</v>
      </c>
      <c r="D1263" s="122" t="s">
        <v>145</v>
      </c>
      <c r="E1263" s="123" t="s">
        <v>118</v>
      </c>
      <c r="F1263" s="135">
        <f>IF(LOOKUP($J1263,RABAT!$A$6:$A$9,RABAT!$A$6:$A$9)=$J1263,LOOKUP($J1263,RABAT!$A$6:$A$9,RABAT!C$6:C$9),"---")</f>
        <v>0</v>
      </c>
      <c r="G1263" s="121" t="s">
        <v>118</v>
      </c>
      <c r="H1263" s="71" t="s">
        <v>2801</v>
      </c>
      <c r="I1263" s="31" t="s">
        <v>3243</v>
      </c>
      <c r="J1263" s="32" t="s">
        <v>2070</v>
      </c>
      <c r="K1263" s="31" t="s">
        <v>2069</v>
      </c>
    </row>
    <row r="1264" spans="1:13" ht="12.75" customHeight="1" x14ac:dyDescent="0.2">
      <c r="A1264" s="3">
        <v>1186</v>
      </c>
      <c r="B1264" s="31" t="s">
        <v>4457</v>
      </c>
      <c r="C1264" s="31" t="s">
        <v>4458</v>
      </c>
      <c r="D1264" s="122" t="s">
        <v>145</v>
      </c>
      <c r="E1264" s="123" t="s">
        <v>118</v>
      </c>
      <c r="F1264" s="135">
        <f>IF(LOOKUP($J1264,RABAT!$A$6:$A$9,RABAT!$A$6:$A$9)=$J1264,LOOKUP($J1264,RABAT!$A$6:$A$9,RABAT!C$6:C$9),"---")</f>
        <v>0</v>
      </c>
      <c r="G1264" s="121" t="s">
        <v>118</v>
      </c>
      <c r="H1264" s="72" t="s">
        <v>3002</v>
      </c>
      <c r="I1264" s="31" t="s">
        <v>3243</v>
      </c>
      <c r="J1264" s="32" t="s">
        <v>2070</v>
      </c>
      <c r="K1264" s="31" t="s">
        <v>2069</v>
      </c>
    </row>
    <row r="1265" spans="1:13" ht="12.75" customHeight="1" x14ac:dyDescent="0.2">
      <c r="A1265">
        <v>1187</v>
      </c>
      <c r="B1265" s="31" t="s">
        <v>4459</v>
      </c>
      <c r="C1265" s="31" t="s">
        <v>4460</v>
      </c>
      <c r="D1265" s="122" t="s">
        <v>145</v>
      </c>
      <c r="E1265" s="123" t="s">
        <v>118</v>
      </c>
      <c r="F1265" s="135">
        <f>IF(LOOKUP($J1265,RABAT!$A$6:$A$9,RABAT!$A$6:$A$9)=$J1265,LOOKUP($J1265,RABAT!$A$6:$A$9,RABAT!C$6:C$9),"---")</f>
        <v>0</v>
      </c>
      <c r="G1265" s="121" t="s">
        <v>118</v>
      </c>
      <c r="H1265" s="73" t="s">
        <v>3005</v>
      </c>
      <c r="I1265" s="49" t="s">
        <v>3243</v>
      </c>
      <c r="J1265" s="50" t="s">
        <v>2070</v>
      </c>
      <c r="K1265" s="49" t="s">
        <v>2069</v>
      </c>
      <c r="M1265"/>
    </row>
    <row r="1266" spans="1:13" ht="12.75" customHeight="1" x14ac:dyDescent="0.2">
      <c r="A1266" s="3">
        <v>1188</v>
      </c>
      <c r="B1266" s="78" t="s">
        <v>123</v>
      </c>
      <c r="C1266" s="79" t="s">
        <v>245</v>
      </c>
      <c r="D1266" s="116" t="s">
        <v>141</v>
      </c>
      <c r="E1266" s="117" t="s">
        <v>128</v>
      </c>
      <c r="F1266" s="99" t="s">
        <v>129</v>
      </c>
      <c r="G1266" s="118" t="s">
        <v>130</v>
      </c>
      <c r="H1266" s="2" t="s">
        <v>125</v>
      </c>
      <c r="I1266" s="2" t="s">
        <v>126</v>
      </c>
      <c r="J1266" s="2" t="s">
        <v>127</v>
      </c>
      <c r="K1266" s="2" t="s">
        <v>2068</v>
      </c>
      <c r="M1266"/>
    </row>
    <row r="1267" spans="1:13" ht="12.75" customHeight="1" x14ac:dyDescent="0.2">
      <c r="A1267">
        <v>1189</v>
      </c>
      <c r="B1267" s="31" t="s">
        <v>38</v>
      </c>
      <c r="C1267" s="31" t="s">
        <v>39</v>
      </c>
      <c r="D1267" s="119" t="s">
        <v>143</v>
      </c>
      <c r="E1267" s="120">
        <v>757</v>
      </c>
      <c r="F1267" s="135">
        <f>IF(LOOKUP($J1267,RABAT!$A$6:$A$9,RABAT!$A$6:$A$9)=$J1267,LOOKUP($J1267,RABAT!$A$6:$A$9,RABAT!C$6:C$9),"---")</f>
        <v>0</v>
      </c>
      <c r="G1267" s="121">
        <f t="shared" ref="G1267:G1304" si="81">CEILING(E1267-(E1267*F1267),0.1)</f>
        <v>757</v>
      </c>
      <c r="H1267" s="75" t="s">
        <v>4884</v>
      </c>
      <c r="I1267" s="49" t="s">
        <v>3520</v>
      </c>
      <c r="J1267" s="50" t="s">
        <v>2070</v>
      </c>
      <c r="K1267" s="49" t="s">
        <v>2069</v>
      </c>
      <c r="L1267"/>
      <c r="M1267"/>
    </row>
    <row r="1268" spans="1:13" ht="12.75" customHeight="1" x14ac:dyDescent="0.2">
      <c r="A1268" s="3">
        <v>1190</v>
      </c>
      <c r="B1268" s="31" t="s">
        <v>41</v>
      </c>
      <c r="C1268" s="31" t="s">
        <v>40</v>
      </c>
      <c r="D1268" s="119" t="s">
        <v>143</v>
      </c>
      <c r="E1268" s="120">
        <v>349</v>
      </c>
      <c r="F1268" s="135">
        <f>IF(LOOKUP($J1268,RABAT!$A$6:$A$9,RABAT!$A$6:$A$9)=$J1268,LOOKUP($J1268,RABAT!$A$6:$A$9,RABAT!C$6:C$9),"---")</f>
        <v>0</v>
      </c>
      <c r="G1268" s="121">
        <f t="shared" si="81"/>
        <v>349</v>
      </c>
      <c r="H1268" s="75" t="s">
        <v>3616</v>
      </c>
      <c r="I1268" s="49" t="s">
        <v>3520</v>
      </c>
      <c r="J1268" s="50" t="s">
        <v>2070</v>
      </c>
      <c r="K1268" s="49" t="s">
        <v>2069</v>
      </c>
      <c r="L1268"/>
    </row>
    <row r="1269" spans="1:13" ht="12.75" customHeight="1" x14ac:dyDescent="0.2">
      <c r="A1269">
        <v>1191</v>
      </c>
      <c r="B1269" s="31" t="s">
        <v>409</v>
      </c>
      <c r="C1269" s="31" t="s">
        <v>1923</v>
      </c>
      <c r="D1269" s="119" t="s">
        <v>142</v>
      </c>
      <c r="E1269" s="120">
        <v>669</v>
      </c>
      <c r="F1269" s="135">
        <f>IF(LOOKUP($J1269,RABAT!$A$6:$A$9,RABAT!$A$6:$A$9)=$J1269,LOOKUP($J1269,RABAT!$A$6:$A$9,RABAT!C$6:C$9),"---")</f>
        <v>0</v>
      </c>
      <c r="G1269" s="121">
        <f t="shared" si="81"/>
        <v>669</v>
      </c>
      <c r="H1269" s="70" t="s">
        <v>3488</v>
      </c>
      <c r="I1269" s="31" t="s">
        <v>3520</v>
      </c>
      <c r="J1269" s="32" t="s">
        <v>2070</v>
      </c>
      <c r="K1269" s="31" t="s">
        <v>2069</v>
      </c>
      <c r="L1269"/>
    </row>
    <row r="1270" spans="1:13" ht="12.75" customHeight="1" x14ac:dyDescent="0.2">
      <c r="A1270" s="3">
        <v>1192</v>
      </c>
      <c r="B1270" s="31" t="s">
        <v>410</v>
      </c>
      <c r="C1270" s="31" t="s">
        <v>1924</v>
      </c>
      <c r="D1270" s="119" t="s">
        <v>143</v>
      </c>
      <c r="E1270" s="120">
        <v>1028</v>
      </c>
      <c r="F1270" s="135">
        <f>IF(LOOKUP($J1270,RABAT!$A$6:$A$9,RABAT!$A$6:$A$9)=$J1270,LOOKUP($J1270,RABAT!$A$6:$A$9,RABAT!C$6:C$9),"---")</f>
        <v>0</v>
      </c>
      <c r="G1270" s="121">
        <f t="shared" si="81"/>
        <v>1028</v>
      </c>
      <c r="H1270" s="70" t="s">
        <v>3596</v>
      </c>
      <c r="I1270" s="31" t="s">
        <v>3520</v>
      </c>
      <c r="J1270" s="32" t="s">
        <v>2070</v>
      </c>
      <c r="K1270" s="31" t="s">
        <v>2069</v>
      </c>
    </row>
    <row r="1271" spans="1:13" ht="12.75" customHeight="1" x14ac:dyDescent="0.2">
      <c r="A1271">
        <v>1193</v>
      </c>
      <c r="B1271" s="31" t="s">
        <v>411</v>
      </c>
      <c r="C1271" s="31" t="s">
        <v>1925</v>
      </c>
      <c r="D1271" s="119" t="s">
        <v>143</v>
      </c>
      <c r="E1271" s="120">
        <v>1028</v>
      </c>
      <c r="F1271" s="135">
        <f>IF(LOOKUP($J1271,RABAT!$A$6:$A$9,RABAT!$A$6:$A$9)=$J1271,LOOKUP($J1271,RABAT!$A$6:$A$9,RABAT!C$6:C$9),"---")</f>
        <v>0</v>
      </c>
      <c r="G1271" s="121">
        <f t="shared" si="81"/>
        <v>1028</v>
      </c>
      <c r="H1271" s="70" t="s">
        <v>1374</v>
      </c>
      <c r="I1271" s="31" t="s">
        <v>3520</v>
      </c>
      <c r="J1271" s="32" t="s">
        <v>2070</v>
      </c>
      <c r="K1271" s="31" t="s">
        <v>2069</v>
      </c>
    </row>
    <row r="1272" spans="1:13" ht="12.75" customHeight="1" x14ac:dyDescent="0.2">
      <c r="A1272" s="3">
        <v>1194</v>
      </c>
      <c r="B1272" s="31" t="s">
        <v>412</v>
      </c>
      <c r="C1272" s="31" t="s">
        <v>1926</v>
      </c>
      <c r="D1272" s="119" t="s">
        <v>143</v>
      </c>
      <c r="E1272" s="120">
        <v>1115</v>
      </c>
      <c r="F1272" s="135">
        <f>IF(LOOKUP($J1272,RABAT!$A$6:$A$9,RABAT!$A$6:$A$9)=$J1272,LOOKUP($J1272,RABAT!$A$6:$A$9,RABAT!C$6:C$9),"---")</f>
        <v>0</v>
      </c>
      <c r="G1272" s="121">
        <f t="shared" si="81"/>
        <v>1115</v>
      </c>
      <c r="H1272" s="70" t="s">
        <v>3549</v>
      </c>
      <c r="I1272" s="31" t="s">
        <v>3520</v>
      </c>
      <c r="J1272" s="32" t="s">
        <v>2070</v>
      </c>
      <c r="K1272" s="31" t="s">
        <v>2069</v>
      </c>
    </row>
    <row r="1273" spans="1:13" customFormat="1" ht="12.75" customHeight="1" x14ac:dyDescent="0.2">
      <c r="A1273">
        <v>1195</v>
      </c>
      <c r="B1273" s="31" t="s">
        <v>1894</v>
      </c>
      <c r="C1273" s="31" t="s">
        <v>1895</v>
      </c>
      <c r="D1273" s="119" t="s">
        <v>143</v>
      </c>
      <c r="E1273" s="120">
        <v>1522</v>
      </c>
      <c r="F1273" s="135">
        <f>IF(LOOKUP($J1273,RABAT!$A$6:$A$9,RABAT!$A$6:$A$9)=$J1273,LOOKUP($J1273,RABAT!$A$6:$A$9,RABAT!C$6:C$9),"---")</f>
        <v>0</v>
      </c>
      <c r="G1273" s="121">
        <f t="shared" si="81"/>
        <v>1522</v>
      </c>
      <c r="H1273" s="70" t="s">
        <v>3489</v>
      </c>
      <c r="I1273" s="31" t="s">
        <v>3520</v>
      </c>
      <c r="J1273" s="32" t="s">
        <v>2070</v>
      </c>
      <c r="K1273" s="31" t="s">
        <v>2069</v>
      </c>
      <c r="L1273" s="3"/>
      <c r="M1273" s="3"/>
    </row>
    <row r="1274" spans="1:13" ht="12.75" customHeight="1" x14ac:dyDescent="0.2">
      <c r="A1274" s="3">
        <v>1196</v>
      </c>
      <c r="B1274" s="31" t="s">
        <v>1898</v>
      </c>
      <c r="C1274" s="31" t="s">
        <v>1899</v>
      </c>
      <c r="D1274" s="119" t="s">
        <v>142</v>
      </c>
      <c r="E1274" s="120">
        <v>1038</v>
      </c>
      <c r="F1274" s="135">
        <f>IF(LOOKUP($J1274,RABAT!$A$6:$A$9,RABAT!$A$6:$A$9)=$J1274,LOOKUP($J1274,RABAT!$A$6:$A$9,RABAT!C$6:C$9),"---")</f>
        <v>0</v>
      </c>
      <c r="G1274" s="121">
        <f t="shared" si="81"/>
        <v>1038</v>
      </c>
      <c r="H1274" s="70" t="s">
        <v>3552</v>
      </c>
      <c r="I1274" s="31" t="s">
        <v>3520</v>
      </c>
      <c r="J1274" s="32" t="s">
        <v>2070</v>
      </c>
      <c r="K1274" s="31" t="s">
        <v>2069</v>
      </c>
    </row>
    <row r="1275" spans="1:13" ht="12.75" customHeight="1" x14ac:dyDescent="0.2">
      <c r="A1275">
        <v>1197</v>
      </c>
      <c r="B1275" s="31" t="s">
        <v>413</v>
      </c>
      <c r="C1275" s="31" t="s">
        <v>1900</v>
      </c>
      <c r="D1275" s="119" t="s">
        <v>143</v>
      </c>
      <c r="E1275" s="120">
        <v>1471</v>
      </c>
      <c r="F1275" s="135">
        <f>IF(LOOKUP($J1275,RABAT!$A$6:$A$9,RABAT!$A$6:$A$9)=$J1275,LOOKUP($J1275,RABAT!$A$6:$A$9,RABAT!C$6:C$9),"---")</f>
        <v>0</v>
      </c>
      <c r="G1275" s="121">
        <f t="shared" si="81"/>
        <v>1471</v>
      </c>
      <c r="H1275" s="70" t="s">
        <v>1107</v>
      </c>
      <c r="I1275" s="31" t="s">
        <v>3520</v>
      </c>
      <c r="J1275" s="32" t="s">
        <v>2070</v>
      </c>
      <c r="K1275" s="31" t="s">
        <v>2069</v>
      </c>
    </row>
    <row r="1276" spans="1:13" ht="12.75" customHeight="1" x14ac:dyDescent="0.2">
      <c r="A1276" s="3">
        <v>1198</v>
      </c>
      <c r="B1276" s="31" t="s">
        <v>1896</v>
      </c>
      <c r="C1276" s="31" t="s">
        <v>1897</v>
      </c>
      <c r="D1276" s="119" t="s">
        <v>142</v>
      </c>
      <c r="E1276" s="120">
        <v>1805</v>
      </c>
      <c r="F1276" s="135">
        <f>IF(LOOKUP($J1276,RABAT!$A$6:$A$9,RABAT!$A$6:$A$9)=$J1276,LOOKUP($J1276,RABAT!$A$6:$A$9,RABAT!C$6:C$9),"---")</f>
        <v>0</v>
      </c>
      <c r="G1276" s="121">
        <f t="shared" si="81"/>
        <v>1805</v>
      </c>
      <c r="H1276" s="70" t="s">
        <v>3555</v>
      </c>
      <c r="I1276" s="31" t="s">
        <v>3520</v>
      </c>
      <c r="J1276" s="32" t="s">
        <v>2070</v>
      </c>
      <c r="K1276" s="31" t="s">
        <v>2069</v>
      </c>
    </row>
    <row r="1277" spans="1:13" s="202" customFormat="1" ht="12.75" customHeight="1" x14ac:dyDescent="0.2">
      <c r="A1277" s="96">
        <v>1199</v>
      </c>
      <c r="B1277" s="31" t="s">
        <v>5250</v>
      </c>
      <c r="C1277" s="31" t="s">
        <v>1901</v>
      </c>
      <c r="D1277" s="119" t="s">
        <v>143</v>
      </c>
      <c r="E1277" s="120">
        <v>2464</v>
      </c>
      <c r="F1277" s="135">
        <f>IF(LOOKUP($J1277,RABAT!$A$6:$A$9,RABAT!$A$6:$A$9)=$J1277,LOOKUP($J1277,RABAT!$A$6:$A$9,RABAT!C$6:C$9),"---")</f>
        <v>0</v>
      </c>
      <c r="G1277" s="121">
        <f t="shared" si="81"/>
        <v>2464</v>
      </c>
      <c r="H1277" s="200" t="s">
        <v>1595</v>
      </c>
      <c r="I1277" s="100" t="s">
        <v>3520</v>
      </c>
      <c r="J1277" s="201" t="s">
        <v>2070</v>
      </c>
      <c r="K1277" s="100" t="s">
        <v>2069</v>
      </c>
    </row>
    <row r="1278" spans="1:13" ht="12.75" customHeight="1" x14ac:dyDescent="0.2">
      <c r="A1278" s="3">
        <v>1200</v>
      </c>
      <c r="B1278" s="31" t="s">
        <v>1902</v>
      </c>
      <c r="C1278" s="31" t="s">
        <v>1903</v>
      </c>
      <c r="D1278" s="119" t="s">
        <v>142</v>
      </c>
      <c r="E1278" s="120">
        <v>1834</v>
      </c>
      <c r="F1278" s="135">
        <f>IF(LOOKUP($J1278,RABAT!$A$6:$A$9,RABAT!$A$6:$A$9)=$J1278,LOOKUP($J1278,RABAT!$A$6:$A$9,RABAT!C$6:C$9),"---")</f>
        <v>0</v>
      </c>
      <c r="G1278" s="121">
        <f t="shared" si="81"/>
        <v>1834</v>
      </c>
      <c r="H1278" s="70" t="s">
        <v>545</v>
      </c>
      <c r="I1278" s="31" t="s">
        <v>3520</v>
      </c>
      <c r="J1278" s="32" t="s">
        <v>2070</v>
      </c>
      <c r="K1278" s="31" t="s">
        <v>2069</v>
      </c>
    </row>
    <row r="1279" spans="1:13" s="202" customFormat="1" ht="12.75" customHeight="1" x14ac:dyDescent="0.2">
      <c r="A1279" s="96">
        <v>1201</v>
      </c>
      <c r="B1279" s="31" t="s">
        <v>5251</v>
      </c>
      <c r="C1279" s="31" t="s">
        <v>1927</v>
      </c>
      <c r="D1279" s="119" t="s">
        <v>143</v>
      </c>
      <c r="E1279" s="120">
        <v>3213</v>
      </c>
      <c r="F1279" s="135">
        <f>IF(LOOKUP($J1279,RABAT!$A$6:$A$9,RABAT!$A$6:$A$9)=$J1279,LOOKUP($J1279,RABAT!$A$6:$A$9,RABAT!C$6:C$9),"---")</f>
        <v>0</v>
      </c>
      <c r="G1279" s="121">
        <f t="shared" si="81"/>
        <v>3213</v>
      </c>
      <c r="H1279" s="200" t="s">
        <v>551</v>
      </c>
      <c r="I1279" s="100" t="s">
        <v>3520</v>
      </c>
      <c r="J1279" s="201" t="s">
        <v>2070</v>
      </c>
      <c r="K1279" s="100" t="s">
        <v>2069</v>
      </c>
    </row>
    <row r="1280" spans="1:13" s="202" customFormat="1" ht="12.75" customHeight="1" x14ac:dyDescent="0.2">
      <c r="A1280" s="202">
        <v>1202</v>
      </c>
      <c r="B1280" s="31" t="s">
        <v>5252</v>
      </c>
      <c r="C1280" s="31" t="s">
        <v>1904</v>
      </c>
      <c r="D1280" s="119" t="s">
        <v>143</v>
      </c>
      <c r="E1280" s="120">
        <v>2585</v>
      </c>
      <c r="F1280" s="135">
        <f>IF(LOOKUP($J1280,RABAT!$A$6:$A$9,RABAT!$A$6:$A$9)=$J1280,LOOKUP($J1280,RABAT!$A$6:$A$9,RABAT!C$6:C$9),"---")</f>
        <v>0</v>
      </c>
      <c r="G1280" s="121">
        <f t="shared" si="81"/>
        <v>2585</v>
      </c>
      <c r="H1280" s="200" t="s">
        <v>554</v>
      </c>
      <c r="I1280" s="100" t="s">
        <v>3520</v>
      </c>
      <c r="J1280" s="201" t="s">
        <v>2070</v>
      </c>
      <c r="K1280" s="100" t="s">
        <v>2069</v>
      </c>
    </row>
    <row r="1281" spans="1:11" ht="12.75" customHeight="1" x14ac:dyDescent="0.2">
      <c r="A1281">
        <v>1203</v>
      </c>
      <c r="B1281" s="31" t="s">
        <v>1905</v>
      </c>
      <c r="C1281" s="31" t="s">
        <v>1906</v>
      </c>
      <c r="D1281" s="119" t="s">
        <v>142</v>
      </c>
      <c r="E1281" s="120">
        <v>4942</v>
      </c>
      <c r="F1281" s="135">
        <f>IF(LOOKUP($J1281,RABAT!$A$6:$A$9,RABAT!$A$6:$A$9)=$J1281,LOOKUP($J1281,RABAT!$A$6:$A$9,RABAT!C$6:C$9),"---")</f>
        <v>0</v>
      </c>
      <c r="G1281" s="121">
        <f t="shared" si="81"/>
        <v>4942</v>
      </c>
      <c r="H1281" s="70" t="s">
        <v>3564</v>
      </c>
      <c r="I1281" s="31" t="s">
        <v>3520</v>
      </c>
      <c r="J1281" s="32" t="s">
        <v>2070</v>
      </c>
      <c r="K1281" s="31" t="s">
        <v>2069</v>
      </c>
    </row>
    <row r="1282" spans="1:11" ht="12.75" customHeight="1" x14ac:dyDescent="0.2">
      <c r="A1282" s="3">
        <v>1204</v>
      </c>
      <c r="B1282" s="31" t="s">
        <v>5144</v>
      </c>
      <c r="C1282" s="31" t="s">
        <v>1907</v>
      </c>
      <c r="D1282" s="119" t="s">
        <v>143</v>
      </c>
      <c r="E1282" s="120">
        <v>5522</v>
      </c>
      <c r="F1282" s="135">
        <f>IF(LOOKUP($J1282,RABAT!$A$6:$A$9,RABAT!$A$6:$A$9)=$J1282,LOOKUP($J1282,RABAT!$A$6:$A$9,RABAT!C$6:C$9),"---")</f>
        <v>0</v>
      </c>
      <c r="G1282" s="121">
        <f t="shared" si="81"/>
        <v>5522</v>
      </c>
      <c r="H1282" s="70" t="s">
        <v>313</v>
      </c>
      <c r="I1282" s="31" t="s">
        <v>3520</v>
      </c>
      <c r="J1282" s="32" t="s">
        <v>2070</v>
      </c>
      <c r="K1282" s="31" t="s">
        <v>2069</v>
      </c>
    </row>
    <row r="1283" spans="1:11" ht="12.75" customHeight="1" x14ac:dyDescent="0.2">
      <c r="A1283">
        <v>1205</v>
      </c>
      <c r="B1283" s="31" t="s">
        <v>1908</v>
      </c>
      <c r="C1283" s="31" t="s">
        <v>1909</v>
      </c>
      <c r="D1283" s="119" t="s">
        <v>142</v>
      </c>
      <c r="E1283" s="120">
        <v>3822</v>
      </c>
      <c r="F1283" s="135">
        <f>IF(LOOKUP($J1283,RABAT!$A$6:$A$9,RABAT!$A$6:$A$9)=$J1283,LOOKUP($J1283,RABAT!$A$6:$A$9,RABAT!C$6:C$9),"---")</f>
        <v>0</v>
      </c>
      <c r="G1283" s="121">
        <f t="shared" si="81"/>
        <v>3822</v>
      </c>
      <c r="H1283" s="70" t="s">
        <v>563</v>
      </c>
      <c r="I1283" s="31" t="s">
        <v>3520</v>
      </c>
      <c r="J1283" s="32" t="s">
        <v>2070</v>
      </c>
      <c r="K1283" s="31" t="s">
        <v>2069</v>
      </c>
    </row>
    <row r="1284" spans="1:11" ht="12.75" customHeight="1" x14ac:dyDescent="0.2">
      <c r="A1284" s="3">
        <v>1206</v>
      </c>
      <c r="B1284" s="31" t="s">
        <v>1910</v>
      </c>
      <c r="C1284" s="31" t="s">
        <v>1911</v>
      </c>
      <c r="D1284" s="119" t="s">
        <v>142</v>
      </c>
      <c r="E1284" s="120">
        <v>3921</v>
      </c>
      <c r="F1284" s="135">
        <f>IF(LOOKUP($J1284,RABAT!$A$6:$A$9,RABAT!$A$6:$A$9)=$J1284,LOOKUP($J1284,RABAT!$A$6:$A$9,RABAT!C$6:C$9),"---")</f>
        <v>0</v>
      </c>
      <c r="G1284" s="121">
        <f t="shared" si="81"/>
        <v>3921</v>
      </c>
      <c r="H1284" s="70" t="s">
        <v>566</v>
      </c>
      <c r="I1284" s="31" t="s">
        <v>3520</v>
      </c>
      <c r="J1284" s="32" t="s">
        <v>2070</v>
      </c>
      <c r="K1284" s="31" t="s">
        <v>2069</v>
      </c>
    </row>
    <row r="1285" spans="1:11" ht="12.75" customHeight="1" x14ac:dyDescent="0.2">
      <c r="A1285">
        <v>1207</v>
      </c>
      <c r="B1285" s="31" t="s">
        <v>5145</v>
      </c>
      <c r="C1285" s="31" t="s">
        <v>1928</v>
      </c>
      <c r="D1285" s="119" t="s">
        <v>143</v>
      </c>
      <c r="E1285" s="120">
        <v>7750</v>
      </c>
      <c r="F1285" s="135">
        <f>IF(LOOKUP($J1285,RABAT!$A$6:$A$9,RABAT!$A$6:$A$9)=$J1285,LOOKUP($J1285,RABAT!$A$6:$A$9,RABAT!C$6:C$9),"---")</f>
        <v>0</v>
      </c>
      <c r="G1285" s="121">
        <f t="shared" si="81"/>
        <v>7750</v>
      </c>
      <c r="H1285" s="70" t="s">
        <v>572</v>
      </c>
      <c r="I1285" s="31" t="s">
        <v>3520</v>
      </c>
      <c r="J1285" s="32" t="s">
        <v>2070</v>
      </c>
      <c r="K1285" s="31" t="s">
        <v>2069</v>
      </c>
    </row>
    <row r="1286" spans="1:11" ht="12.75" customHeight="1" x14ac:dyDescent="0.2">
      <c r="A1286" s="3">
        <v>1208</v>
      </c>
      <c r="B1286" s="31" t="s">
        <v>5146</v>
      </c>
      <c r="C1286" s="31" t="s">
        <v>1929</v>
      </c>
      <c r="D1286" s="119" t="s">
        <v>143</v>
      </c>
      <c r="E1286" s="120">
        <v>7750</v>
      </c>
      <c r="F1286" s="135">
        <f>IF(LOOKUP($J1286,RABAT!$A$6:$A$9,RABAT!$A$6:$A$9)=$J1286,LOOKUP($J1286,RABAT!$A$6:$A$9,RABAT!C$6:C$9),"---")</f>
        <v>0</v>
      </c>
      <c r="G1286" s="121">
        <f t="shared" si="81"/>
        <v>7750</v>
      </c>
      <c r="H1286" s="70" t="s">
        <v>575</v>
      </c>
      <c r="I1286" s="31" t="s">
        <v>3520</v>
      </c>
      <c r="J1286" s="32" t="s">
        <v>2070</v>
      </c>
      <c r="K1286" s="31" t="s">
        <v>2069</v>
      </c>
    </row>
    <row r="1287" spans="1:11" ht="12.75" customHeight="1" x14ac:dyDescent="0.2">
      <c r="A1287">
        <v>1209</v>
      </c>
      <c r="B1287" s="31" t="s">
        <v>5147</v>
      </c>
      <c r="C1287" s="31" t="s">
        <v>1912</v>
      </c>
      <c r="D1287" s="119" t="s">
        <v>143</v>
      </c>
      <c r="E1287" s="120">
        <v>7750</v>
      </c>
      <c r="F1287" s="135">
        <f>IF(LOOKUP($J1287,RABAT!$A$6:$A$9,RABAT!$A$6:$A$9)=$J1287,LOOKUP($J1287,RABAT!$A$6:$A$9,RABAT!C$6:C$9),"---")</f>
        <v>0</v>
      </c>
      <c r="G1287" s="121">
        <f t="shared" si="81"/>
        <v>7750</v>
      </c>
      <c r="H1287" s="70" t="s">
        <v>319</v>
      </c>
      <c r="I1287" s="31" t="s">
        <v>3520</v>
      </c>
      <c r="J1287" s="32" t="s">
        <v>2070</v>
      </c>
      <c r="K1287" s="31" t="s">
        <v>2069</v>
      </c>
    </row>
    <row r="1288" spans="1:11" ht="12.75" customHeight="1" x14ac:dyDescent="0.2">
      <c r="A1288" s="3">
        <v>1210</v>
      </c>
      <c r="B1288" s="31" t="s">
        <v>1937</v>
      </c>
      <c r="C1288" s="31" t="s">
        <v>1938</v>
      </c>
      <c r="D1288" s="119" t="s">
        <v>143</v>
      </c>
      <c r="E1288" s="120">
        <v>12795</v>
      </c>
      <c r="F1288" s="135">
        <f>IF(LOOKUP($J1288,RABAT!$A$6:$A$9,RABAT!$A$6:$A$9)=$J1288,LOOKUP($J1288,RABAT!$A$6:$A$9,RABAT!C$6:C$9),"---")</f>
        <v>0</v>
      </c>
      <c r="G1288" s="121">
        <f t="shared" si="81"/>
        <v>12795</v>
      </c>
      <c r="H1288" s="70" t="s">
        <v>3570</v>
      </c>
      <c r="I1288" s="31" t="s">
        <v>3520</v>
      </c>
      <c r="J1288" s="32" t="s">
        <v>2070</v>
      </c>
      <c r="K1288" s="31" t="s">
        <v>2069</v>
      </c>
    </row>
    <row r="1289" spans="1:11" ht="12.75" customHeight="1" x14ac:dyDescent="0.2">
      <c r="A1289">
        <v>1211</v>
      </c>
      <c r="B1289" s="31" t="s">
        <v>1939</v>
      </c>
      <c r="C1289" s="31" t="s">
        <v>1940</v>
      </c>
      <c r="D1289" s="119" t="s">
        <v>143</v>
      </c>
      <c r="E1289" s="120">
        <v>13165</v>
      </c>
      <c r="F1289" s="135">
        <f>IF(LOOKUP($J1289,RABAT!$A$6:$A$9,RABAT!$A$6:$A$9)=$J1289,LOOKUP($J1289,RABAT!$A$6:$A$9,RABAT!C$6:C$9),"---")</f>
        <v>0</v>
      </c>
      <c r="G1289" s="121">
        <f t="shared" si="81"/>
        <v>13165</v>
      </c>
      <c r="H1289" s="70" t="s">
        <v>581</v>
      </c>
      <c r="I1289" s="31" t="s">
        <v>3520</v>
      </c>
      <c r="J1289" s="32" t="s">
        <v>2070</v>
      </c>
      <c r="K1289" s="31" t="s">
        <v>2069</v>
      </c>
    </row>
    <row r="1290" spans="1:11" ht="12.75" customHeight="1" x14ac:dyDescent="0.2">
      <c r="A1290" s="3">
        <v>1212</v>
      </c>
      <c r="B1290" s="31" t="s">
        <v>1941</v>
      </c>
      <c r="C1290" s="31" t="s">
        <v>1942</v>
      </c>
      <c r="D1290" s="119" t="s">
        <v>143</v>
      </c>
      <c r="E1290" s="120">
        <v>13146</v>
      </c>
      <c r="F1290" s="135">
        <f>IF(LOOKUP($J1290,RABAT!$A$6:$A$9,RABAT!$A$6:$A$9)=$J1290,LOOKUP($J1290,RABAT!$A$6:$A$9,RABAT!C$6:C$9),"---")</f>
        <v>0</v>
      </c>
      <c r="G1290" s="121">
        <f t="shared" si="81"/>
        <v>13146</v>
      </c>
      <c r="H1290" s="70" t="s">
        <v>584</v>
      </c>
      <c r="I1290" s="31" t="s">
        <v>3520</v>
      </c>
      <c r="J1290" s="32" t="s">
        <v>2070</v>
      </c>
      <c r="K1290" s="31" t="s">
        <v>2069</v>
      </c>
    </row>
    <row r="1291" spans="1:11" ht="12.75" customHeight="1" x14ac:dyDescent="0.2">
      <c r="A1291">
        <v>1213</v>
      </c>
      <c r="B1291" s="31" t="s">
        <v>1943</v>
      </c>
      <c r="C1291" s="31" t="s">
        <v>1944</v>
      </c>
      <c r="D1291" s="119" t="s">
        <v>143</v>
      </c>
      <c r="E1291" s="120">
        <v>12513</v>
      </c>
      <c r="F1291" s="135">
        <f>IF(LOOKUP($J1291,RABAT!$A$6:$A$9,RABAT!$A$6:$A$9)=$J1291,LOOKUP($J1291,RABAT!$A$6:$A$9,RABAT!C$6:C$9),"---")</f>
        <v>0</v>
      </c>
      <c r="G1291" s="121">
        <f t="shared" si="81"/>
        <v>12513</v>
      </c>
      <c r="H1291" s="70" t="s">
        <v>1945</v>
      </c>
      <c r="I1291" s="31" t="s">
        <v>3520</v>
      </c>
      <c r="J1291" s="32" t="s">
        <v>2070</v>
      </c>
      <c r="K1291" s="31" t="s">
        <v>2069</v>
      </c>
    </row>
    <row r="1292" spans="1:11" ht="12.75" customHeight="1" x14ac:dyDescent="0.2">
      <c r="A1292" s="3">
        <v>1214</v>
      </c>
      <c r="B1292" s="31" t="s">
        <v>1913</v>
      </c>
      <c r="C1292" s="31" t="s">
        <v>1914</v>
      </c>
      <c r="D1292" s="119" t="s">
        <v>143</v>
      </c>
      <c r="E1292" s="120">
        <v>13267</v>
      </c>
      <c r="F1292" s="135">
        <f>IF(LOOKUP($J1292,RABAT!$A$6:$A$9,RABAT!$A$6:$A$9)=$J1292,LOOKUP($J1292,RABAT!$A$6:$A$9,RABAT!C$6:C$9),"---")</f>
        <v>0</v>
      </c>
      <c r="G1292" s="121">
        <f t="shared" si="81"/>
        <v>13267</v>
      </c>
      <c r="H1292" s="70" t="s">
        <v>322</v>
      </c>
      <c r="I1292" s="31" t="s">
        <v>3520</v>
      </c>
      <c r="J1292" s="32" t="s">
        <v>2070</v>
      </c>
      <c r="K1292" s="31" t="s">
        <v>2069</v>
      </c>
    </row>
    <row r="1293" spans="1:11" ht="12.75" customHeight="1" x14ac:dyDescent="0.2">
      <c r="A1293">
        <v>1215</v>
      </c>
      <c r="B1293" s="31" t="s">
        <v>1915</v>
      </c>
      <c r="C1293" s="31" t="s">
        <v>1916</v>
      </c>
      <c r="D1293" s="119" t="s">
        <v>143</v>
      </c>
      <c r="E1293" s="120">
        <v>11490</v>
      </c>
      <c r="F1293" s="135">
        <f>IF(LOOKUP($J1293,RABAT!$A$6:$A$9,RABAT!$A$6:$A$9)=$J1293,LOOKUP($J1293,RABAT!$A$6:$A$9,RABAT!C$6:C$9),"---")</f>
        <v>0</v>
      </c>
      <c r="G1293" s="121">
        <f t="shared" si="81"/>
        <v>11490</v>
      </c>
      <c r="H1293" s="70" t="s">
        <v>590</v>
      </c>
      <c r="I1293" s="31" t="s">
        <v>3520</v>
      </c>
      <c r="J1293" s="32" t="s">
        <v>2070</v>
      </c>
      <c r="K1293" s="31" t="s">
        <v>2069</v>
      </c>
    </row>
    <row r="1294" spans="1:11" ht="12.75" customHeight="1" x14ac:dyDescent="0.2">
      <c r="A1294" s="3">
        <v>1216</v>
      </c>
      <c r="B1294" s="31" t="s">
        <v>1917</v>
      </c>
      <c r="C1294" s="31" t="s">
        <v>1918</v>
      </c>
      <c r="D1294" s="119" t="s">
        <v>143</v>
      </c>
      <c r="E1294" s="120">
        <v>11369</v>
      </c>
      <c r="F1294" s="135">
        <f>IF(LOOKUP($J1294,RABAT!$A$6:$A$9,RABAT!$A$6:$A$9)=$J1294,LOOKUP($J1294,RABAT!$A$6:$A$9,RABAT!C$6:C$9),"---")</f>
        <v>0</v>
      </c>
      <c r="G1294" s="121">
        <f t="shared" si="81"/>
        <v>11369</v>
      </c>
      <c r="H1294" s="70" t="s">
        <v>593</v>
      </c>
      <c r="I1294" s="31" t="s">
        <v>3520</v>
      </c>
      <c r="J1294" s="32" t="s">
        <v>2070</v>
      </c>
      <c r="K1294" s="31" t="s">
        <v>2069</v>
      </c>
    </row>
    <row r="1295" spans="1:11" ht="12.75" customHeight="1" x14ac:dyDescent="0.2">
      <c r="A1295">
        <v>1217</v>
      </c>
      <c r="B1295" s="31" t="s">
        <v>1919</v>
      </c>
      <c r="C1295" s="31" t="s">
        <v>1920</v>
      </c>
      <c r="D1295" s="119" t="s">
        <v>143</v>
      </c>
      <c r="E1295" s="120">
        <v>8733</v>
      </c>
      <c r="F1295" s="135">
        <f>IF(LOOKUP($J1295,RABAT!$A$6:$A$9,RABAT!$A$6:$A$9)=$J1295,LOOKUP($J1295,RABAT!$A$6:$A$9,RABAT!C$6:C$9),"---")</f>
        <v>0</v>
      </c>
      <c r="G1295" s="121">
        <f t="shared" si="81"/>
        <v>8733</v>
      </c>
      <c r="H1295" s="70" t="s">
        <v>329</v>
      </c>
      <c r="I1295" s="31" t="s">
        <v>3520</v>
      </c>
      <c r="J1295" s="32" t="s">
        <v>2070</v>
      </c>
      <c r="K1295" s="31" t="s">
        <v>2069</v>
      </c>
    </row>
    <row r="1296" spans="1:11" ht="12.75" customHeight="1" x14ac:dyDescent="0.2">
      <c r="A1296" s="3">
        <v>1218</v>
      </c>
      <c r="B1296" s="31" t="s">
        <v>1921</v>
      </c>
      <c r="C1296" s="31" t="s">
        <v>1922</v>
      </c>
      <c r="D1296" s="119" t="s">
        <v>143</v>
      </c>
      <c r="E1296" s="120">
        <v>13994</v>
      </c>
      <c r="F1296" s="135">
        <f>IF(LOOKUP($J1296,RABAT!$A$6:$A$9,RABAT!$A$6:$A$9)=$J1296,LOOKUP($J1296,RABAT!$A$6:$A$9,RABAT!C$6:C$9),"---")</f>
        <v>0</v>
      </c>
      <c r="G1296" s="121">
        <f t="shared" si="81"/>
        <v>13994</v>
      </c>
      <c r="H1296" s="70" t="s">
        <v>332</v>
      </c>
      <c r="I1296" s="31" t="s">
        <v>3520</v>
      </c>
      <c r="J1296" s="32" t="s">
        <v>2070</v>
      </c>
      <c r="K1296" s="31" t="s">
        <v>2069</v>
      </c>
    </row>
    <row r="1297" spans="1:13" ht="12.75" customHeight="1" x14ac:dyDescent="0.2">
      <c r="A1297">
        <v>1219</v>
      </c>
      <c r="B1297" s="31" t="s">
        <v>1946</v>
      </c>
      <c r="C1297" s="31" t="s">
        <v>1947</v>
      </c>
      <c r="D1297" s="119" t="s">
        <v>143</v>
      </c>
      <c r="E1297" s="120">
        <v>24067</v>
      </c>
      <c r="F1297" s="135">
        <f>IF(LOOKUP($J1297,RABAT!$A$6:$A$9,RABAT!$A$6:$A$9)=$J1297,LOOKUP($J1297,RABAT!$A$6:$A$9,RABAT!C$6:C$9),"---")</f>
        <v>0</v>
      </c>
      <c r="G1297" s="121">
        <f t="shared" si="81"/>
        <v>24067</v>
      </c>
      <c r="H1297" s="70" t="s">
        <v>2481</v>
      </c>
      <c r="I1297" s="31" t="s">
        <v>3520</v>
      </c>
      <c r="J1297" s="32" t="s">
        <v>2070</v>
      </c>
      <c r="K1297" s="31" t="s">
        <v>2069</v>
      </c>
    </row>
    <row r="1298" spans="1:13" ht="12.75" customHeight="1" x14ac:dyDescent="0.2">
      <c r="A1298" s="3">
        <v>1220</v>
      </c>
      <c r="B1298" s="31" t="s">
        <v>1948</v>
      </c>
      <c r="C1298" s="31" t="s">
        <v>1949</v>
      </c>
      <c r="D1298" s="119" t="s">
        <v>143</v>
      </c>
      <c r="E1298" s="120">
        <v>23763</v>
      </c>
      <c r="F1298" s="135">
        <f>IF(LOOKUP($J1298,RABAT!$A$6:$A$9,RABAT!$A$6:$A$9)=$J1298,LOOKUP($J1298,RABAT!$A$6:$A$9,RABAT!C$6:C$9),"---")</f>
        <v>0</v>
      </c>
      <c r="G1298" s="121">
        <f t="shared" si="81"/>
        <v>23763</v>
      </c>
      <c r="H1298" s="70" t="s">
        <v>1950</v>
      </c>
      <c r="I1298" s="31" t="s">
        <v>3520</v>
      </c>
      <c r="J1298" s="32" t="s">
        <v>2070</v>
      </c>
      <c r="K1298" s="31" t="s">
        <v>2069</v>
      </c>
    </row>
    <row r="1299" spans="1:13" s="202" customFormat="1" ht="12.75" customHeight="1" x14ac:dyDescent="0.2">
      <c r="B1299" s="31" t="s">
        <v>5253</v>
      </c>
      <c r="C1299" s="31" t="s">
        <v>5262</v>
      </c>
      <c r="D1299" s="119" t="s">
        <v>143</v>
      </c>
      <c r="E1299" s="120" t="s">
        <v>118</v>
      </c>
      <c r="F1299" s="135">
        <f>IF(LOOKUP($J1299,RABAT!$A$6:$A$9,RABAT!$A$6:$A$9)=$J1299,LOOKUP($J1299,RABAT!$A$6:$A$9,RABAT!C$6:C$9),"---")</f>
        <v>0</v>
      </c>
      <c r="G1299" s="150" t="s">
        <v>118</v>
      </c>
      <c r="H1299" s="200" t="s">
        <v>5264</v>
      </c>
      <c r="I1299" s="100" t="s">
        <v>3520</v>
      </c>
      <c r="J1299" s="201" t="s">
        <v>2070</v>
      </c>
      <c r="K1299" s="100" t="s">
        <v>2069</v>
      </c>
    </row>
    <row r="1300" spans="1:13" ht="12.75" customHeight="1" x14ac:dyDescent="0.2">
      <c r="A1300">
        <v>1221</v>
      </c>
      <c r="B1300" s="31" t="s">
        <v>1930</v>
      </c>
      <c r="C1300" s="31" t="s">
        <v>1931</v>
      </c>
      <c r="D1300" s="119" t="s">
        <v>143</v>
      </c>
      <c r="E1300" s="120">
        <v>20010</v>
      </c>
      <c r="F1300" s="135">
        <f>IF(LOOKUP($J1300,RABAT!$A$6:$A$9,RABAT!$A$6:$A$9)=$J1300,LOOKUP($J1300,RABAT!$A$6:$A$9,RABAT!C$6:C$9),"---")</f>
        <v>0</v>
      </c>
      <c r="G1300" s="121">
        <f t="shared" si="81"/>
        <v>20010</v>
      </c>
      <c r="H1300" s="70" t="s">
        <v>339</v>
      </c>
      <c r="I1300" s="31" t="s">
        <v>3520</v>
      </c>
      <c r="J1300" s="32" t="s">
        <v>2070</v>
      </c>
      <c r="K1300" s="31" t="s">
        <v>2069</v>
      </c>
    </row>
    <row r="1301" spans="1:13" ht="12.75" customHeight="1" x14ac:dyDescent="0.2">
      <c r="A1301" s="3">
        <v>1222</v>
      </c>
      <c r="B1301" s="31" t="s">
        <v>1932</v>
      </c>
      <c r="C1301" s="31" t="s">
        <v>1933</v>
      </c>
      <c r="D1301" s="119" t="s">
        <v>143</v>
      </c>
      <c r="E1301" s="120">
        <v>20010</v>
      </c>
      <c r="F1301" s="135">
        <f>IF(LOOKUP($J1301,RABAT!$A$6:$A$9,RABAT!$A$6:$A$9)=$J1301,LOOKUP($J1301,RABAT!$A$6:$A$9,RABAT!C$6:C$9),"---")</f>
        <v>0</v>
      </c>
      <c r="G1301" s="121">
        <f t="shared" si="81"/>
        <v>20010</v>
      </c>
      <c r="H1301" s="70" t="s">
        <v>342</v>
      </c>
      <c r="I1301" s="31" t="s">
        <v>3520</v>
      </c>
      <c r="J1301" s="32" t="s">
        <v>2070</v>
      </c>
      <c r="K1301" s="31" t="s">
        <v>2069</v>
      </c>
    </row>
    <row r="1302" spans="1:13" ht="12.75" customHeight="1" x14ac:dyDescent="0.2">
      <c r="B1302" s="31" t="s">
        <v>5142</v>
      </c>
      <c r="C1302" s="31" t="s">
        <v>5152</v>
      </c>
      <c r="D1302" s="119" t="s">
        <v>143</v>
      </c>
      <c r="E1302" s="120">
        <v>16160</v>
      </c>
      <c r="F1302" s="135">
        <f>IF(LOOKUP($J1302,RABAT!$A$6:$A$9,RABAT!$A$6:$A$9)=$J1302,LOOKUP($J1302,RABAT!$A$6:$A$9,RABAT!C$6:C$9),"---")</f>
        <v>0</v>
      </c>
      <c r="G1302" s="121">
        <f t="shared" si="81"/>
        <v>16160</v>
      </c>
      <c r="H1302" s="70" t="s">
        <v>342</v>
      </c>
      <c r="I1302" s="31" t="s">
        <v>3243</v>
      </c>
      <c r="J1302" s="32" t="s">
        <v>2070</v>
      </c>
      <c r="K1302" s="31" t="s">
        <v>2069</v>
      </c>
    </row>
    <row r="1303" spans="1:13" ht="12.75" customHeight="1" x14ac:dyDescent="0.2">
      <c r="A1303">
        <v>1223</v>
      </c>
      <c r="B1303" s="31" t="s">
        <v>5143</v>
      </c>
      <c r="C1303" s="31" t="s">
        <v>1934</v>
      </c>
      <c r="D1303" s="119" t="s">
        <v>143</v>
      </c>
      <c r="E1303" s="120">
        <v>22825</v>
      </c>
      <c r="F1303" s="135">
        <f>IF(LOOKUP($J1303,RABAT!$A$6:$A$9,RABAT!$A$6:$A$9)=$J1303,LOOKUP($J1303,RABAT!$A$6:$A$9,RABAT!C$6:C$9),"---")</f>
        <v>0</v>
      </c>
      <c r="G1303" s="121">
        <f t="shared" si="81"/>
        <v>22825</v>
      </c>
      <c r="H1303" s="70" t="s">
        <v>345</v>
      </c>
      <c r="I1303" s="31" t="s">
        <v>3520</v>
      </c>
      <c r="J1303" s="32" t="s">
        <v>2070</v>
      </c>
      <c r="K1303" s="31" t="s">
        <v>2069</v>
      </c>
    </row>
    <row r="1304" spans="1:13" customFormat="1" ht="12.75" customHeight="1" x14ac:dyDescent="0.2">
      <c r="A1304" s="3">
        <v>1224</v>
      </c>
      <c r="B1304" s="31" t="s">
        <v>1935</v>
      </c>
      <c r="C1304" s="31" t="s">
        <v>1936</v>
      </c>
      <c r="D1304" s="119" t="s">
        <v>143</v>
      </c>
      <c r="E1304" s="120">
        <v>25270</v>
      </c>
      <c r="F1304" s="135">
        <f>IF(LOOKUP($J1304,RABAT!$A$6:$A$9,RABAT!$A$6:$A$9)=$J1304,LOOKUP($J1304,RABAT!$A$6:$A$9,RABAT!C$6:C$9),"---")</f>
        <v>0</v>
      </c>
      <c r="G1304" s="121">
        <f t="shared" si="81"/>
        <v>25270</v>
      </c>
      <c r="H1304" s="71" t="s">
        <v>348</v>
      </c>
      <c r="I1304" s="49" t="s">
        <v>3520</v>
      </c>
      <c r="J1304" s="50" t="s">
        <v>2070</v>
      </c>
      <c r="K1304" s="49" t="s">
        <v>2069</v>
      </c>
      <c r="L1304" s="3"/>
    </row>
    <row r="1305" spans="1:13" s="78" customFormat="1" ht="12.75" customHeight="1" x14ac:dyDescent="0.2">
      <c r="B1305" s="176"/>
      <c r="C1305" s="177" t="s">
        <v>5203</v>
      </c>
      <c r="D1305" s="176"/>
      <c r="E1305" s="176"/>
      <c r="F1305" s="176"/>
      <c r="G1305" s="176"/>
    </row>
    <row r="1306" spans="1:13" customFormat="1" ht="12.75" customHeight="1" x14ac:dyDescent="0.2">
      <c r="A1306">
        <v>1225</v>
      </c>
      <c r="B1306" s="78" t="s">
        <v>123</v>
      </c>
      <c r="C1306" s="79" t="s">
        <v>246</v>
      </c>
      <c r="D1306" s="116" t="s">
        <v>141</v>
      </c>
      <c r="E1306" s="117" t="s">
        <v>128</v>
      </c>
      <c r="F1306" s="99" t="s">
        <v>129</v>
      </c>
      <c r="G1306" s="118" t="s">
        <v>130</v>
      </c>
      <c r="H1306" s="2" t="s">
        <v>125</v>
      </c>
      <c r="I1306" s="2" t="s">
        <v>126</v>
      </c>
      <c r="J1306" s="2" t="s">
        <v>127</v>
      </c>
      <c r="K1306" s="2" t="s">
        <v>2068</v>
      </c>
      <c r="L1306" s="3"/>
      <c r="M1306" s="3"/>
    </row>
    <row r="1307" spans="1:13" ht="12.75" customHeight="1" x14ac:dyDescent="0.2">
      <c r="A1307" s="3">
        <v>1226</v>
      </c>
      <c r="B1307" s="31" t="s">
        <v>4437</v>
      </c>
      <c r="C1307" s="31" t="s">
        <v>4438</v>
      </c>
      <c r="D1307" s="119" t="s">
        <v>143</v>
      </c>
      <c r="E1307" s="120">
        <v>1368</v>
      </c>
      <c r="F1307" s="135">
        <f>IF(LOOKUP($J1307,RABAT!$A$6:$A$9,RABAT!$A$6:$A$9)=$J1307,LOOKUP($J1307,RABAT!$A$6:$A$9,RABAT!C$6:C$9),"---")</f>
        <v>0</v>
      </c>
      <c r="G1307" s="121">
        <f t="shared" ref="G1307:G1337" si="82">CEILING(E1307-(E1307*F1307),0.1)</f>
        <v>1368</v>
      </c>
      <c r="H1307" s="70" t="s">
        <v>3489</v>
      </c>
      <c r="I1307" s="31" t="s">
        <v>3243</v>
      </c>
      <c r="J1307" s="32" t="s">
        <v>2070</v>
      </c>
      <c r="K1307" s="31" t="s">
        <v>2069</v>
      </c>
      <c r="L1307"/>
    </row>
    <row r="1308" spans="1:13" ht="12.75" customHeight="1" x14ac:dyDescent="0.2">
      <c r="A1308">
        <v>1227</v>
      </c>
      <c r="B1308" s="31" t="s">
        <v>303</v>
      </c>
      <c r="C1308" s="31" t="s">
        <v>304</v>
      </c>
      <c r="D1308" s="119" t="s">
        <v>142</v>
      </c>
      <c r="E1308" s="120">
        <v>1052</v>
      </c>
      <c r="F1308" s="135">
        <f>IF(LOOKUP($J1308,RABAT!$A$6:$A$9,RABAT!$A$6:$A$9)=$J1308,LOOKUP($J1308,RABAT!$A$6:$A$9,RABAT!C$6:C$9),"---")</f>
        <v>0</v>
      </c>
      <c r="G1308" s="121">
        <f t="shared" si="82"/>
        <v>1052</v>
      </c>
      <c r="H1308" s="70" t="s">
        <v>3552</v>
      </c>
      <c r="I1308" s="31" t="s">
        <v>3243</v>
      </c>
      <c r="J1308" s="32" t="s">
        <v>2070</v>
      </c>
      <c r="K1308" s="31" t="s">
        <v>2069</v>
      </c>
    </row>
    <row r="1309" spans="1:13" ht="12.75" customHeight="1" x14ac:dyDescent="0.2">
      <c r="A1309" s="3">
        <v>1228</v>
      </c>
      <c r="B1309" s="31" t="s">
        <v>498</v>
      </c>
      <c r="C1309" s="31" t="s">
        <v>305</v>
      </c>
      <c r="D1309" s="119" t="s">
        <v>143</v>
      </c>
      <c r="E1309" s="120">
        <v>1339</v>
      </c>
      <c r="F1309" s="135">
        <f>IF(LOOKUP($J1309,RABAT!$A$6:$A$9,RABAT!$A$6:$A$9)=$J1309,LOOKUP($J1309,RABAT!$A$6:$A$9,RABAT!C$6:C$9),"---")</f>
        <v>0</v>
      </c>
      <c r="G1309" s="121">
        <f t="shared" si="82"/>
        <v>1339</v>
      </c>
      <c r="H1309" s="70" t="s">
        <v>1107</v>
      </c>
      <c r="I1309" s="31" t="s">
        <v>3243</v>
      </c>
      <c r="J1309" s="32" t="s">
        <v>2070</v>
      </c>
      <c r="K1309" s="31" t="s">
        <v>2069</v>
      </c>
    </row>
    <row r="1310" spans="1:13" ht="12.75" customHeight="1" x14ac:dyDescent="0.2">
      <c r="A1310">
        <v>1229</v>
      </c>
      <c r="B1310" s="31" t="s">
        <v>301</v>
      </c>
      <c r="C1310" s="31" t="s">
        <v>302</v>
      </c>
      <c r="D1310" s="119" t="s">
        <v>142</v>
      </c>
      <c r="E1310" s="120">
        <v>1386</v>
      </c>
      <c r="F1310" s="135">
        <f>IF(LOOKUP($J1310,RABAT!$A$6:$A$9,RABAT!$A$6:$A$9)=$J1310,LOOKUP($J1310,RABAT!$A$6:$A$9,RABAT!C$6:C$9),"---")</f>
        <v>0</v>
      </c>
      <c r="G1310" s="121">
        <f t="shared" si="82"/>
        <v>1386</v>
      </c>
      <c r="H1310" s="70" t="s">
        <v>3555</v>
      </c>
      <c r="I1310" s="31" t="s">
        <v>3243</v>
      </c>
      <c r="J1310" s="32" t="s">
        <v>2070</v>
      </c>
      <c r="K1310" s="31" t="s">
        <v>2069</v>
      </c>
    </row>
    <row r="1311" spans="1:13" s="100" customFormat="1" ht="12.75" customHeight="1" x14ac:dyDescent="0.2">
      <c r="A1311" s="100">
        <v>1230</v>
      </c>
      <c r="B1311" s="31" t="s">
        <v>5247</v>
      </c>
      <c r="C1311" s="31" t="s">
        <v>306</v>
      </c>
      <c r="D1311" s="119" t="s">
        <v>143</v>
      </c>
      <c r="E1311" s="120">
        <v>2154</v>
      </c>
      <c r="F1311" s="135">
        <f>IF(LOOKUP($J1311,RABAT!$A$6:$A$9,RABAT!$A$6:$A$9)=$J1311,LOOKUP($J1311,RABAT!$A$6:$A$9,RABAT!C$6:C$9),"---")</f>
        <v>0</v>
      </c>
      <c r="G1311" s="121">
        <f t="shared" si="82"/>
        <v>2154</v>
      </c>
      <c r="H1311" s="200" t="s">
        <v>1595</v>
      </c>
      <c r="I1311" s="100" t="s">
        <v>3243</v>
      </c>
      <c r="J1311" s="201" t="s">
        <v>2070</v>
      </c>
      <c r="K1311" s="100" t="s">
        <v>2069</v>
      </c>
    </row>
    <row r="1312" spans="1:13" ht="12.75" customHeight="1" x14ac:dyDescent="0.2">
      <c r="A1312">
        <v>1231</v>
      </c>
      <c r="B1312" s="31" t="s">
        <v>307</v>
      </c>
      <c r="C1312" s="31" t="s">
        <v>308</v>
      </c>
      <c r="D1312" s="119" t="s">
        <v>142</v>
      </c>
      <c r="E1312" s="120">
        <v>1460</v>
      </c>
      <c r="F1312" s="135">
        <f>IF(LOOKUP($J1312,RABAT!$A$6:$A$9,RABAT!$A$6:$A$9)=$J1312,LOOKUP($J1312,RABAT!$A$6:$A$9,RABAT!C$6:C$9),"---")</f>
        <v>0</v>
      </c>
      <c r="G1312" s="121">
        <f t="shared" si="82"/>
        <v>1460</v>
      </c>
      <c r="H1312" s="70" t="s">
        <v>545</v>
      </c>
      <c r="I1312" s="31" t="s">
        <v>3243</v>
      </c>
      <c r="J1312" s="32" t="s">
        <v>2070</v>
      </c>
      <c r="K1312" s="31" t="s">
        <v>2069</v>
      </c>
    </row>
    <row r="1313" spans="1:13" s="100" customFormat="1" ht="12.75" customHeight="1" x14ac:dyDescent="0.2">
      <c r="B1313" s="31" t="s">
        <v>5248</v>
      </c>
      <c r="C1313" s="31" t="s">
        <v>5263</v>
      </c>
      <c r="D1313" s="119" t="s">
        <v>143</v>
      </c>
      <c r="E1313" s="120" t="s">
        <v>118</v>
      </c>
      <c r="F1313" s="135">
        <f>IF(LOOKUP($J1313,RABAT!$A$6:$A$9,RABAT!$A$6:$A$9)=$J1313,LOOKUP($J1313,RABAT!$A$6:$A$9,RABAT!C$6:C$9),"---")</f>
        <v>0</v>
      </c>
      <c r="G1313" s="150" t="s">
        <v>118</v>
      </c>
      <c r="H1313" s="200" t="s">
        <v>551</v>
      </c>
      <c r="I1313" s="100" t="s">
        <v>3243</v>
      </c>
      <c r="J1313" s="201" t="s">
        <v>2070</v>
      </c>
      <c r="K1313" s="100" t="s">
        <v>2069</v>
      </c>
    </row>
    <row r="1314" spans="1:13" s="100" customFormat="1" ht="12.75" customHeight="1" x14ac:dyDescent="0.2">
      <c r="A1314" s="100">
        <v>1232</v>
      </c>
      <c r="B1314" s="31" t="s">
        <v>5249</v>
      </c>
      <c r="C1314" s="31" t="s">
        <v>309</v>
      </c>
      <c r="D1314" s="119" t="s">
        <v>143</v>
      </c>
      <c r="E1314" s="120">
        <v>2540</v>
      </c>
      <c r="F1314" s="135">
        <f>IF(LOOKUP($J1314,RABAT!$A$6:$A$9,RABAT!$A$6:$A$9)=$J1314,LOOKUP($J1314,RABAT!$A$6:$A$9,RABAT!C$6:C$9),"---")</f>
        <v>0</v>
      </c>
      <c r="G1314" s="121">
        <f t="shared" ref="G1314" si="83">CEILING(E1314-(E1314*F1314),0.1)</f>
        <v>2540</v>
      </c>
      <c r="H1314" s="100" t="s">
        <v>554</v>
      </c>
      <c r="I1314" s="100" t="s">
        <v>3243</v>
      </c>
      <c r="J1314" s="100" t="s">
        <v>2070</v>
      </c>
      <c r="K1314" s="100" t="s">
        <v>2069</v>
      </c>
    </row>
    <row r="1315" spans="1:13" customFormat="1" ht="12.75" customHeight="1" x14ac:dyDescent="0.2">
      <c r="A1315">
        <v>1233</v>
      </c>
      <c r="B1315" s="31" t="s">
        <v>310</v>
      </c>
      <c r="C1315" s="31" t="s">
        <v>311</v>
      </c>
      <c r="D1315" s="119" t="s">
        <v>142</v>
      </c>
      <c r="E1315" s="120">
        <v>3644</v>
      </c>
      <c r="F1315" s="135">
        <f>IF(LOOKUP($J1315,RABAT!$A$6:$A$9,RABAT!$A$6:$A$9)=$J1315,LOOKUP($J1315,RABAT!$A$6:$A$9,RABAT!C$6:C$9),"---")</f>
        <v>0</v>
      </c>
      <c r="G1315" s="121">
        <f t="shared" si="82"/>
        <v>3644</v>
      </c>
      <c r="H1315" s="70" t="s">
        <v>3564</v>
      </c>
      <c r="I1315" s="31" t="s">
        <v>3243</v>
      </c>
      <c r="J1315" s="32" t="s">
        <v>2070</v>
      </c>
      <c r="K1315" s="31" t="s">
        <v>2069</v>
      </c>
      <c r="L1315" s="3"/>
      <c r="M1315" s="3"/>
    </row>
    <row r="1316" spans="1:13" ht="12.75" customHeight="1" x14ac:dyDescent="0.2">
      <c r="A1316" s="3">
        <v>1234</v>
      </c>
      <c r="B1316" s="31" t="s">
        <v>5139</v>
      </c>
      <c r="C1316" s="31" t="s">
        <v>312</v>
      </c>
      <c r="D1316" s="119" t="s">
        <v>143</v>
      </c>
      <c r="E1316" s="120">
        <v>5116</v>
      </c>
      <c r="F1316" s="135">
        <f>IF(LOOKUP($J1316,RABAT!$A$6:$A$9,RABAT!$A$6:$A$9)=$J1316,LOOKUP($J1316,RABAT!$A$6:$A$9,RABAT!C$6:C$9),"---")</f>
        <v>0</v>
      </c>
      <c r="G1316" s="121">
        <f t="shared" si="82"/>
        <v>5116</v>
      </c>
      <c r="H1316" s="70" t="s">
        <v>313</v>
      </c>
      <c r="I1316" s="31" t="s">
        <v>3243</v>
      </c>
      <c r="J1316" s="32" t="s">
        <v>2070</v>
      </c>
      <c r="K1316" s="31" t="s">
        <v>2069</v>
      </c>
    </row>
    <row r="1317" spans="1:13" ht="12.75" customHeight="1" x14ac:dyDescent="0.2">
      <c r="A1317">
        <v>1235</v>
      </c>
      <c r="B1317" s="31" t="s">
        <v>314</v>
      </c>
      <c r="C1317" s="31" t="s">
        <v>315</v>
      </c>
      <c r="D1317" s="119" t="s">
        <v>142</v>
      </c>
      <c r="E1317" s="120">
        <v>3800</v>
      </c>
      <c r="F1317" s="135">
        <f>IF(LOOKUP($J1317,RABAT!$A$6:$A$9,RABAT!$A$6:$A$9)=$J1317,LOOKUP($J1317,RABAT!$A$6:$A$9,RABAT!C$6:C$9),"---")</f>
        <v>0</v>
      </c>
      <c r="G1317" s="121">
        <f t="shared" si="82"/>
        <v>3800</v>
      </c>
      <c r="H1317" s="70" t="s">
        <v>563</v>
      </c>
      <c r="I1317" s="31" t="s">
        <v>3243</v>
      </c>
      <c r="J1317" s="32" t="s">
        <v>2070</v>
      </c>
      <c r="K1317" s="31" t="s">
        <v>2069</v>
      </c>
    </row>
    <row r="1318" spans="1:13" ht="12.75" customHeight="1" x14ac:dyDescent="0.2">
      <c r="A1318" s="3">
        <v>1236</v>
      </c>
      <c r="B1318" s="31" t="s">
        <v>316</v>
      </c>
      <c r="C1318" s="31" t="s">
        <v>317</v>
      </c>
      <c r="D1318" s="119" t="s">
        <v>142</v>
      </c>
      <c r="E1318" s="120">
        <v>3833</v>
      </c>
      <c r="F1318" s="135">
        <f>IF(LOOKUP($J1318,RABAT!$A$6:$A$9,RABAT!$A$6:$A$9)=$J1318,LOOKUP($J1318,RABAT!$A$6:$A$9,RABAT!C$6:C$9),"---")</f>
        <v>0</v>
      </c>
      <c r="G1318" s="121">
        <f t="shared" si="82"/>
        <v>3833</v>
      </c>
      <c r="H1318" s="70" t="s">
        <v>566</v>
      </c>
      <c r="I1318" s="31" t="s">
        <v>3243</v>
      </c>
      <c r="J1318" s="32" t="s">
        <v>2070</v>
      </c>
      <c r="K1318" s="31" t="s">
        <v>2069</v>
      </c>
    </row>
    <row r="1319" spans="1:13" ht="12.75" customHeight="1" x14ac:dyDescent="0.2">
      <c r="A1319">
        <v>1237</v>
      </c>
      <c r="B1319" s="31" t="s">
        <v>5140</v>
      </c>
      <c r="C1319" s="31" t="s">
        <v>333</v>
      </c>
      <c r="D1319" s="119" t="s">
        <v>143</v>
      </c>
      <c r="E1319" s="120">
        <v>7444</v>
      </c>
      <c r="F1319" s="135">
        <f>IF(LOOKUP($J1319,RABAT!$A$6:$A$9,RABAT!$A$6:$A$9)=$J1319,LOOKUP($J1319,RABAT!$A$6:$A$9,RABAT!C$6:C$9),"---")</f>
        <v>0</v>
      </c>
      <c r="G1319" s="121">
        <f t="shared" si="82"/>
        <v>7444</v>
      </c>
      <c r="H1319" s="70" t="s">
        <v>572</v>
      </c>
      <c r="I1319" s="31" t="s">
        <v>3243</v>
      </c>
      <c r="J1319" s="32" t="s">
        <v>2070</v>
      </c>
      <c r="K1319" s="31" t="s">
        <v>2069</v>
      </c>
    </row>
    <row r="1320" spans="1:13" ht="12.75" customHeight="1" x14ac:dyDescent="0.2">
      <c r="A1320"/>
      <c r="B1320" s="31" t="s">
        <v>5137</v>
      </c>
      <c r="C1320" s="31" t="s">
        <v>5150</v>
      </c>
      <c r="D1320" s="119" t="s">
        <v>143</v>
      </c>
      <c r="E1320" s="120">
        <v>5133</v>
      </c>
      <c r="F1320" s="135">
        <f>IF(LOOKUP($J1320,RABAT!$A$6:$A$9,RABAT!$A$6:$A$9)=$J1320,LOOKUP($J1320,RABAT!$A$6:$A$9,RABAT!C$6:C$9),"---")</f>
        <v>0</v>
      </c>
      <c r="G1320" s="121">
        <f t="shared" ref="G1320" si="84">CEILING(E1320-(E1320*F1320),0.1)</f>
        <v>5133</v>
      </c>
      <c r="H1320" s="70" t="s">
        <v>572</v>
      </c>
      <c r="I1320" s="31" t="s">
        <v>3243</v>
      </c>
      <c r="J1320" s="32" t="s">
        <v>2070</v>
      </c>
      <c r="K1320" s="31" t="s">
        <v>2069</v>
      </c>
    </row>
    <row r="1321" spans="1:13" ht="12.75" customHeight="1" x14ac:dyDescent="0.2">
      <c r="A1321" s="3">
        <v>1238</v>
      </c>
      <c r="B1321" s="31" t="s">
        <v>5141</v>
      </c>
      <c r="C1321" s="31" t="s">
        <v>318</v>
      </c>
      <c r="D1321" s="119" t="s">
        <v>143</v>
      </c>
      <c r="E1321" s="120">
        <v>7444</v>
      </c>
      <c r="F1321" s="135">
        <f>IF(LOOKUP($J1321,RABAT!$A$6:$A$9,RABAT!$A$6:$A$9)=$J1321,LOOKUP($J1321,RABAT!$A$6:$A$9,RABAT!C$6:C$9),"---")</f>
        <v>0</v>
      </c>
      <c r="G1321" s="121">
        <f t="shared" si="82"/>
        <v>7444</v>
      </c>
      <c r="H1321" s="70" t="s">
        <v>319</v>
      </c>
      <c r="I1321" s="31" t="s">
        <v>3243</v>
      </c>
      <c r="J1321" s="32" t="s">
        <v>2070</v>
      </c>
      <c r="K1321" s="31" t="s">
        <v>2069</v>
      </c>
    </row>
    <row r="1322" spans="1:13" ht="12.75" customHeight="1" x14ac:dyDescent="0.2">
      <c r="A1322">
        <v>1239</v>
      </c>
      <c r="B1322" s="31" t="s">
        <v>4439</v>
      </c>
      <c r="C1322" s="31" t="s">
        <v>4440</v>
      </c>
      <c r="D1322" s="119" t="s">
        <v>143</v>
      </c>
      <c r="E1322" s="120">
        <v>10560</v>
      </c>
      <c r="F1322" s="135">
        <f>IF(LOOKUP($J1322,RABAT!$A$6:$A$9,RABAT!$A$6:$A$9)=$J1322,LOOKUP($J1322,RABAT!$A$6:$A$9,RABAT!C$6:C$9),"---")</f>
        <v>0</v>
      </c>
      <c r="G1322" s="121">
        <f t="shared" si="82"/>
        <v>10560</v>
      </c>
      <c r="H1322" s="70" t="s">
        <v>3570</v>
      </c>
      <c r="I1322" s="31" t="s">
        <v>3243</v>
      </c>
      <c r="J1322" s="32" t="s">
        <v>2070</v>
      </c>
      <c r="K1322" s="31" t="s">
        <v>2069</v>
      </c>
    </row>
    <row r="1323" spans="1:13" ht="12.75" customHeight="1" x14ac:dyDescent="0.2">
      <c r="A1323" s="3">
        <v>1240</v>
      </c>
      <c r="B1323" s="31" t="s">
        <v>4441</v>
      </c>
      <c r="C1323" s="31" t="s">
        <v>4442</v>
      </c>
      <c r="D1323" s="119" t="s">
        <v>143</v>
      </c>
      <c r="E1323" s="120">
        <v>10613</v>
      </c>
      <c r="F1323" s="135">
        <f>IF(LOOKUP($J1323,RABAT!$A$6:$A$9,RABAT!$A$6:$A$9)=$J1323,LOOKUP($J1323,RABAT!$A$6:$A$9,RABAT!C$6:C$9),"---")</f>
        <v>0</v>
      </c>
      <c r="G1323" s="121">
        <f t="shared" si="82"/>
        <v>10613</v>
      </c>
      <c r="H1323" s="70" t="s">
        <v>581</v>
      </c>
      <c r="I1323" s="31" t="s">
        <v>3243</v>
      </c>
      <c r="J1323" s="32" t="s">
        <v>2070</v>
      </c>
      <c r="K1323" s="31" t="s">
        <v>2069</v>
      </c>
    </row>
    <row r="1324" spans="1:13" ht="12.75" customHeight="1" x14ac:dyDescent="0.2">
      <c r="A1324">
        <v>1241</v>
      </c>
      <c r="B1324" s="31" t="s">
        <v>4443</v>
      </c>
      <c r="C1324" s="31" t="s">
        <v>4444</v>
      </c>
      <c r="D1324" s="119" t="s">
        <v>143</v>
      </c>
      <c r="E1324" s="120">
        <v>10665</v>
      </c>
      <c r="F1324" s="135">
        <f>IF(LOOKUP($J1324,RABAT!$A$6:$A$9,RABAT!$A$6:$A$9)=$J1324,LOOKUP($J1324,RABAT!$A$6:$A$9,RABAT!C$6:C$9),"---")</f>
        <v>0</v>
      </c>
      <c r="G1324" s="121">
        <f t="shared" si="82"/>
        <v>10665</v>
      </c>
      <c r="H1324" s="70" t="s">
        <v>584</v>
      </c>
      <c r="I1324" s="31" t="s">
        <v>3243</v>
      </c>
      <c r="J1324" s="32" t="s">
        <v>2070</v>
      </c>
      <c r="K1324" s="31" t="s">
        <v>2069</v>
      </c>
    </row>
    <row r="1325" spans="1:13" ht="12.75" customHeight="1" x14ac:dyDescent="0.2">
      <c r="A1325" s="3">
        <v>1242</v>
      </c>
      <c r="B1325" s="31" t="s">
        <v>4445</v>
      </c>
      <c r="C1325" s="31" t="s">
        <v>4446</v>
      </c>
      <c r="D1325" s="119" t="s">
        <v>143</v>
      </c>
      <c r="E1325" s="120">
        <v>11402</v>
      </c>
      <c r="F1325" s="135">
        <f>IF(LOOKUP($J1325,RABAT!$A$6:$A$9,RABAT!$A$6:$A$9)=$J1325,LOOKUP($J1325,RABAT!$A$6:$A$9,RABAT!C$6:C$9),"---")</f>
        <v>0</v>
      </c>
      <c r="G1325" s="121">
        <f t="shared" si="82"/>
        <v>11402</v>
      </c>
      <c r="H1325" s="70" t="s">
        <v>1945</v>
      </c>
      <c r="I1325" s="31" t="s">
        <v>3243</v>
      </c>
      <c r="J1325" s="32" t="s">
        <v>2070</v>
      </c>
      <c r="K1325" s="31" t="s">
        <v>2069</v>
      </c>
    </row>
    <row r="1326" spans="1:13" ht="12.75" customHeight="1" x14ac:dyDescent="0.2">
      <c r="A1326">
        <v>1243</v>
      </c>
      <c r="B1326" s="31" t="s">
        <v>320</v>
      </c>
      <c r="C1326" s="31" t="s">
        <v>321</v>
      </c>
      <c r="D1326" s="119" t="s">
        <v>143</v>
      </c>
      <c r="E1326" s="120">
        <v>12591</v>
      </c>
      <c r="F1326" s="135">
        <f>IF(LOOKUP($J1326,RABAT!$A$6:$A$9,RABAT!$A$6:$A$9)=$J1326,LOOKUP($J1326,RABAT!$A$6:$A$9,RABAT!C$6:C$9),"---")</f>
        <v>0</v>
      </c>
      <c r="G1326" s="121">
        <f t="shared" si="82"/>
        <v>12591</v>
      </c>
      <c r="H1326" s="70" t="s">
        <v>322</v>
      </c>
      <c r="I1326" s="31" t="s">
        <v>3243</v>
      </c>
      <c r="J1326" s="32" t="s">
        <v>2070</v>
      </c>
      <c r="K1326" s="31" t="s">
        <v>2069</v>
      </c>
    </row>
    <row r="1327" spans="1:13" ht="12.75" customHeight="1" x14ac:dyDescent="0.2">
      <c r="A1327" s="3">
        <v>1244</v>
      </c>
      <c r="B1327" s="31" t="s">
        <v>323</v>
      </c>
      <c r="C1327" s="31" t="s">
        <v>324</v>
      </c>
      <c r="D1327" s="119" t="s">
        <v>142</v>
      </c>
      <c r="E1327" s="120">
        <v>8477</v>
      </c>
      <c r="F1327" s="135">
        <f>IF(LOOKUP($J1327,RABAT!$A$6:$A$9,RABAT!$A$6:$A$9)=$J1327,LOOKUP($J1327,RABAT!$A$6:$A$9,RABAT!C$6:C$9),"---")</f>
        <v>0</v>
      </c>
      <c r="G1327" s="121">
        <f t="shared" si="82"/>
        <v>8477</v>
      </c>
      <c r="H1327" s="70" t="s">
        <v>590</v>
      </c>
      <c r="I1327" s="31" t="s">
        <v>3243</v>
      </c>
      <c r="J1327" s="32" t="s">
        <v>2070</v>
      </c>
      <c r="K1327" s="31" t="s">
        <v>2069</v>
      </c>
    </row>
    <row r="1328" spans="1:13" ht="12.75" customHeight="1" x14ac:dyDescent="0.2">
      <c r="A1328">
        <v>1245</v>
      </c>
      <c r="B1328" s="31" t="s">
        <v>325</v>
      </c>
      <c r="C1328" s="31" t="s">
        <v>326</v>
      </c>
      <c r="D1328" s="119" t="s">
        <v>142</v>
      </c>
      <c r="E1328" s="120">
        <v>8508</v>
      </c>
      <c r="F1328" s="135">
        <f>IF(LOOKUP($J1328,RABAT!$A$6:$A$9,RABAT!$A$6:$A$9)=$J1328,LOOKUP($J1328,RABAT!$A$6:$A$9,RABAT!C$6:C$9),"---")</f>
        <v>0</v>
      </c>
      <c r="G1328" s="121">
        <f t="shared" si="82"/>
        <v>8508</v>
      </c>
      <c r="H1328" s="70" t="s">
        <v>593</v>
      </c>
      <c r="I1328" s="31" t="s">
        <v>3243</v>
      </c>
      <c r="J1328" s="32" t="s">
        <v>2070</v>
      </c>
      <c r="K1328" s="31" t="s">
        <v>2069</v>
      </c>
    </row>
    <row r="1329" spans="1:13" ht="12.75" customHeight="1" x14ac:dyDescent="0.2">
      <c r="A1329" s="3">
        <v>1246</v>
      </c>
      <c r="B1329" s="31" t="s">
        <v>327</v>
      </c>
      <c r="C1329" s="31" t="s">
        <v>328</v>
      </c>
      <c r="D1329" s="119" t="s">
        <v>142</v>
      </c>
      <c r="E1329" s="120">
        <v>8525</v>
      </c>
      <c r="F1329" s="135">
        <f>IF(LOOKUP($J1329,RABAT!$A$6:$A$9,RABAT!$A$6:$A$9)=$J1329,LOOKUP($J1329,RABAT!$A$6:$A$9,RABAT!C$6:C$9),"---")</f>
        <v>0</v>
      </c>
      <c r="G1329" s="121">
        <f t="shared" si="82"/>
        <v>8525</v>
      </c>
      <c r="H1329" s="70" t="s">
        <v>329</v>
      </c>
      <c r="I1329" s="31" t="s">
        <v>3243</v>
      </c>
      <c r="J1329" s="32" t="s">
        <v>2070</v>
      </c>
      <c r="K1329" s="31" t="s">
        <v>2069</v>
      </c>
    </row>
    <row r="1330" spans="1:13" ht="12.75" customHeight="1" x14ac:dyDescent="0.2">
      <c r="A1330">
        <v>1247</v>
      </c>
      <c r="B1330" s="31" t="s">
        <v>330</v>
      </c>
      <c r="C1330" s="31" t="s">
        <v>331</v>
      </c>
      <c r="D1330" s="119" t="s">
        <v>143</v>
      </c>
      <c r="E1330" s="120">
        <v>12833</v>
      </c>
      <c r="F1330" s="135">
        <f>IF(LOOKUP($J1330,RABAT!$A$6:$A$9,RABAT!$A$6:$A$9)=$J1330,LOOKUP($J1330,RABAT!$A$6:$A$9,RABAT!C$6:C$9),"---")</f>
        <v>0</v>
      </c>
      <c r="G1330" s="121">
        <f t="shared" si="82"/>
        <v>12833</v>
      </c>
      <c r="H1330" s="70" t="s">
        <v>332</v>
      </c>
      <c r="I1330" s="31" t="s">
        <v>3243</v>
      </c>
      <c r="J1330" s="32" t="s">
        <v>2070</v>
      </c>
      <c r="K1330" s="31" t="s">
        <v>2069</v>
      </c>
    </row>
    <row r="1331" spans="1:13" ht="12.75" customHeight="1" x14ac:dyDescent="0.2">
      <c r="A1331" s="3">
        <v>1248</v>
      </c>
      <c r="B1331" s="31" t="s">
        <v>4447</v>
      </c>
      <c r="C1331" s="31" t="s">
        <v>4448</v>
      </c>
      <c r="D1331" s="119" t="s">
        <v>143</v>
      </c>
      <c r="E1331" s="120">
        <v>18132</v>
      </c>
      <c r="F1331" s="135">
        <f>IF(LOOKUP($J1331,RABAT!$A$6:$A$9,RABAT!$A$6:$A$9)=$J1331,LOOKUP($J1331,RABAT!$A$6:$A$9,RABAT!C$6:C$9),"---")</f>
        <v>0</v>
      </c>
      <c r="G1331" s="121">
        <f t="shared" si="82"/>
        <v>18132</v>
      </c>
      <c r="H1331" s="70" t="s">
        <v>2481</v>
      </c>
      <c r="I1331" s="31" t="s">
        <v>3243</v>
      </c>
      <c r="J1331" s="32" t="s">
        <v>2070</v>
      </c>
      <c r="K1331" s="31" t="s">
        <v>2069</v>
      </c>
    </row>
    <row r="1332" spans="1:13" ht="12.75" customHeight="1" x14ac:dyDescent="0.2">
      <c r="A1332">
        <v>1249</v>
      </c>
      <c r="B1332" s="31" t="s">
        <v>4449</v>
      </c>
      <c r="C1332" s="31" t="s">
        <v>4450</v>
      </c>
      <c r="D1332" s="119" t="s">
        <v>143</v>
      </c>
      <c r="E1332" s="120">
        <v>18932</v>
      </c>
      <c r="F1332" s="135">
        <f>IF(LOOKUP($J1332,RABAT!$A$6:$A$9,RABAT!$A$6:$A$9)=$J1332,LOOKUP($J1332,RABAT!$A$6:$A$9,RABAT!C$6:C$9),"---")</f>
        <v>0</v>
      </c>
      <c r="G1332" s="121">
        <f t="shared" si="82"/>
        <v>18932</v>
      </c>
      <c r="H1332" s="70" t="s">
        <v>1950</v>
      </c>
      <c r="I1332" s="31" t="s">
        <v>3243</v>
      </c>
      <c r="J1332" s="32" t="s">
        <v>2070</v>
      </c>
      <c r="K1332" s="31" t="s">
        <v>2069</v>
      </c>
    </row>
    <row r="1333" spans="1:13" ht="12.75" customHeight="1" x14ac:dyDescent="0.2">
      <c r="A1333" s="3">
        <v>1250</v>
      </c>
      <c r="B1333" s="31" t="s">
        <v>337</v>
      </c>
      <c r="C1333" s="31" t="s">
        <v>338</v>
      </c>
      <c r="D1333" s="119" t="s">
        <v>143</v>
      </c>
      <c r="E1333" s="120">
        <v>16833</v>
      </c>
      <c r="F1333" s="135">
        <f>IF(LOOKUP($J1333,RABAT!$A$6:$A$9,RABAT!$A$6:$A$9)=$J1333,LOOKUP($J1333,RABAT!$A$6:$A$9,RABAT!C$6:C$9),"---")</f>
        <v>0</v>
      </c>
      <c r="G1333" s="121">
        <f t="shared" si="82"/>
        <v>16833</v>
      </c>
      <c r="H1333" s="70" t="s">
        <v>339</v>
      </c>
      <c r="I1333" s="31" t="s">
        <v>3243</v>
      </c>
      <c r="J1333" s="32" t="s">
        <v>2070</v>
      </c>
      <c r="K1333" s="31" t="s">
        <v>2069</v>
      </c>
    </row>
    <row r="1334" spans="1:13" ht="12.75" customHeight="1" x14ac:dyDescent="0.2">
      <c r="A1334">
        <v>1251</v>
      </c>
      <c r="B1334" s="31" t="s">
        <v>340</v>
      </c>
      <c r="C1334" s="31" t="s">
        <v>341</v>
      </c>
      <c r="D1334" s="119" t="s">
        <v>143</v>
      </c>
      <c r="E1334" s="120">
        <v>16833</v>
      </c>
      <c r="F1334" s="135">
        <f>IF(LOOKUP($J1334,RABAT!$A$6:$A$9,RABAT!$A$6:$A$9)=$J1334,LOOKUP($J1334,RABAT!$A$6:$A$9,RABAT!C$6:C$9),"---")</f>
        <v>0</v>
      </c>
      <c r="G1334" s="121">
        <f t="shared" si="82"/>
        <v>16833</v>
      </c>
      <c r="H1334" s="70" t="s">
        <v>342</v>
      </c>
      <c r="I1334" s="31" t="s">
        <v>3243</v>
      </c>
      <c r="J1334" s="32" t="s">
        <v>2070</v>
      </c>
      <c r="K1334" s="31" t="s">
        <v>2069</v>
      </c>
    </row>
    <row r="1335" spans="1:13" ht="12.75" customHeight="1" x14ac:dyDescent="0.2">
      <c r="A1335"/>
      <c r="B1335" s="31" t="s">
        <v>5138</v>
      </c>
      <c r="C1335" s="31" t="s">
        <v>5151</v>
      </c>
      <c r="D1335" s="119" t="s">
        <v>143</v>
      </c>
      <c r="E1335" s="120">
        <v>15587</v>
      </c>
      <c r="F1335" s="135">
        <f>IF(LOOKUP($J1335,RABAT!$A$6:$A$9,RABAT!$A$6:$A$9)=$J1335,LOOKUP($J1335,RABAT!$A$6:$A$9,RABAT!C$6:C$9),"---")</f>
        <v>0</v>
      </c>
      <c r="G1335" s="121">
        <f t="shared" si="82"/>
        <v>15587</v>
      </c>
      <c r="H1335" s="70" t="s">
        <v>342</v>
      </c>
      <c r="I1335" s="31" t="s">
        <v>3243</v>
      </c>
      <c r="J1335" s="32" t="s">
        <v>2070</v>
      </c>
      <c r="K1335" s="31" t="s">
        <v>2069</v>
      </c>
    </row>
    <row r="1336" spans="1:13" ht="12.75" customHeight="1" x14ac:dyDescent="0.2">
      <c r="A1336" s="3">
        <v>1252</v>
      </c>
      <c r="B1336" s="31" t="s">
        <v>343</v>
      </c>
      <c r="C1336" s="31" t="s">
        <v>344</v>
      </c>
      <c r="D1336" s="119" t="s">
        <v>143</v>
      </c>
      <c r="E1336" s="120" t="s">
        <v>118</v>
      </c>
      <c r="F1336" s="135">
        <f>IF(LOOKUP($J1336,RABAT!$A$6:$A$9,RABAT!$A$6:$A$9)=$J1336,LOOKUP($J1336,RABAT!$A$6:$A$9,RABAT!C$6:C$9),"---")</f>
        <v>0</v>
      </c>
      <c r="G1336" s="150" t="s">
        <v>118</v>
      </c>
      <c r="H1336" s="70" t="s">
        <v>345</v>
      </c>
      <c r="I1336" s="31" t="s">
        <v>3243</v>
      </c>
      <c r="J1336" s="32" t="s">
        <v>2070</v>
      </c>
      <c r="K1336" s="31" t="s">
        <v>2069</v>
      </c>
    </row>
    <row r="1337" spans="1:13" ht="12.75" customHeight="1" x14ac:dyDescent="0.2">
      <c r="A1337">
        <v>1253</v>
      </c>
      <c r="B1337" s="31" t="s">
        <v>346</v>
      </c>
      <c r="C1337" s="31" t="s">
        <v>347</v>
      </c>
      <c r="D1337" s="119" t="s">
        <v>143</v>
      </c>
      <c r="E1337" s="120">
        <v>22310</v>
      </c>
      <c r="F1337" s="135">
        <f>IF(LOOKUP($J1337,RABAT!$A$6:$A$9,RABAT!$A$6:$A$9)=$J1337,LOOKUP($J1337,RABAT!$A$6:$A$9,RABAT!C$6:C$9),"---")</f>
        <v>0</v>
      </c>
      <c r="G1337" s="121">
        <f t="shared" si="82"/>
        <v>22310</v>
      </c>
      <c r="H1337" s="71" t="s">
        <v>348</v>
      </c>
      <c r="I1337" s="49" t="s">
        <v>3243</v>
      </c>
      <c r="J1337" s="50" t="s">
        <v>2070</v>
      </c>
      <c r="K1337" s="49" t="s">
        <v>2069</v>
      </c>
      <c r="M1337"/>
    </row>
    <row r="1338" spans="1:13" s="78" customFormat="1" ht="12.75" customHeight="1" x14ac:dyDescent="0.2">
      <c r="B1338" s="176"/>
      <c r="C1338" s="177" t="s">
        <v>5203</v>
      </c>
      <c r="D1338" s="176"/>
      <c r="E1338" s="176"/>
      <c r="F1338" s="176"/>
      <c r="G1338" s="176"/>
    </row>
    <row r="1339" spans="1:13" ht="12.75" customHeight="1" x14ac:dyDescent="0.2">
      <c r="A1339" s="3">
        <v>1254</v>
      </c>
      <c r="B1339" s="78" t="s">
        <v>123</v>
      </c>
      <c r="C1339" s="79" t="s">
        <v>247</v>
      </c>
      <c r="D1339" s="116" t="s">
        <v>141</v>
      </c>
      <c r="E1339" s="117" t="s">
        <v>128</v>
      </c>
      <c r="F1339" s="99" t="s">
        <v>129</v>
      </c>
      <c r="G1339" s="118" t="s">
        <v>130</v>
      </c>
      <c r="H1339" s="2" t="s">
        <v>125</v>
      </c>
      <c r="I1339" s="2" t="s">
        <v>126</v>
      </c>
      <c r="J1339" s="2" t="s">
        <v>127</v>
      </c>
      <c r="K1339" s="2" t="s">
        <v>2068</v>
      </c>
      <c r="M1339"/>
    </row>
    <row r="1340" spans="1:13" ht="12.75" customHeight="1" x14ac:dyDescent="0.2">
      <c r="A1340">
        <v>1255</v>
      </c>
      <c r="B1340" s="31" t="s">
        <v>42</v>
      </c>
      <c r="C1340" s="31" t="s">
        <v>43</v>
      </c>
      <c r="D1340" s="119" t="s">
        <v>143</v>
      </c>
      <c r="E1340" s="120">
        <v>1918</v>
      </c>
      <c r="F1340" s="135">
        <f>IF(LOOKUP($J1340,RABAT!$A$6:$A$9,RABAT!$A$6:$A$9)=$J1340,LOOKUP($J1340,RABAT!$A$6:$A$9,RABAT!C$6:C$9),"---")</f>
        <v>0</v>
      </c>
      <c r="G1340" s="121">
        <f>CEILING(E1340-(E1340*F1340),0.1)</f>
        <v>1918</v>
      </c>
      <c r="H1340" s="75" t="s">
        <v>2087</v>
      </c>
      <c r="I1340" s="49" t="s">
        <v>3520</v>
      </c>
      <c r="J1340" s="50" t="s">
        <v>2070</v>
      </c>
      <c r="K1340" s="49" t="s">
        <v>2069</v>
      </c>
      <c r="L1340"/>
    </row>
    <row r="1341" spans="1:13" ht="12.75" customHeight="1" x14ac:dyDescent="0.2">
      <c r="A1341" s="3">
        <v>1256</v>
      </c>
      <c r="B1341" s="31" t="s">
        <v>4671</v>
      </c>
      <c r="C1341" s="31" t="s">
        <v>4672</v>
      </c>
      <c r="D1341" s="119" t="s">
        <v>143</v>
      </c>
      <c r="E1341" s="120">
        <v>3049</v>
      </c>
      <c r="F1341" s="135">
        <f>IF(LOOKUP($J1341,RABAT!$A$6:$A$9,RABAT!$A$6:$A$9)=$J1341,LOOKUP($J1341,RABAT!$A$6:$A$9,RABAT!C$6:C$9),"---")</f>
        <v>0</v>
      </c>
      <c r="G1341" s="121">
        <f>CEILING(E1341-(E1341*F1341),0.1)</f>
        <v>3049</v>
      </c>
      <c r="H1341" s="70" t="s">
        <v>2090</v>
      </c>
      <c r="I1341" s="31" t="s">
        <v>3520</v>
      </c>
      <c r="J1341" s="32" t="s">
        <v>2070</v>
      </c>
      <c r="K1341" s="31" t="s">
        <v>2069</v>
      </c>
      <c r="L1341"/>
    </row>
    <row r="1342" spans="1:13" ht="12.75" customHeight="1" x14ac:dyDescent="0.2">
      <c r="A1342">
        <v>1257</v>
      </c>
      <c r="B1342" s="31" t="s">
        <v>4673</v>
      </c>
      <c r="C1342" s="31" t="s">
        <v>4674</v>
      </c>
      <c r="D1342" s="119" t="s">
        <v>143</v>
      </c>
      <c r="E1342" s="120">
        <v>4609</v>
      </c>
      <c r="F1342" s="135">
        <f>IF(LOOKUP($J1342,RABAT!$A$6:$A$9,RABAT!$A$6:$A$9)=$J1342,LOOKUP($J1342,RABAT!$A$6:$A$9,RABAT!C$6:C$9),"---")</f>
        <v>0</v>
      </c>
      <c r="G1342" s="121">
        <f>CEILING(E1342-(E1342*F1342),0.1)</f>
        <v>4609</v>
      </c>
      <c r="H1342" s="70" t="s">
        <v>2093</v>
      </c>
      <c r="I1342" s="31" t="s">
        <v>3520</v>
      </c>
      <c r="J1342" s="32" t="s">
        <v>2070</v>
      </c>
      <c r="K1342" s="31" t="s">
        <v>2069</v>
      </c>
    </row>
    <row r="1343" spans="1:13" ht="12.75" customHeight="1" x14ac:dyDescent="0.2">
      <c r="A1343" s="3">
        <v>1258</v>
      </c>
      <c r="B1343" s="31" t="s">
        <v>4675</v>
      </c>
      <c r="C1343" s="31" t="s">
        <v>4676</v>
      </c>
      <c r="D1343" s="119" t="s">
        <v>143</v>
      </c>
      <c r="E1343" s="120">
        <v>7151</v>
      </c>
      <c r="F1343" s="135">
        <f>IF(LOOKUP($J1343,RABAT!$A$6:$A$9,RABAT!$A$6:$A$9)=$J1343,LOOKUP($J1343,RABAT!$A$6:$A$9,RABAT!C$6:C$9),"---")</f>
        <v>0</v>
      </c>
      <c r="G1343" s="121">
        <f>CEILING(E1343-(E1343*F1343),0.1)</f>
        <v>7151</v>
      </c>
      <c r="H1343" s="70" t="s">
        <v>2096</v>
      </c>
      <c r="I1343" s="31" t="s">
        <v>3520</v>
      </c>
      <c r="J1343" s="32" t="s">
        <v>2070</v>
      </c>
      <c r="K1343" s="31" t="s">
        <v>2069</v>
      </c>
    </row>
    <row r="1344" spans="1:13" ht="12.75" customHeight="1" x14ac:dyDescent="0.2">
      <c r="A1344">
        <v>1259</v>
      </c>
      <c r="B1344" s="31" t="s">
        <v>4677</v>
      </c>
      <c r="C1344" s="31" t="s">
        <v>4678</v>
      </c>
      <c r="D1344" s="119" t="s">
        <v>143</v>
      </c>
      <c r="E1344" s="120">
        <v>10140</v>
      </c>
      <c r="F1344" s="135">
        <f>IF(LOOKUP($J1344,RABAT!$A$6:$A$9,RABAT!$A$6:$A$9)=$J1344,LOOKUP($J1344,RABAT!$A$6:$A$9,RABAT!C$6:C$9),"---")</f>
        <v>0</v>
      </c>
      <c r="G1344" s="121">
        <f>CEILING(E1344-(E1344*F1344),0.1)</f>
        <v>10140</v>
      </c>
      <c r="H1344" s="71" t="s">
        <v>2099</v>
      </c>
      <c r="I1344" s="49" t="s">
        <v>3520</v>
      </c>
      <c r="J1344" s="50" t="s">
        <v>2070</v>
      </c>
      <c r="K1344" s="49" t="s">
        <v>2069</v>
      </c>
      <c r="M1344"/>
    </row>
    <row r="1345" spans="1:13" ht="12.75" customHeight="1" x14ac:dyDescent="0.2">
      <c r="A1345" s="3">
        <v>1260</v>
      </c>
      <c r="B1345" s="78" t="s">
        <v>123</v>
      </c>
      <c r="C1345" s="79" t="s">
        <v>248</v>
      </c>
      <c r="D1345" s="116" t="s">
        <v>141</v>
      </c>
      <c r="E1345" s="117" t="s">
        <v>128</v>
      </c>
      <c r="F1345" s="99" t="s">
        <v>129</v>
      </c>
      <c r="G1345" s="118" t="s">
        <v>130</v>
      </c>
      <c r="H1345" s="2" t="s">
        <v>125</v>
      </c>
      <c r="I1345" s="2" t="s">
        <v>126</v>
      </c>
      <c r="J1345" s="2" t="s">
        <v>127</v>
      </c>
      <c r="K1345" s="2" t="s">
        <v>2068</v>
      </c>
    </row>
    <row r="1346" spans="1:13" ht="12.75" customHeight="1" x14ac:dyDescent="0.2">
      <c r="A1346">
        <v>1261</v>
      </c>
      <c r="B1346" s="31" t="s">
        <v>4679</v>
      </c>
      <c r="C1346" s="31" t="s">
        <v>4680</v>
      </c>
      <c r="D1346" s="119" t="s">
        <v>143</v>
      </c>
      <c r="E1346" s="120">
        <v>6882</v>
      </c>
      <c r="F1346" s="135">
        <f>IF(LOOKUP($J1346,RABAT!$A$6:$A$9,RABAT!$A$6:$A$9)=$J1346,LOOKUP($J1346,RABAT!$A$6:$A$9,RABAT!C$6:C$9),"---")</f>
        <v>0</v>
      </c>
      <c r="G1346" s="121">
        <f>CEILING(E1346-(E1346*F1346),0.1)</f>
        <v>6882</v>
      </c>
      <c r="H1346" s="70" t="s">
        <v>2096</v>
      </c>
      <c r="I1346" s="31" t="s">
        <v>3243</v>
      </c>
      <c r="J1346" s="32" t="s">
        <v>2070</v>
      </c>
      <c r="K1346" s="31" t="s">
        <v>2069</v>
      </c>
      <c r="L1346"/>
    </row>
    <row r="1347" spans="1:13" ht="12.75" customHeight="1" x14ac:dyDescent="0.2">
      <c r="A1347" s="3">
        <v>1262</v>
      </c>
      <c r="B1347" s="31" t="s">
        <v>4681</v>
      </c>
      <c r="C1347" s="31" t="s">
        <v>4682</v>
      </c>
      <c r="D1347" s="119" t="s">
        <v>143</v>
      </c>
      <c r="E1347" s="120">
        <v>9774</v>
      </c>
      <c r="F1347" s="135">
        <f>IF(LOOKUP($J1347,RABAT!$A$6:$A$9,RABAT!$A$6:$A$9)=$J1347,LOOKUP($J1347,RABAT!$A$6:$A$9,RABAT!C$6:C$9),"---")</f>
        <v>0</v>
      </c>
      <c r="G1347" s="121">
        <f>CEILING(E1347-(E1347*F1347),0.1)</f>
        <v>9774</v>
      </c>
      <c r="H1347" s="71" t="s">
        <v>2099</v>
      </c>
      <c r="I1347" s="49" t="s">
        <v>3243</v>
      </c>
      <c r="J1347" s="50" t="s">
        <v>2070</v>
      </c>
      <c r="K1347" s="49" t="s">
        <v>2069</v>
      </c>
      <c r="M1347"/>
    </row>
    <row r="1348" spans="1:13" s="78" customFormat="1" ht="12.75" customHeight="1" x14ac:dyDescent="0.2">
      <c r="B1348" s="176"/>
      <c r="C1348" s="177" t="s">
        <v>6056</v>
      </c>
      <c r="D1348" s="176"/>
      <c r="E1348" s="176"/>
      <c r="F1348" s="176"/>
      <c r="G1348" s="176"/>
    </row>
    <row r="1349" spans="1:13" ht="12.75" customHeight="1" x14ac:dyDescent="0.2">
      <c r="A1349">
        <v>1263</v>
      </c>
      <c r="B1349" s="78" t="s">
        <v>123</v>
      </c>
      <c r="C1349" s="79" t="s">
        <v>249</v>
      </c>
      <c r="D1349" s="116" t="s">
        <v>141</v>
      </c>
      <c r="E1349" s="117" t="s">
        <v>128</v>
      </c>
      <c r="F1349" s="99" t="s">
        <v>129</v>
      </c>
      <c r="G1349" s="118" t="s">
        <v>130</v>
      </c>
      <c r="H1349" s="2" t="s">
        <v>125</v>
      </c>
      <c r="I1349" s="2" t="s">
        <v>126</v>
      </c>
      <c r="J1349" s="2" t="s">
        <v>127</v>
      </c>
      <c r="K1349" s="2" t="s">
        <v>2068</v>
      </c>
    </row>
    <row r="1350" spans="1:13" ht="12.75" customHeight="1" x14ac:dyDescent="0.2">
      <c r="A1350" s="3">
        <v>1264</v>
      </c>
      <c r="B1350" s="31" t="s">
        <v>802</v>
      </c>
      <c r="C1350" s="31" t="s">
        <v>803</v>
      </c>
      <c r="D1350" s="119" t="s">
        <v>143</v>
      </c>
      <c r="E1350" s="120">
        <v>113</v>
      </c>
      <c r="F1350" s="135">
        <f>IF(LOOKUP($J1350,RABAT!$A$6:$A$9,RABAT!$A$6:$A$9)=$J1350,LOOKUP($J1350,RABAT!$A$6:$A$9,RABAT!C$6:C$9),"---")</f>
        <v>0</v>
      </c>
      <c r="G1350" s="121">
        <f t="shared" ref="G1350:G1381" si="85">CEILING(E1350-(E1350*F1350),0.1)</f>
        <v>113</v>
      </c>
      <c r="H1350" s="70" t="s">
        <v>1104</v>
      </c>
      <c r="I1350" s="31" t="s">
        <v>3520</v>
      </c>
      <c r="J1350" s="32" t="s">
        <v>2070</v>
      </c>
      <c r="K1350" s="31" t="s">
        <v>2069</v>
      </c>
      <c r="L1350"/>
    </row>
    <row r="1351" spans="1:13" ht="12.75" customHeight="1" x14ac:dyDescent="0.2">
      <c r="A1351">
        <v>1265</v>
      </c>
      <c r="B1351" s="31" t="s">
        <v>810</v>
      </c>
      <c r="C1351" s="31" t="s">
        <v>811</v>
      </c>
      <c r="D1351" s="119" t="s">
        <v>143</v>
      </c>
      <c r="E1351" s="120">
        <v>110</v>
      </c>
      <c r="F1351" s="135">
        <f>IF(LOOKUP($J1351,RABAT!$A$6:$A$9,RABAT!$A$6:$A$9)=$J1351,LOOKUP($J1351,RABAT!$A$6:$A$9,RABAT!C$6:C$9),"---")</f>
        <v>0</v>
      </c>
      <c r="G1351" s="121">
        <f t="shared" si="85"/>
        <v>110</v>
      </c>
      <c r="H1351" s="70" t="s">
        <v>1105</v>
      </c>
      <c r="I1351" s="31" t="s">
        <v>3520</v>
      </c>
      <c r="J1351" s="32" t="s">
        <v>2070</v>
      </c>
      <c r="K1351" s="31" t="s">
        <v>2069</v>
      </c>
    </row>
    <row r="1352" spans="1:13" ht="12.75" customHeight="1" x14ac:dyDescent="0.2">
      <c r="A1352" s="3">
        <v>1266</v>
      </c>
      <c r="B1352" s="31" t="s">
        <v>808</v>
      </c>
      <c r="C1352" s="31" t="s">
        <v>809</v>
      </c>
      <c r="D1352" s="119" t="s">
        <v>143</v>
      </c>
      <c r="E1352" s="120">
        <v>94</v>
      </c>
      <c r="F1352" s="135">
        <f>IF(LOOKUP($J1352,RABAT!$A$6:$A$9,RABAT!$A$6:$A$9)=$J1352,LOOKUP($J1352,RABAT!$A$6:$A$9,RABAT!C$6:C$9),"---")</f>
        <v>0</v>
      </c>
      <c r="G1352" s="121">
        <f t="shared" si="85"/>
        <v>94</v>
      </c>
      <c r="H1352" s="70" t="s">
        <v>1106</v>
      </c>
      <c r="I1352" s="31" t="s">
        <v>3520</v>
      </c>
      <c r="J1352" s="32" t="s">
        <v>2070</v>
      </c>
      <c r="K1352" s="31" t="s">
        <v>2069</v>
      </c>
    </row>
    <row r="1353" spans="1:13" ht="12.75" customHeight="1" x14ac:dyDescent="0.2">
      <c r="A1353">
        <v>1267</v>
      </c>
      <c r="B1353" s="31" t="s">
        <v>823</v>
      </c>
      <c r="C1353" s="31" t="s">
        <v>824</v>
      </c>
      <c r="D1353" s="119" t="s">
        <v>143</v>
      </c>
      <c r="E1353" s="120">
        <v>159</v>
      </c>
      <c r="F1353" s="135">
        <f>IF(LOOKUP($J1353,RABAT!$A$6:$A$9,RABAT!$A$6:$A$9)=$J1353,LOOKUP($J1353,RABAT!$A$6:$A$9,RABAT!C$6:C$9),"---")</f>
        <v>0</v>
      </c>
      <c r="G1353" s="121">
        <f t="shared" si="85"/>
        <v>159</v>
      </c>
      <c r="H1353" s="70" t="s">
        <v>3619</v>
      </c>
      <c r="I1353" s="31" t="s">
        <v>3520</v>
      </c>
      <c r="J1353" s="32" t="s">
        <v>2070</v>
      </c>
      <c r="K1353" s="31" t="s">
        <v>2069</v>
      </c>
    </row>
    <row r="1354" spans="1:13" ht="12.75" customHeight="1" x14ac:dyDescent="0.2">
      <c r="A1354" s="3">
        <v>1268</v>
      </c>
      <c r="B1354" s="31" t="s">
        <v>821</v>
      </c>
      <c r="C1354" s="31" t="s">
        <v>822</v>
      </c>
      <c r="D1354" s="119" t="s">
        <v>143</v>
      </c>
      <c r="E1354" s="120">
        <v>140</v>
      </c>
      <c r="F1354" s="135">
        <f>IF(LOOKUP($J1354,RABAT!$A$6:$A$9,RABAT!$A$6:$A$9)=$J1354,LOOKUP($J1354,RABAT!$A$6:$A$9,RABAT!C$6:C$9),"---")</f>
        <v>0</v>
      </c>
      <c r="G1354" s="121">
        <f t="shared" si="85"/>
        <v>140</v>
      </c>
      <c r="H1354" s="70" t="s">
        <v>3622</v>
      </c>
      <c r="I1354" s="31" t="s">
        <v>3520</v>
      </c>
      <c r="J1354" s="32" t="s">
        <v>2070</v>
      </c>
      <c r="K1354" s="31" t="s">
        <v>2069</v>
      </c>
    </row>
    <row r="1355" spans="1:13" ht="12.75" customHeight="1" x14ac:dyDescent="0.2">
      <c r="A1355">
        <v>1269</v>
      </c>
      <c r="B1355" s="31" t="s">
        <v>819</v>
      </c>
      <c r="C1355" s="31" t="s">
        <v>820</v>
      </c>
      <c r="D1355" s="119" t="s">
        <v>143</v>
      </c>
      <c r="E1355" s="120">
        <v>140</v>
      </c>
      <c r="F1355" s="135">
        <f>IF(LOOKUP($J1355,RABAT!$A$6:$A$9,RABAT!$A$6:$A$9)=$J1355,LOOKUP($J1355,RABAT!$A$6:$A$9,RABAT!C$6:C$9),"---")</f>
        <v>0</v>
      </c>
      <c r="G1355" s="121">
        <f t="shared" si="85"/>
        <v>140</v>
      </c>
      <c r="H1355" s="70" t="s">
        <v>3625</v>
      </c>
      <c r="I1355" s="31" t="s">
        <v>3520</v>
      </c>
      <c r="J1355" s="32" t="s">
        <v>2070</v>
      </c>
      <c r="K1355" s="31" t="s">
        <v>2069</v>
      </c>
    </row>
    <row r="1356" spans="1:13" ht="12.75" customHeight="1" x14ac:dyDescent="0.2">
      <c r="A1356" s="3">
        <v>1270</v>
      </c>
      <c r="B1356" s="31" t="s">
        <v>835</v>
      </c>
      <c r="C1356" s="31" t="s">
        <v>836</v>
      </c>
      <c r="D1356" s="119" t="s">
        <v>143</v>
      </c>
      <c r="E1356" s="120">
        <v>193</v>
      </c>
      <c r="F1356" s="135">
        <f>IF(LOOKUP($J1356,RABAT!$A$6:$A$9,RABAT!$A$6:$A$9)=$J1356,LOOKUP($J1356,RABAT!$A$6:$A$9,RABAT!C$6:C$9),"---")</f>
        <v>0</v>
      </c>
      <c r="G1356" s="121">
        <f t="shared" si="85"/>
        <v>193</v>
      </c>
      <c r="H1356" s="70" t="s">
        <v>3628</v>
      </c>
      <c r="I1356" s="31" t="s">
        <v>3520</v>
      </c>
      <c r="J1356" s="32" t="s">
        <v>2070</v>
      </c>
      <c r="K1356" s="31" t="s">
        <v>2069</v>
      </c>
    </row>
    <row r="1357" spans="1:13" ht="12.75" customHeight="1" x14ac:dyDescent="0.2">
      <c r="A1357">
        <v>1271</v>
      </c>
      <c r="B1357" s="31" t="s">
        <v>833</v>
      </c>
      <c r="C1357" s="31" t="s">
        <v>834</v>
      </c>
      <c r="D1357" s="119" t="s">
        <v>143</v>
      </c>
      <c r="E1357" s="120">
        <v>138</v>
      </c>
      <c r="F1357" s="135">
        <f>IF(LOOKUP($J1357,RABAT!$A$6:$A$9,RABAT!$A$6:$A$9)=$J1357,LOOKUP($J1357,RABAT!$A$6:$A$9,RABAT!C$6:C$9),"---")</f>
        <v>0</v>
      </c>
      <c r="G1357" s="121">
        <f t="shared" si="85"/>
        <v>138</v>
      </c>
      <c r="H1357" s="70" t="s">
        <v>3631</v>
      </c>
      <c r="I1357" s="31" t="s">
        <v>3520</v>
      </c>
      <c r="J1357" s="32" t="s">
        <v>2070</v>
      </c>
      <c r="K1357" s="31" t="s">
        <v>2069</v>
      </c>
    </row>
    <row r="1358" spans="1:13" ht="12.75" customHeight="1" x14ac:dyDescent="0.2">
      <c r="A1358" s="3">
        <v>1272</v>
      </c>
      <c r="B1358" s="31" t="s">
        <v>831</v>
      </c>
      <c r="C1358" s="31" t="s">
        <v>832</v>
      </c>
      <c r="D1358" s="119" t="s">
        <v>143</v>
      </c>
      <c r="E1358" s="120">
        <v>161</v>
      </c>
      <c r="F1358" s="135">
        <f>IF(LOOKUP($J1358,RABAT!$A$6:$A$9,RABAT!$A$6:$A$9)=$J1358,LOOKUP($J1358,RABAT!$A$6:$A$9,RABAT!C$6:C$9),"---")</f>
        <v>0</v>
      </c>
      <c r="G1358" s="121">
        <f t="shared" si="85"/>
        <v>161</v>
      </c>
      <c r="H1358" s="70" t="s">
        <v>3634</v>
      </c>
      <c r="I1358" s="31" t="s">
        <v>3520</v>
      </c>
      <c r="J1358" s="32" t="s">
        <v>2070</v>
      </c>
      <c r="K1358" s="31" t="s">
        <v>2069</v>
      </c>
    </row>
    <row r="1359" spans="1:13" ht="12.75" customHeight="1" x14ac:dyDescent="0.2">
      <c r="A1359">
        <v>1273</v>
      </c>
      <c r="B1359" s="31" t="s">
        <v>829</v>
      </c>
      <c r="C1359" s="31" t="s">
        <v>830</v>
      </c>
      <c r="D1359" s="119" t="s">
        <v>143</v>
      </c>
      <c r="E1359" s="120">
        <v>161</v>
      </c>
      <c r="F1359" s="135">
        <f>IF(LOOKUP($J1359,RABAT!$A$6:$A$9,RABAT!$A$6:$A$9)=$J1359,LOOKUP($J1359,RABAT!$A$6:$A$9,RABAT!C$6:C$9),"---")</f>
        <v>0</v>
      </c>
      <c r="G1359" s="121">
        <f t="shared" si="85"/>
        <v>161</v>
      </c>
      <c r="H1359" s="70" t="s">
        <v>1602</v>
      </c>
      <c r="I1359" s="31" t="s">
        <v>3520</v>
      </c>
      <c r="J1359" s="32" t="s">
        <v>2070</v>
      </c>
      <c r="K1359" s="31" t="s">
        <v>2069</v>
      </c>
    </row>
    <row r="1360" spans="1:13" ht="12.75" customHeight="1" x14ac:dyDescent="0.2">
      <c r="A1360" s="3">
        <v>1274</v>
      </c>
      <c r="B1360" s="31" t="s">
        <v>841</v>
      </c>
      <c r="C1360" s="31" t="s">
        <v>842</v>
      </c>
      <c r="D1360" s="119" t="s">
        <v>142</v>
      </c>
      <c r="E1360" s="120">
        <v>217</v>
      </c>
      <c r="F1360" s="135">
        <f>IF(LOOKUP($J1360,RABAT!$A$6:$A$9,RABAT!$A$6:$A$9)=$J1360,LOOKUP($J1360,RABAT!$A$6:$A$9,RABAT!C$6:C$9),"---")</f>
        <v>0</v>
      </c>
      <c r="G1360" s="121">
        <f t="shared" si="85"/>
        <v>217</v>
      </c>
      <c r="H1360" s="70" t="s">
        <v>3595</v>
      </c>
      <c r="I1360" s="31" t="s">
        <v>3520</v>
      </c>
      <c r="J1360" s="32" t="s">
        <v>2070</v>
      </c>
      <c r="K1360" s="31" t="s">
        <v>2069</v>
      </c>
    </row>
    <row r="1361" spans="1:13" ht="12.75" customHeight="1" x14ac:dyDescent="0.2">
      <c r="A1361">
        <v>1275</v>
      </c>
      <c r="B1361" s="31" t="s">
        <v>839</v>
      </c>
      <c r="C1361" s="31" t="s">
        <v>840</v>
      </c>
      <c r="D1361" s="119" t="s">
        <v>142</v>
      </c>
      <c r="E1361" s="120">
        <v>217</v>
      </c>
      <c r="F1361" s="135">
        <f>IF(LOOKUP($J1361,RABAT!$A$6:$A$9,RABAT!$A$6:$A$9)=$J1361,LOOKUP($J1361,RABAT!$A$6:$A$9,RABAT!C$6:C$9),"---")</f>
        <v>0</v>
      </c>
      <c r="G1361" s="121">
        <f t="shared" si="85"/>
        <v>217</v>
      </c>
      <c r="H1361" s="70" t="s">
        <v>3616</v>
      </c>
      <c r="I1361" s="31" t="s">
        <v>3520</v>
      </c>
      <c r="J1361" s="32" t="s">
        <v>2070</v>
      </c>
      <c r="K1361" s="31" t="s">
        <v>2069</v>
      </c>
    </row>
    <row r="1362" spans="1:13" ht="12.75" customHeight="1" x14ac:dyDescent="0.2">
      <c r="A1362" s="3">
        <v>1276</v>
      </c>
      <c r="B1362" s="31" t="s">
        <v>837</v>
      </c>
      <c r="C1362" s="31" t="s">
        <v>838</v>
      </c>
      <c r="D1362" s="119" t="s">
        <v>142</v>
      </c>
      <c r="E1362" s="120">
        <v>217</v>
      </c>
      <c r="F1362" s="135">
        <f>IF(LOOKUP($J1362,RABAT!$A$6:$A$9,RABAT!$A$6:$A$9)=$J1362,LOOKUP($J1362,RABAT!$A$6:$A$9,RABAT!C$6:C$9),"---")</f>
        <v>0</v>
      </c>
      <c r="G1362" s="121">
        <f t="shared" si="85"/>
        <v>217</v>
      </c>
      <c r="H1362" s="70" t="s">
        <v>3488</v>
      </c>
      <c r="I1362" s="31" t="s">
        <v>3520</v>
      </c>
      <c r="J1362" s="32" t="s">
        <v>2070</v>
      </c>
      <c r="K1362" s="31" t="s">
        <v>2069</v>
      </c>
    </row>
    <row r="1363" spans="1:13" ht="12.75" customHeight="1" x14ac:dyDescent="0.2">
      <c r="A1363">
        <v>1277</v>
      </c>
      <c r="B1363" s="31" t="s">
        <v>843</v>
      </c>
      <c r="C1363" s="31" t="s">
        <v>844</v>
      </c>
      <c r="D1363" s="119" t="s">
        <v>143</v>
      </c>
      <c r="E1363" s="120">
        <v>403</v>
      </c>
      <c r="F1363" s="135">
        <f>IF(LOOKUP($J1363,RABAT!$A$6:$A$9,RABAT!$A$6:$A$9)=$J1363,LOOKUP($J1363,RABAT!$A$6:$A$9,RABAT!C$6:C$9),"---")</f>
        <v>0</v>
      </c>
      <c r="G1363" s="121">
        <f t="shared" si="85"/>
        <v>403</v>
      </c>
      <c r="H1363" s="70" t="s">
        <v>3647</v>
      </c>
      <c r="I1363" s="31" t="s">
        <v>3520</v>
      </c>
      <c r="J1363" s="32" t="s">
        <v>2070</v>
      </c>
      <c r="K1363" s="31" t="s">
        <v>2069</v>
      </c>
    </row>
    <row r="1364" spans="1:13" ht="12.75" customHeight="1" x14ac:dyDescent="0.2">
      <c r="A1364" s="3">
        <v>1278</v>
      </c>
      <c r="B1364" s="31" t="s">
        <v>845</v>
      </c>
      <c r="C1364" s="31" t="s">
        <v>846</v>
      </c>
      <c r="D1364" s="119" t="s">
        <v>143</v>
      </c>
      <c r="E1364" s="120">
        <v>403</v>
      </c>
      <c r="F1364" s="135">
        <f>IF(LOOKUP($J1364,RABAT!$A$6:$A$9,RABAT!$A$6:$A$9)=$J1364,LOOKUP($J1364,RABAT!$A$6:$A$9,RABAT!C$6:C$9),"---")</f>
        <v>0</v>
      </c>
      <c r="G1364" s="121">
        <f t="shared" si="85"/>
        <v>403</v>
      </c>
      <c r="H1364" s="70" t="s">
        <v>1374</v>
      </c>
      <c r="I1364" s="31" t="s">
        <v>3520</v>
      </c>
      <c r="J1364" s="32" t="s">
        <v>2070</v>
      </c>
      <c r="K1364" s="31" t="s">
        <v>2069</v>
      </c>
    </row>
    <row r="1365" spans="1:13" ht="12.75" customHeight="1" x14ac:dyDescent="0.2">
      <c r="A1365">
        <v>1279</v>
      </c>
      <c r="B1365" s="31" t="s">
        <v>847</v>
      </c>
      <c r="C1365" s="31" t="s">
        <v>848</v>
      </c>
      <c r="D1365" s="119" t="s">
        <v>142</v>
      </c>
      <c r="E1365" s="120">
        <v>403</v>
      </c>
      <c r="F1365" s="135">
        <f>IF(LOOKUP($J1365,RABAT!$A$6:$A$9,RABAT!$A$6:$A$9)=$J1365,LOOKUP($J1365,RABAT!$A$6:$A$9,RABAT!C$6:C$9),"---")</f>
        <v>0</v>
      </c>
      <c r="G1365" s="121">
        <f t="shared" si="85"/>
        <v>403</v>
      </c>
      <c r="H1365" s="70" t="s">
        <v>3549</v>
      </c>
      <c r="I1365" s="31" t="s">
        <v>3520</v>
      </c>
      <c r="J1365" s="32" t="s">
        <v>2070</v>
      </c>
      <c r="K1365" s="31" t="s">
        <v>2069</v>
      </c>
    </row>
    <row r="1366" spans="1:13" ht="12.75" customHeight="1" x14ac:dyDescent="0.2">
      <c r="A1366" s="3">
        <v>1280</v>
      </c>
      <c r="B1366" s="31" t="s">
        <v>857</v>
      </c>
      <c r="C1366" s="31" t="s">
        <v>858</v>
      </c>
      <c r="D1366" s="119" t="s">
        <v>142</v>
      </c>
      <c r="E1366" s="120">
        <v>558</v>
      </c>
      <c r="F1366" s="135">
        <f>IF(LOOKUP($J1366,RABAT!$A$6:$A$9,RABAT!$A$6:$A$9)=$J1366,LOOKUP($J1366,RABAT!$A$6:$A$9,RABAT!C$6:C$9),"---")</f>
        <v>0</v>
      </c>
      <c r="G1366" s="121">
        <f t="shared" si="85"/>
        <v>558</v>
      </c>
      <c r="H1366" s="70" t="s">
        <v>3489</v>
      </c>
      <c r="I1366" s="31" t="s">
        <v>3520</v>
      </c>
      <c r="J1366" s="32" t="s">
        <v>2070</v>
      </c>
      <c r="K1366" s="31" t="s">
        <v>2069</v>
      </c>
    </row>
    <row r="1367" spans="1:13" ht="12.75" customHeight="1" x14ac:dyDescent="0.2">
      <c r="A1367">
        <v>1281</v>
      </c>
      <c r="B1367" s="31" t="s">
        <v>855</v>
      </c>
      <c r="C1367" s="31" t="s">
        <v>856</v>
      </c>
      <c r="D1367" s="119" t="s">
        <v>142</v>
      </c>
      <c r="E1367" s="120">
        <v>403</v>
      </c>
      <c r="F1367" s="135">
        <f>IF(LOOKUP($J1367,RABAT!$A$6:$A$9,RABAT!$A$6:$A$9)=$J1367,LOOKUP($J1367,RABAT!$A$6:$A$9,RABAT!C$6:C$9),"---")</f>
        <v>0</v>
      </c>
      <c r="G1367" s="121">
        <f t="shared" si="85"/>
        <v>403</v>
      </c>
      <c r="H1367" s="70" t="s">
        <v>3552</v>
      </c>
      <c r="I1367" s="31" t="s">
        <v>3520</v>
      </c>
      <c r="J1367" s="32" t="s">
        <v>2070</v>
      </c>
      <c r="K1367" s="31" t="s">
        <v>2069</v>
      </c>
    </row>
    <row r="1368" spans="1:13" ht="12.75" customHeight="1" x14ac:dyDescent="0.2">
      <c r="A1368" s="3">
        <v>1282</v>
      </c>
      <c r="B1368" s="31" t="s">
        <v>853</v>
      </c>
      <c r="C1368" s="31" t="s">
        <v>854</v>
      </c>
      <c r="D1368" s="119" t="s">
        <v>142</v>
      </c>
      <c r="E1368" s="120">
        <v>555</v>
      </c>
      <c r="F1368" s="135">
        <f>IF(LOOKUP($J1368,RABAT!$A$6:$A$9,RABAT!$A$6:$A$9)=$J1368,LOOKUP($J1368,RABAT!$A$6:$A$9,RABAT!C$6:C$9),"---")</f>
        <v>0</v>
      </c>
      <c r="G1368" s="121">
        <f t="shared" si="85"/>
        <v>555</v>
      </c>
      <c r="H1368" s="70" t="s">
        <v>1107</v>
      </c>
      <c r="I1368" s="31" t="s">
        <v>3520</v>
      </c>
      <c r="J1368" s="32" t="s">
        <v>2070</v>
      </c>
      <c r="K1368" s="31" t="s">
        <v>2069</v>
      </c>
    </row>
    <row r="1369" spans="1:13" ht="12.75" customHeight="1" x14ac:dyDescent="0.2">
      <c r="A1369">
        <v>1283</v>
      </c>
      <c r="B1369" s="31" t="s">
        <v>869</v>
      </c>
      <c r="C1369" s="31" t="s">
        <v>870</v>
      </c>
      <c r="D1369" s="119" t="s">
        <v>142</v>
      </c>
      <c r="E1369" s="120">
        <v>626</v>
      </c>
      <c r="F1369" s="135">
        <f>IF(LOOKUP($J1369,RABAT!$A$6:$A$9,RABAT!$A$6:$A$9)=$J1369,LOOKUP($J1369,RABAT!$A$6:$A$9,RABAT!C$6:C$9),"---")</f>
        <v>0</v>
      </c>
      <c r="G1369" s="121">
        <f t="shared" si="85"/>
        <v>626</v>
      </c>
      <c r="H1369" s="70" t="s">
        <v>3555</v>
      </c>
      <c r="I1369" s="31" t="s">
        <v>3520</v>
      </c>
      <c r="J1369" s="32" t="s">
        <v>2070</v>
      </c>
      <c r="K1369" s="31" t="s">
        <v>2069</v>
      </c>
    </row>
    <row r="1370" spans="1:13" customFormat="1" ht="12.75" customHeight="1" x14ac:dyDescent="0.2">
      <c r="A1370" s="3">
        <v>1284</v>
      </c>
      <c r="B1370" s="31" t="s">
        <v>867</v>
      </c>
      <c r="C1370" s="31" t="s">
        <v>868</v>
      </c>
      <c r="D1370" s="119" t="s">
        <v>142</v>
      </c>
      <c r="E1370" s="120">
        <v>737</v>
      </c>
      <c r="F1370" s="135">
        <f>IF(LOOKUP($J1370,RABAT!$A$6:$A$9,RABAT!$A$6:$A$9)=$J1370,LOOKUP($J1370,RABAT!$A$6:$A$9,RABAT!C$6:C$9),"---")</f>
        <v>0</v>
      </c>
      <c r="G1370" s="121">
        <f t="shared" si="85"/>
        <v>737</v>
      </c>
      <c r="H1370" s="70" t="s">
        <v>1595</v>
      </c>
      <c r="I1370" s="31" t="s">
        <v>3520</v>
      </c>
      <c r="J1370" s="32" t="s">
        <v>2070</v>
      </c>
      <c r="K1370" s="31" t="s">
        <v>2069</v>
      </c>
      <c r="L1370" s="3"/>
      <c r="M1370" s="3"/>
    </row>
    <row r="1371" spans="1:13" ht="12.75" customHeight="1" x14ac:dyDescent="0.2">
      <c r="A1371">
        <v>1285</v>
      </c>
      <c r="B1371" s="31" t="s">
        <v>865</v>
      </c>
      <c r="C1371" s="31" t="s">
        <v>866</v>
      </c>
      <c r="D1371" s="119" t="s">
        <v>142</v>
      </c>
      <c r="E1371" s="120">
        <v>626</v>
      </c>
      <c r="F1371" s="135">
        <f>IF(LOOKUP($J1371,RABAT!$A$6:$A$9,RABAT!$A$6:$A$9)=$J1371,LOOKUP($J1371,RABAT!$A$6:$A$9,RABAT!C$6:C$9),"---")</f>
        <v>0</v>
      </c>
      <c r="G1371" s="121">
        <f t="shared" si="85"/>
        <v>626</v>
      </c>
      <c r="H1371" s="70" t="s">
        <v>545</v>
      </c>
      <c r="I1371" s="31" t="s">
        <v>3520</v>
      </c>
      <c r="J1371" s="32" t="s">
        <v>2070</v>
      </c>
      <c r="K1371" s="31" t="s">
        <v>2069</v>
      </c>
    </row>
    <row r="1372" spans="1:13" ht="12.75" customHeight="1" x14ac:dyDescent="0.2">
      <c r="A1372" s="3">
        <v>1286</v>
      </c>
      <c r="B1372" s="31" t="s">
        <v>877</v>
      </c>
      <c r="C1372" s="31" t="s">
        <v>878</v>
      </c>
      <c r="D1372" s="119" t="s">
        <v>142</v>
      </c>
      <c r="E1372" s="120">
        <v>887</v>
      </c>
      <c r="F1372" s="135">
        <f>IF(LOOKUP($J1372,RABAT!$A$6:$A$9,RABAT!$A$6:$A$9)=$J1372,LOOKUP($J1372,RABAT!$A$6:$A$9,RABAT!C$6:C$9),"---")</f>
        <v>0</v>
      </c>
      <c r="G1372" s="121">
        <f t="shared" si="85"/>
        <v>887</v>
      </c>
      <c r="H1372" s="70" t="s">
        <v>3558</v>
      </c>
      <c r="I1372" s="31" t="s">
        <v>3520</v>
      </c>
      <c r="J1372" s="32" t="s">
        <v>2070</v>
      </c>
      <c r="K1372" s="31" t="s">
        <v>2069</v>
      </c>
    </row>
    <row r="1373" spans="1:13" ht="12.75" customHeight="1" x14ac:dyDescent="0.2">
      <c r="A1373">
        <v>1287</v>
      </c>
      <c r="B1373" s="31" t="s">
        <v>875</v>
      </c>
      <c r="C1373" s="31" t="s">
        <v>876</v>
      </c>
      <c r="D1373" s="119" t="s">
        <v>142</v>
      </c>
      <c r="E1373" s="120">
        <v>887</v>
      </c>
      <c r="F1373" s="135">
        <f>IF(LOOKUP($J1373,RABAT!$A$6:$A$9,RABAT!$A$6:$A$9)=$J1373,LOOKUP($J1373,RABAT!$A$6:$A$9,RABAT!C$6:C$9),"---")</f>
        <v>0</v>
      </c>
      <c r="G1373" s="121">
        <f t="shared" si="85"/>
        <v>887</v>
      </c>
      <c r="H1373" s="70" t="s">
        <v>279</v>
      </c>
      <c r="I1373" s="31" t="s">
        <v>3520</v>
      </c>
      <c r="J1373" s="32" t="s">
        <v>2070</v>
      </c>
      <c r="K1373" s="31" t="s">
        <v>2069</v>
      </c>
    </row>
    <row r="1374" spans="1:13" ht="12.75" customHeight="1" x14ac:dyDescent="0.2">
      <c r="A1374" s="3">
        <v>1288</v>
      </c>
      <c r="B1374" s="31" t="s">
        <v>873</v>
      </c>
      <c r="C1374" s="31" t="s">
        <v>874</v>
      </c>
      <c r="D1374" s="119" t="s">
        <v>142</v>
      </c>
      <c r="E1374" s="120">
        <v>887</v>
      </c>
      <c r="F1374" s="135">
        <f>IF(LOOKUP($J1374,RABAT!$A$6:$A$9,RABAT!$A$6:$A$9)=$J1374,LOOKUP($J1374,RABAT!$A$6:$A$9,RABAT!C$6:C$9),"---")</f>
        <v>0</v>
      </c>
      <c r="G1374" s="121">
        <f t="shared" si="85"/>
        <v>887</v>
      </c>
      <c r="H1374" s="70" t="s">
        <v>551</v>
      </c>
      <c r="I1374" s="31" t="s">
        <v>3520</v>
      </c>
      <c r="J1374" s="32" t="s">
        <v>2070</v>
      </c>
      <c r="K1374" s="31" t="s">
        <v>2069</v>
      </c>
    </row>
    <row r="1375" spans="1:13" ht="12.75" customHeight="1" x14ac:dyDescent="0.2">
      <c r="A1375">
        <v>1289</v>
      </c>
      <c r="B1375" s="31" t="s">
        <v>871</v>
      </c>
      <c r="C1375" s="31" t="s">
        <v>872</v>
      </c>
      <c r="D1375" s="119" t="s">
        <v>142</v>
      </c>
      <c r="E1375" s="120">
        <v>887</v>
      </c>
      <c r="F1375" s="135">
        <f>IF(LOOKUP($J1375,RABAT!$A$6:$A$9,RABAT!$A$6:$A$9)=$J1375,LOOKUP($J1375,RABAT!$A$6:$A$9,RABAT!C$6:C$9),"---")</f>
        <v>0</v>
      </c>
      <c r="G1375" s="121">
        <f t="shared" si="85"/>
        <v>887</v>
      </c>
      <c r="H1375" s="70" t="s">
        <v>554</v>
      </c>
      <c r="I1375" s="31" t="s">
        <v>3520</v>
      </c>
      <c r="J1375" s="32" t="s">
        <v>2070</v>
      </c>
      <c r="K1375" s="31" t="s">
        <v>2069</v>
      </c>
    </row>
    <row r="1376" spans="1:13" ht="12.75" customHeight="1" x14ac:dyDescent="0.2">
      <c r="A1376" s="3">
        <v>1290</v>
      </c>
      <c r="B1376" s="31" t="s">
        <v>883</v>
      </c>
      <c r="C1376" s="31" t="s">
        <v>884</v>
      </c>
      <c r="D1376" s="119" t="s">
        <v>143</v>
      </c>
      <c r="E1376" s="120">
        <v>1341</v>
      </c>
      <c r="F1376" s="135">
        <f>IF(LOOKUP($J1376,RABAT!$A$6:$A$9,RABAT!$A$6:$A$9)=$J1376,LOOKUP($J1376,RABAT!$A$6:$A$9,RABAT!C$6:C$9),"---")</f>
        <v>0</v>
      </c>
      <c r="G1376" s="121">
        <f t="shared" si="85"/>
        <v>1341</v>
      </c>
      <c r="H1376" s="70" t="s">
        <v>280</v>
      </c>
      <c r="I1376" s="31" t="s">
        <v>3520</v>
      </c>
      <c r="J1376" s="32" t="s">
        <v>2070</v>
      </c>
      <c r="K1376" s="31" t="s">
        <v>2069</v>
      </c>
    </row>
    <row r="1377" spans="1:11" ht="12.75" customHeight="1" x14ac:dyDescent="0.2">
      <c r="A1377">
        <v>1291</v>
      </c>
      <c r="B1377" s="31" t="s">
        <v>885</v>
      </c>
      <c r="C1377" s="31" t="s">
        <v>886</v>
      </c>
      <c r="D1377" s="119" t="s">
        <v>143</v>
      </c>
      <c r="E1377" s="120">
        <v>1341</v>
      </c>
      <c r="F1377" s="135">
        <f>IF(LOOKUP($J1377,RABAT!$A$6:$A$9,RABAT!$A$6:$A$9)=$J1377,LOOKUP($J1377,RABAT!$A$6:$A$9,RABAT!C$6:C$9),"---")</f>
        <v>0</v>
      </c>
      <c r="G1377" s="121">
        <f t="shared" si="85"/>
        <v>1341</v>
      </c>
      <c r="H1377" s="70" t="s">
        <v>557</v>
      </c>
      <c r="I1377" s="31" t="s">
        <v>3520</v>
      </c>
      <c r="J1377" s="32" t="s">
        <v>2070</v>
      </c>
      <c r="K1377" s="31" t="s">
        <v>2069</v>
      </c>
    </row>
    <row r="1378" spans="1:11" ht="12.75" customHeight="1" x14ac:dyDescent="0.2">
      <c r="A1378" s="3">
        <v>1292</v>
      </c>
      <c r="B1378" s="31" t="s">
        <v>879</v>
      </c>
      <c r="C1378" s="31" t="s">
        <v>880</v>
      </c>
      <c r="D1378" s="119" t="s">
        <v>143</v>
      </c>
      <c r="E1378" s="120">
        <v>1341</v>
      </c>
      <c r="F1378" s="135">
        <f>IF(LOOKUP($J1378,RABAT!$A$6:$A$9,RABAT!$A$6:$A$9)=$J1378,LOOKUP($J1378,RABAT!$A$6:$A$9,RABAT!C$6:C$9),"---")</f>
        <v>0</v>
      </c>
      <c r="G1378" s="121">
        <f t="shared" si="85"/>
        <v>1341</v>
      </c>
      <c r="H1378" s="70" t="s">
        <v>560</v>
      </c>
      <c r="I1378" s="31" t="s">
        <v>3520</v>
      </c>
      <c r="J1378" s="32" t="s">
        <v>2070</v>
      </c>
      <c r="K1378" s="31" t="s">
        <v>2069</v>
      </c>
    </row>
    <row r="1379" spans="1:11" ht="12.75" customHeight="1" x14ac:dyDescent="0.2">
      <c r="A1379">
        <v>1293</v>
      </c>
      <c r="B1379" s="31" t="s">
        <v>881</v>
      </c>
      <c r="C1379" s="31" t="s">
        <v>882</v>
      </c>
      <c r="D1379" s="119" t="s">
        <v>143</v>
      </c>
      <c r="E1379" s="120">
        <v>1275</v>
      </c>
      <c r="F1379" s="135">
        <f>IF(LOOKUP($J1379,RABAT!$A$6:$A$9,RABAT!$A$6:$A$9)=$J1379,LOOKUP($J1379,RABAT!$A$6:$A$9,RABAT!C$6:C$9),"---")</f>
        <v>0</v>
      </c>
      <c r="G1379" s="121">
        <f t="shared" si="85"/>
        <v>1275</v>
      </c>
      <c r="H1379" s="70" t="s">
        <v>299</v>
      </c>
      <c r="I1379" s="31" t="s">
        <v>3520</v>
      </c>
      <c r="J1379" s="32" t="s">
        <v>2070</v>
      </c>
      <c r="K1379" s="31" t="s">
        <v>2069</v>
      </c>
    </row>
    <row r="1380" spans="1:11" ht="12.75" customHeight="1" x14ac:dyDescent="0.2">
      <c r="A1380" s="3">
        <v>1294</v>
      </c>
      <c r="B1380" s="31" t="s">
        <v>887</v>
      </c>
      <c r="C1380" s="31" t="s">
        <v>888</v>
      </c>
      <c r="D1380" s="119" t="s">
        <v>142</v>
      </c>
      <c r="E1380" s="120">
        <v>1399</v>
      </c>
      <c r="F1380" s="135">
        <f>IF(LOOKUP($J1380,RABAT!$A$6:$A$9,RABAT!$A$6:$A$9)=$J1380,LOOKUP($J1380,RABAT!$A$6:$A$9,RABAT!C$6:C$9),"---")</f>
        <v>0</v>
      </c>
      <c r="G1380" s="121">
        <f t="shared" si="85"/>
        <v>1399</v>
      </c>
      <c r="H1380" s="70" t="s">
        <v>563</v>
      </c>
      <c r="I1380" s="31" t="s">
        <v>3520</v>
      </c>
      <c r="J1380" s="32" t="s">
        <v>2070</v>
      </c>
      <c r="K1380" s="31" t="s">
        <v>2069</v>
      </c>
    </row>
    <row r="1381" spans="1:11" ht="12.75" customHeight="1" x14ac:dyDescent="0.2">
      <c r="A1381">
        <v>1295</v>
      </c>
      <c r="B1381" s="31" t="s">
        <v>891</v>
      </c>
      <c r="C1381" s="31" t="s">
        <v>892</v>
      </c>
      <c r="D1381" s="119" t="s">
        <v>142</v>
      </c>
      <c r="E1381" s="120">
        <v>1443</v>
      </c>
      <c r="F1381" s="135">
        <f>IF(LOOKUP($J1381,RABAT!$A$6:$A$9,RABAT!$A$6:$A$9)=$J1381,LOOKUP($J1381,RABAT!$A$6:$A$9,RABAT!C$6:C$9),"---")</f>
        <v>0</v>
      </c>
      <c r="G1381" s="121">
        <f t="shared" si="85"/>
        <v>1443</v>
      </c>
      <c r="H1381" s="70" t="s">
        <v>566</v>
      </c>
      <c r="I1381" s="31" t="s">
        <v>3520</v>
      </c>
      <c r="J1381" s="32" t="s">
        <v>2070</v>
      </c>
      <c r="K1381" s="31" t="s">
        <v>2069</v>
      </c>
    </row>
    <row r="1382" spans="1:11" ht="12.75" customHeight="1" x14ac:dyDescent="0.2">
      <c r="A1382" s="3">
        <v>1296</v>
      </c>
      <c r="B1382" s="31" t="s">
        <v>889</v>
      </c>
      <c r="C1382" s="31" t="s">
        <v>890</v>
      </c>
      <c r="D1382" s="119" t="s">
        <v>142</v>
      </c>
      <c r="E1382" s="120">
        <v>1613</v>
      </c>
      <c r="F1382" s="135">
        <f>IF(LOOKUP($J1382,RABAT!$A$6:$A$9,RABAT!$A$6:$A$9)=$J1382,LOOKUP($J1382,RABAT!$A$6:$A$9,RABAT!C$6:C$9),"---")</f>
        <v>0</v>
      </c>
      <c r="G1382" s="121">
        <f t="shared" ref="G1382:G1401" si="86">CEILING(E1382-(E1382*F1382),0.1)</f>
        <v>1613</v>
      </c>
      <c r="H1382" s="70" t="s">
        <v>569</v>
      </c>
      <c r="I1382" s="31" t="s">
        <v>3520</v>
      </c>
      <c r="J1382" s="32" t="s">
        <v>2070</v>
      </c>
      <c r="K1382" s="31" t="s">
        <v>2069</v>
      </c>
    </row>
    <row r="1383" spans="1:11" ht="12.75" customHeight="1" x14ac:dyDescent="0.2">
      <c r="A1383">
        <v>1297</v>
      </c>
      <c r="B1383" s="31" t="s">
        <v>796</v>
      </c>
      <c r="C1383" s="31" t="s">
        <v>797</v>
      </c>
      <c r="D1383" s="119" t="s">
        <v>143</v>
      </c>
      <c r="E1383" s="120">
        <v>1708</v>
      </c>
      <c r="F1383" s="135">
        <f>IF(LOOKUP($J1383,RABAT!$A$6:$A$9,RABAT!$A$6:$A$9)=$J1383,LOOKUP($J1383,RABAT!$A$6:$A$9,RABAT!C$6:C$9),"---")</f>
        <v>0</v>
      </c>
      <c r="G1383" s="121">
        <f t="shared" si="86"/>
        <v>1708</v>
      </c>
      <c r="H1383" s="70" t="s">
        <v>300</v>
      </c>
      <c r="I1383" s="31" t="s">
        <v>3520</v>
      </c>
      <c r="J1383" s="32" t="s">
        <v>2070</v>
      </c>
      <c r="K1383" s="31" t="s">
        <v>2069</v>
      </c>
    </row>
    <row r="1384" spans="1:11" ht="12.75" customHeight="1" x14ac:dyDescent="0.2">
      <c r="A1384" s="3">
        <v>1298</v>
      </c>
      <c r="B1384" s="31" t="s">
        <v>859</v>
      </c>
      <c r="C1384" s="31" t="s">
        <v>860</v>
      </c>
      <c r="D1384" s="119" t="s">
        <v>143</v>
      </c>
      <c r="E1384" s="120">
        <v>2005</v>
      </c>
      <c r="F1384" s="135">
        <f>IF(LOOKUP($J1384,RABAT!$A$6:$A$9,RABAT!$A$6:$A$9)=$J1384,LOOKUP($J1384,RABAT!$A$6:$A$9,RABAT!C$6:C$9),"---")</f>
        <v>0</v>
      </c>
      <c r="G1384" s="121">
        <f t="shared" si="86"/>
        <v>2005</v>
      </c>
      <c r="H1384" s="70" t="s">
        <v>572</v>
      </c>
      <c r="I1384" s="31" t="s">
        <v>3520</v>
      </c>
      <c r="J1384" s="32" t="s">
        <v>2070</v>
      </c>
      <c r="K1384" s="31" t="s">
        <v>2069</v>
      </c>
    </row>
    <row r="1385" spans="1:11" ht="12.75" customHeight="1" x14ac:dyDescent="0.2">
      <c r="A1385">
        <v>1299</v>
      </c>
      <c r="B1385" s="31" t="s">
        <v>861</v>
      </c>
      <c r="C1385" s="31" t="s">
        <v>862</v>
      </c>
      <c r="D1385" s="119" t="s">
        <v>143</v>
      </c>
      <c r="E1385" s="120">
        <v>2005</v>
      </c>
      <c r="F1385" s="135">
        <f>IF(LOOKUP($J1385,RABAT!$A$6:$A$9,RABAT!$A$6:$A$9)=$J1385,LOOKUP($J1385,RABAT!$A$6:$A$9,RABAT!C$6:C$9),"---")</f>
        <v>0</v>
      </c>
      <c r="G1385" s="121">
        <f t="shared" si="86"/>
        <v>2005</v>
      </c>
      <c r="H1385" s="70" t="s">
        <v>575</v>
      </c>
      <c r="I1385" s="31" t="s">
        <v>3520</v>
      </c>
      <c r="J1385" s="32" t="s">
        <v>2070</v>
      </c>
      <c r="K1385" s="31" t="s">
        <v>2069</v>
      </c>
    </row>
    <row r="1386" spans="1:11" ht="12.75" customHeight="1" x14ac:dyDescent="0.2">
      <c r="A1386" s="3">
        <v>1300</v>
      </c>
      <c r="B1386" s="31" t="s">
        <v>893</v>
      </c>
      <c r="C1386" s="31" t="s">
        <v>894</v>
      </c>
      <c r="D1386" s="119" t="s">
        <v>143</v>
      </c>
      <c r="E1386" s="120">
        <v>1708</v>
      </c>
      <c r="F1386" s="135">
        <f>IF(LOOKUP($J1386,RABAT!$A$6:$A$9,RABAT!$A$6:$A$9)=$J1386,LOOKUP($J1386,RABAT!$A$6:$A$9,RABAT!C$6:C$9),"---")</f>
        <v>0</v>
      </c>
      <c r="G1386" s="121">
        <f t="shared" si="86"/>
        <v>1708</v>
      </c>
      <c r="H1386" s="70" t="s">
        <v>578</v>
      </c>
      <c r="I1386" s="31" t="s">
        <v>3520</v>
      </c>
      <c r="J1386" s="32" t="s">
        <v>2070</v>
      </c>
      <c r="K1386" s="31" t="s">
        <v>2069</v>
      </c>
    </row>
    <row r="1387" spans="1:11" ht="12.75" customHeight="1" x14ac:dyDescent="0.2">
      <c r="A1387">
        <v>1301</v>
      </c>
      <c r="B1387" s="31" t="s">
        <v>863</v>
      </c>
      <c r="C1387" s="31" t="s">
        <v>864</v>
      </c>
      <c r="D1387" s="119" t="s">
        <v>143</v>
      </c>
      <c r="E1387" s="120">
        <v>2178</v>
      </c>
      <c r="F1387" s="135">
        <f>IF(LOOKUP($J1387,RABAT!$A$6:$A$9,RABAT!$A$6:$A$9)=$J1387,LOOKUP($J1387,RABAT!$A$6:$A$9,RABAT!C$6:C$9),"---")</f>
        <v>0</v>
      </c>
      <c r="G1387" s="121">
        <f t="shared" si="86"/>
        <v>2178</v>
      </c>
      <c r="H1387" s="70" t="s">
        <v>334</v>
      </c>
      <c r="I1387" s="31" t="s">
        <v>3520</v>
      </c>
      <c r="J1387" s="32" t="s">
        <v>2070</v>
      </c>
      <c r="K1387" s="31" t="s">
        <v>2069</v>
      </c>
    </row>
    <row r="1388" spans="1:11" ht="12.75" customHeight="1" x14ac:dyDescent="0.2">
      <c r="A1388" s="3">
        <v>1302</v>
      </c>
      <c r="B1388" s="31" t="s">
        <v>798</v>
      </c>
      <c r="C1388" s="31" t="s">
        <v>799</v>
      </c>
      <c r="D1388" s="119" t="s">
        <v>143</v>
      </c>
      <c r="E1388" s="120">
        <v>2057</v>
      </c>
      <c r="F1388" s="135">
        <f>IF(LOOKUP($J1388,RABAT!$A$6:$A$9,RABAT!$A$6:$A$9)=$J1388,LOOKUP($J1388,RABAT!$A$6:$A$9,RABAT!C$6:C$9),"---")</f>
        <v>0</v>
      </c>
      <c r="G1388" s="121">
        <f t="shared" si="86"/>
        <v>2057</v>
      </c>
      <c r="H1388" s="70" t="s">
        <v>319</v>
      </c>
      <c r="I1388" s="31" t="s">
        <v>3520</v>
      </c>
      <c r="J1388" s="32" t="s">
        <v>2070</v>
      </c>
      <c r="K1388" s="31" t="s">
        <v>2069</v>
      </c>
    </row>
    <row r="1389" spans="1:11" ht="12.75" customHeight="1" x14ac:dyDescent="0.2">
      <c r="A1389">
        <v>1303</v>
      </c>
      <c r="B1389" s="31" t="s">
        <v>849</v>
      </c>
      <c r="C1389" s="31" t="s">
        <v>850</v>
      </c>
      <c r="D1389" s="119" t="s">
        <v>143</v>
      </c>
      <c r="E1389" s="120">
        <v>2511</v>
      </c>
      <c r="F1389" s="135">
        <f>IF(LOOKUP($J1389,RABAT!$A$6:$A$9,RABAT!$A$6:$A$9)=$J1389,LOOKUP($J1389,RABAT!$A$6:$A$9,RABAT!C$6:C$9),"---")</f>
        <v>0</v>
      </c>
      <c r="G1389" s="121">
        <f t="shared" si="86"/>
        <v>2511</v>
      </c>
      <c r="H1389" s="70" t="s">
        <v>335</v>
      </c>
      <c r="I1389" s="31" t="s">
        <v>3520</v>
      </c>
      <c r="J1389" s="32" t="s">
        <v>2070</v>
      </c>
      <c r="K1389" s="31" t="s">
        <v>2069</v>
      </c>
    </row>
    <row r="1390" spans="1:11" ht="12.75" customHeight="1" x14ac:dyDescent="0.2">
      <c r="A1390" s="3">
        <v>1304</v>
      </c>
      <c r="B1390" s="31" t="s">
        <v>895</v>
      </c>
      <c r="C1390" s="31" t="s">
        <v>896</v>
      </c>
      <c r="D1390" s="119" t="s">
        <v>143</v>
      </c>
      <c r="E1390" s="120">
        <v>2411</v>
      </c>
      <c r="F1390" s="135">
        <f>IF(LOOKUP($J1390,RABAT!$A$6:$A$9,RABAT!$A$6:$A$9)=$J1390,LOOKUP($J1390,RABAT!$A$6:$A$9,RABAT!C$6:C$9),"---")</f>
        <v>0</v>
      </c>
      <c r="G1390" s="121">
        <f t="shared" si="86"/>
        <v>2411</v>
      </c>
      <c r="H1390" s="70" t="s">
        <v>1945</v>
      </c>
      <c r="I1390" s="31" t="s">
        <v>3520</v>
      </c>
      <c r="J1390" s="32" t="s">
        <v>2070</v>
      </c>
      <c r="K1390" s="31" t="s">
        <v>2069</v>
      </c>
    </row>
    <row r="1391" spans="1:11" ht="12.75" customHeight="1" x14ac:dyDescent="0.2">
      <c r="A1391">
        <v>1305</v>
      </c>
      <c r="B1391" s="31" t="s">
        <v>800</v>
      </c>
      <c r="C1391" s="31" t="s">
        <v>801</v>
      </c>
      <c r="D1391" s="119" t="s">
        <v>143</v>
      </c>
      <c r="E1391" s="120">
        <v>2390</v>
      </c>
      <c r="F1391" s="135">
        <f>IF(LOOKUP($J1391,RABAT!$A$6:$A$9,RABAT!$A$6:$A$9)=$J1391,LOOKUP($J1391,RABAT!$A$6:$A$9,RABAT!C$6:C$9),"---")</f>
        <v>0</v>
      </c>
      <c r="G1391" s="121">
        <f t="shared" si="86"/>
        <v>2390</v>
      </c>
      <c r="H1391" s="70" t="s">
        <v>336</v>
      </c>
      <c r="I1391" s="31" t="s">
        <v>3520</v>
      </c>
      <c r="J1391" s="32" t="s">
        <v>2070</v>
      </c>
      <c r="K1391" s="31" t="s">
        <v>2069</v>
      </c>
    </row>
    <row r="1392" spans="1:11" ht="12.75" customHeight="1" x14ac:dyDescent="0.2">
      <c r="A1392" s="3">
        <v>1306</v>
      </c>
      <c r="B1392" s="31" t="s">
        <v>851</v>
      </c>
      <c r="C1392" s="31" t="s">
        <v>852</v>
      </c>
      <c r="D1392" s="119" t="s">
        <v>143</v>
      </c>
      <c r="E1392" s="120">
        <v>4033</v>
      </c>
      <c r="F1392" s="135">
        <f>IF(LOOKUP($J1392,RABAT!$A$6:$A$9,RABAT!$A$6:$A$9)=$J1392,LOOKUP($J1392,RABAT!$A$6:$A$9,RABAT!C$6:C$9),"---")</f>
        <v>0</v>
      </c>
      <c r="G1392" s="121">
        <f t="shared" si="86"/>
        <v>4033</v>
      </c>
      <c r="H1392" s="70" t="s">
        <v>349</v>
      </c>
      <c r="I1392" s="31" t="s">
        <v>3520</v>
      </c>
      <c r="J1392" s="32" t="s">
        <v>2070</v>
      </c>
      <c r="K1392" s="31" t="s">
        <v>2069</v>
      </c>
    </row>
    <row r="1393" spans="1:13" ht="12.75" customHeight="1" x14ac:dyDescent="0.2">
      <c r="A1393">
        <v>1307</v>
      </c>
      <c r="B1393" s="31" t="s">
        <v>901</v>
      </c>
      <c r="C1393" s="31" t="s">
        <v>902</v>
      </c>
      <c r="D1393" s="119" t="s">
        <v>142</v>
      </c>
      <c r="E1393" s="120">
        <v>3159</v>
      </c>
      <c r="F1393" s="135">
        <f>IF(LOOKUP($J1393,RABAT!$A$6:$A$9,RABAT!$A$6:$A$9)=$J1393,LOOKUP($J1393,RABAT!$A$6:$A$9,RABAT!C$6:C$9),"---")</f>
        <v>0</v>
      </c>
      <c r="G1393" s="121">
        <f t="shared" si="86"/>
        <v>3159</v>
      </c>
      <c r="H1393" s="70" t="s">
        <v>329</v>
      </c>
      <c r="I1393" s="31" t="s">
        <v>3520</v>
      </c>
      <c r="J1393" s="32" t="s">
        <v>2070</v>
      </c>
      <c r="K1393" s="31" t="s">
        <v>2069</v>
      </c>
    </row>
    <row r="1394" spans="1:13" ht="12.75" customHeight="1" x14ac:dyDescent="0.2">
      <c r="A1394" s="3">
        <v>1308</v>
      </c>
      <c r="B1394" s="31" t="s">
        <v>899</v>
      </c>
      <c r="C1394" s="31" t="s">
        <v>900</v>
      </c>
      <c r="D1394" s="119" t="s">
        <v>143</v>
      </c>
      <c r="E1394" s="120">
        <v>3842</v>
      </c>
      <c r="F1394" s="135">
        <f>IF(LOOKUP($J1394,RABAT!$A$6:$A$9,RABAT!$A$6:$A$9)=$J1394,LOOKUP($J1394,RABAT!$A$6:$A$9,RABAT!C$6:C$9),"---")</f>
        <v>0</v>
      </c>
      <c r="G1394" s="121">
        <f t="shared" si="86"/>
        <v>3842</v>
      </c>
      <c r="H1394" s="70" t="s">
        <v>332</v>
      </c>
      <c r="I1394" s="31" t="s">
        <v>3520</v>
      </c>
      <c r="J1394" s="32" t="s">
        <v>2070</v>
      </c>
      <c r="K1394" s="31" t="s">
        <v>2069</v>
      </c>
    </row>
    <row r="1395" spans="1:13" ht="12.75" customHeight="1" x14ac:dyDescent="0.2">
      <c r="A1395">
        <v>1309</v>
      </c>
      <c r="B1395" s="31" t="s">
        <v>897</v>
      </c>
      <c r="C1395" s="31" t="s">
        <v>898</v>
      </c>
      <c r="D1395" s="119" t="s">
        <v>143</v>
      </c>
      <c r="E1395" s="120">
        <v>3876</v>
      </c>
      <c r="F1395" s="135">
        <f>IF(LOOKUP($J1395,RABAT!$A$6:$A$9,RABAT!$A$6:$A$9)=$J1395,LOOKUP($J1395,RABAT!$A$6:$A$9,RABAT!C$6:C$9),"---")</f>
        <v>0</v>
      </c>
      <c r="G1395" s="121">
        <f t="shared" si="86"/>
        <v>3876</v>
      </c>
      <c r="H1395" s="70" t="s">
        <v>350</v>
      </c>
      <c r="I1395" s="31" t="s">
        <v>3520</v>
      </c>
      <c r="J1395" s="32" t="s">
        <v>2070</v>
      </c>
      <c r="K1395" s="31" t="s">
        <v>2069</v>
      </c>
    </row>
    <row r="1396" spans="1:13" ht="12.75" customHeight="1" x14ac:dyDescent="0.2">
      <c r="A1396" s="3">
        <v>1310</v>
      </c>
      <c r="B1396" s="31" t="s">
        <v>753</v>
      </c>
      <c r="C1396" s="31" t="s">
        <v>754</v>
      </c>
      <c r="D1396" s="119" t="s">
        <v>143</v>
      </c>
      <c r="E1396" s="120">
        <v>5719</v>
      </c>
      <c r="F1396" s="135">
        <f>IF(LOOKUP($J1396,RABAT!$A$6:$A$9,RABAT!$A$6:$A$9)=$J1396,LOOKUP($J1396,RABAT!$A$6:$A$9,RABAT!C$6:C$9),"---")</f>
        <v>0</v>
      </c>
      <c r="G1396" s="121">
        <f t="shared" si="86"/>
        <v>5719</v>
      </c>
      <c r="H1396" s="70" t="s">
        <v>1950</v>
      </c>
      <c r="I1396" s="31" t="s">
        <v>3520</v>
      </c>
      <c r="J1396" s="32" t="s">
        <v>2070</v>
      </c>
      <c r="K1396" s="31" t="s">
        <v>2069</v>
      </c>
    </row>
    <row r="1397" spans="1:13" ht="12.75" customHeight="1" x14ac:dyDescent="0.2">
      <c r="A1397">
        <v>1311</v>
      </c>
      <c r="B1397" s="31" t="s">
        <v>44</v>
      </c>
      <c r="C1397" s="31" t="s">
        <v>45</v>
      </c>
      <c r="D1397" s="119" t="s">
        <v>143</v>
      </c>
      <c r="E1397" s="120">
        <v>6226</v>
      </c>
      <c r="F1397" s="135">
        <f>IF(LOOKUP($J1397,RABAT!$A$6:$A$9,RABAT!$A$6:$A$9)=$J1397,LOOKUP($J1397,RABAT!$A$6:$A$9,RABAT!C$6:C$9),"---")</f>
        <v>0</v>
      </c>
      <c r="G1397" s="121">
        <f t="shared" si="86"/>
        <v>6226</v>
      </c>
      <c r="H1397" s="70" t="s">
        <v>351</v>
      </c>
      <c r="I1397" s="49" t="s">
        <v>3520</v>
      </c>
      <c r="J1397" s="50" t="s">
        <v>2070</v>
      </c>
      <c r="K1397" s="49" t="s">
        <v>2069</v>
      </c>
    </row>
    <row r="1398" spans="1:13" s="78" customFormat="1" ht="12.75" customHeight="1" x14ac:dyDescent="0.2">
      <c r="B1398" s="176"/>
      <c r="C1398" s="177" t="s">
        <v>5201</v>
      </c>
      <c r="D1398" s="176"/>
      <c r="E1398" s="176"/>
      <c r="F1398" s="176"/>
      <c r="G1398" s="176"/>
    </row>
    <row r="1399" spans="1:13" customFormat="1" ht="12.75" customHeight="1" x14ac:dyDescent="0.2">
      <c r="A1399" s="3">
        <v>1312</v>
      </c>
      <c r="B1399" s="78" t="s">
        <v>123</v>
      </c>
      <c r="C1399" s="79" t="s">
        <v>249</v>
      </c>
      <c r="D1399" s="116" t="s">
        <v>141</v>
      </c>
      <c r="E1399" s="117" t="s">
        <v>128</v>
      </c>
      <c r="F1399" s="99" t="s">
        <v>129</v>
      </c>
      <c r="G1399" s="118" t="s">
        <v>130</v>
      </c>
      <c r="H1399" s="2" t="s">
        <v>125</v>
      </c>
      <c r="I1399" s="2" t="s">
        <v>126</v>
      </c>
      <c r="J1399" s="2" t="s">
        <v>127</v>
      </c>
      <c r="K1399" s="2" t="s">
        <v>2068</v>
      </c>
      <c r="L1399" s="3"/>
      <c r="M1399" s="3"/>
    </row>
    <row r="1400" spans="1:13" ht="12.75" customHeight="1" x14ac:dyDescent="0.2">
      <c r="A1400">
        <v>1313</v>
      </c>
      <c r="B1400" s="31" t="s">
        <v>755</v>
      </c>
      <c r="C1400" s="31" t="s">
        <v>756</v>
      </c>
      <c r="D1400" s="119" t="s">
        <v>143</v>
      </c>
      <c r="E1400" s="120">
        <v>5945</v>
      </c>
      <c r="F1400" s="135">
        <f>IF(LOOKUP($J1400,RABAT!$A$6:$A$9,RABAT!$A$6:$A$9)=$J1400,LOOKUP($J1400,RABAT!$A$6:$A$9,RABAT!C$6:C$9),"---")</f>
        <v>0</v>
      </c>
      <c r="G1400" s="121">
        <f t="shared" si="86"/>
        <v>5945</v>
      </c>
      <c r="H1400" s="70" t="s">
        <v>352</v>
      </c>
      <c r="I1400" s="31" t="s">
        <v>3520</v>
      </c>
      <c r="J1400" s="32" t="s">
        <v>2070</v>
      </c>
      <c r="K1400" s="31" t="s">
        <v>2069</v>
      </c>
    </row>
    <row r="1401" spans="1:13" ht="12.75" customHeight="1" x14ac:dyDescent="0.2">
      <c r="A1401" s="3">
        <v>1314</v>
      </c>
      <c r="B1401" s="31" t="s">
        <v>757</v>
      </c>
      <c r="C1401" s="31" t="s">
        <v>758</v>
      </c>
      <c r="D1401" s="119" t="s">
        <v>143</v>
      </c>
      <c r="E1401" s="120">
        <v>5994</v>
      </c>
      <c r="F1401" s="135">
        <f>IF(LOOKUP($J1401,RABAT!$A$6:$A$9,RABAT!$A$6:$A$9)=$J1401,LOOKUP($J1401,RABAT!$A$6:$A$9,RABAT!C$6:C$9),"---")</f>
        <v>0</v>
      </c>
      <c r="G1401" s="121">
        <f t="shared" si="86"/>
        <v>5994</v>
      </c>
      <c r="H1401" s="70" t="s">
        <v>353</v>
      </c>
      <c r="I1401" s="31" t="s">
        <v>3520</v>
      </c>
      <c r="J1401" s="32" t="s">
        <v>2070</v>
      </c>
      <c r="K1401" s="31" t="s">
        <v>2069</v>
      </c>
      <c r="M1401"/>
    </row>
    <row r="1402" spans="1:13" ht="12.75" customHeight="1" x14ac:dyDescent="0.2">
      <c r="A1402">
        <v>1315</v>
      </c>
      <c r="B1402" s="31" t="s">
        <v>905</v>
      </c>
      <c r="C1402" s="31" t="s">
        <v>906</v>
      </c>
      <c r="D1402" s="119" t="s">
        <v>143</v>
      </c>
      <c r="E1402" s="120">
        <v>7820</v>
      </c>
      <c r="F1402" s="135">
        <f>IF(LOOKUP($J1402,RABAT!$A$6:$A$9,RABAT!$A$6:$A$9)=$J1402,LOOKUP($J1402,RABAT!$A$6:$A$9,RABAT!C$6:C$9),"---")</f>
        <v>0</v>
      </c>
      <c r="G1402" s="121">
        <f t="shared" ref="G1402:G1414" si="87">CEILING(E1402-(E1402*F1402),0.1)</f>
        <v>7820</v>
      </c>
      <c r="H1402" s="70" t="s">
        <v>354</v>
      </c>
      <c r="I1402" s="31" t="s">
        <v>3520</v>
      </c>
      <c r="J1402" s="32" t="s">
        <v>2070</v>
      </c>
      <c r="K1402" s="31" t="s">
        <v>2069</v>
      </c>
      <c r="L1402"/>
    </row>
    <row r="1403" spans="1:13" ht="12.75" customHeight="1" x14ac:dyDescent="0.2">
      <c r="A1403" s="3">
        <v>1316</v>
      </c>
      <c r="B1403" s="31" t="s">
        <v>907</v>
      </c>
      <c r="C1403" s="31" t="s">
        <v>908</v>
      </c>
      <c r="D1403" s="119" t="s">
        <v>143</v>
      </c>
      <c r="E1403" s="120">
        <v>7883</v>
      </c>
      <c r="F1403" s="135">
        <f>IF(LOOKUP($J1403,RABAT!$A$6:$A$9,RABAT!$A$6:$A$9)=$J1403,LOOKUP($J1403,RABAT!$A$6:$A$9,RABAT!C$6:C$9),"---")</f>
        <v>0</v>
      </c>
      <c r="G1403" s="121">
        <f t="shared" si="87"/>
        <v>7883</v>
      </c>
      <c r="H1403" s="70" t="s">
        <v>355</v>
      </c>
      <c r="I1403" s="31" t="s">
        <v>3520</v>
      </c>
      <c r="J1403" s="32" t="s">
        <v>2070</v>
      </c>
      <c r="K1403" s="31" t="s">
        <v>2069</v>
      </c>
    </row>
    <row r="1404" spans="1:13" ht="12.75" customHeight="1" x14ac:dyDescent="0.2">
      <c r="A1404">
        <v>1317</v>
      </c>
      <c r="B1404" s="31" t="s">
        <v>759</v>
      </c>
      <c r="C1404" s="31" t="s">
        <v>760</v>
      </c>
      <c r="D1404" s="119" t="s">
        <v>143</v>
      </c>
      <c r="E1404" s="120">
        <v>7102</v>
      </c>
      <c r="F1404" s="135">
        <f>IF(LOOKUP($J1404,RABAT!$A$6:$A$9,RABAT!$A$6:$A$9)=$J1404,LOOKUP($J1404,RABAT!$A$6:$A$9,RABAT!C$6:C$9),"---")</f>
        <v>0</v>
      </c>
      <c r="G1404" s="121">
        <f t="shared" si="87"/>
        <v>7102</v>
      </c>
      <c r="H1404" s="70" t="s">
        <v>356</v>
      </c>
      <c r="I1404" s="31" t="s">
        <v>3520</v>
      </c>
      <c r="J1404" s="32" t="s">
        <v>2070</v>
      </c>
      <c r="K1404" s="31" t="s">
        <v>2069</v>
      </c>
    </row>
    <row r="1405" spans="1:13" ht="12.75" customHeight="1" x14ac:dyDescent="0.2">
      <c r="A1405" s="3">
        <v>1318</v>
      </c>
      <c r="B1405" s="31" t="s">
        <v>5306</v>
      </c>
      <c r="C1405" s="31" t="s">
        <v>761</v>
      </c>
      <c r="D1405" s="119" t="s">
        <v>143</v>
      </c>
      <c r="E1405" s="123" t="s">
        <v>118</v>
      </c>
      <c r="F1405" s="135">
        <f>IF(LOOKUP($J1405,RABAT!$A$6:$A$9,RABAT!$A$6:$A$9)=$J1405,LOOKUP($J1405,RABAT!$A$6:$A$9,RABAT!C$6:C$9),"---")</f>
        <v>0</v>
      </c>
      <c r="G1405" s="121" t="s">
        <v>118</v>
      </c>
      <c r="H1405" s="70" t="s">
        <v>357</v>
      </c>
      <c r="I1405" s="31" t="s">
        <v>3520</v>
      </c>
      <c r="J1405" s="32" t="s">
        <v>2070</v>
      </c>
      <c r="K1405" s="31" t="s">
        <v>2069</v>
      </c>
    </row>
    <row r="1406" spans="1:13" ht="12.75" customHeight="1" x14ac:dyDescent="0.2">
      <c r="A1406">
        <v>1319</v>
      </c>
      <c r="B1406" s="31" t="s">
        <v>903</v>
      </c>
      <c r="C1406" s="31" t="s">
        <v>904</v>
      </c>
      <c r="D1406" s="119" t="s">
        <v>142</v>
      </c>
      <c r="E1406" s="120">
        <v>10246</v>
      </c>
      <c r="F1406" s="135">
        <f>IF(LOOKUP($J1406,RABAT!$A$6:$A$9,RABAT!$A$6:$A$9)=$J1406,LOOKUP($J1406,RABAT!$A$6:$A$9,RABAT!C$6:C$9),"---")</f>
        <v>0</v>
      </c>
      <c r="G1406" s="121">
        <f t="shared" si="87"/>
        <v>10246</v>
      </c>
      <c r="H1406" s="70" t="s">
        <v>345</v>
      </c>
      <c r="I1406" s="31" t="s">
        <v>3520</v>
      </c>
      <c r="J1406" s="32" t="s">
        <v>2070</v>
      </c>
      <c r="K1406" s="31" t="s">
        <v>2069</v>
      </c>
    </row>
    <row r="1407" spans="1:13" ht="12.75" customHeight="1" x14ac:dyDescent="0.2">
      <c r="A1407" s="3">
        <v>1320</v>
      </c>
      <c r="B1407" s="31" t="s">
        <v>762</v>
      </c>
      <c r="C1407" s="31" t="s">
        <v>763</v>
      </c>
      <c r="D1407" s="119" t="s">
        <v>143</v>
      </c>
      <c r="E1407" s="120">
        <v>10246</v>
      </c>
      <c r="F1407" s="135">
        <f>IF(LOOKUP($J1407,RABAT!$A$6:$A$9,RABAT!$A$6:$A$9)=$J1407,LOOKUP($J1407,RABAT!$A$6:$A$9,RABAT!C$6:C$9),"---")</f>
        <v>0</v>
      </c>
      <c r="G1407" s="121">
        <f t="shared" si="87"/>
        <v>10246</v>
      </c>
      <c r="H1407" s="70" t="s">
        <v>348</v>
      </c>
      <c r="I1407" s="31" t="s">
        <v>3520</v>
      </c>
      <c r="J1407" s="32" t="s">
        <v>2070</v>
      </c>
      <c r="K1407" s="31" t="s">
        <v>2069</v>
      </c>
    </row>
    <row r="1408" spans="1:13" ht="12.75" customHeight="1" x14ac:dyDescent="0.2">
      <c r="A1408">
        <v>1321</v>
      </c>
      <c r="B1408" s="31" t="s">
        <v>764</v>
      </c>
      <c r="C1408" s="31" t="s">
        <v>765</v>
      </c>
      <c r="D1408" s="119" t="s">
        <v>143</v>
      </c>
      <c r="E1408" s="120">
        <v>10341</v>
      </c>
      <c r="F1408" s="135">
        <f>IF(LOOKUP($J1408,RABAT!$A$6:$A$9,RABAT!$A$6:$A$9)=$J1408,LOOKUP($J1408,RABAT!$A$6:$A$9,RABAT!C$6:C$9),"---")</f>
        <v>0</v>
      </c>
      <c r="G1408" s="121">
        <f t="shared" si="87"/>
        <v>10341</v>
      </c>
      <c r="H1408" s="70" t="s">
        <v>358</v>
      </c>
      <c r="I1408" s="31" t="s">
        <v>3520</v>
      </c>
      <c r="J1408" s="32" t="s">
        <v>2070</v>
      </c>
      <c r="K1408" s="31" t="s">
        <v>2069</v>
      </c>
    </row>
    <row r="1409" spans="1:11" ht="12.75" customHeight="1" x14ac:dyDescent="0.2">
      <c r="A1409" s="3">
        <v>1322</v>
      </c>
      <c r="B1409" s="31" t="s">
        <v>766</v>
      </c>
      <c r="C1409" s="31" t="s">
        <v>767</v>
      </c>
      <c r="D1409" s="119" t="s">
        <v>143</v>
      </c>
      <c r="E1409" s="120">
        <v>37013</v>
      </c>
      <c r="F1409" s="135">
        <f>IF(LOOKUP($J1409,RABAT!$A$6:$A$9,RABAT!$A$6:$A$9)=$J1409,LOOKUP($J1409,RABAT!$A$6:$A$9,RABAT!C$6:C$9),"---")</f>
        <v>0</v>
      </c>
      <c r="G1409" s="121">
        <f t="shared" si="87"/>
        <v>37013</v>
      </c>
      <c r="H1409" s="70" t="s">
        <v>359</v>
      </c>
      <c r="I1409" s="31" t="s">
        <v>3520</v>
      </c>
      <c r="J1409" s="32" t="s">
        <v>2070</v>
      </c>
      <c r="K1409" s="31" t="s">
        <v>2069</v>
      </c>
    </row>
    <row r="1410" spans="1:11" ht="12.75" customHeight="1" x14ac:dyDescent="0.2">
      <c r="A1410">
        <v>1323</v>
      </c>
      <c r="B1410" s="31" t="s">
        <v>768</v>
      </c>
      <c r="C1410" s="31" t="s">
        <v>769</v>
      </c>
      <c r="D1410" s="119" t="s">
        <v>145</v>
      </c>
      <c r="E1410" s="120">
        <v>34104</v>
      </c>
      <c r="F1410" s="135">
        <f>IF(LOOKUP($J1410,RABAT!$A$6:$A$9,RABAT!$A$6:$A$9)=$J1410,LOOKUP($J1410,RABAT!$A$6:$A$9,RABAT!C$6:C$9),"---")</f>
        <v>0</v>
      </c>
      <c r="G1410" s="121">
        <f t="shared" si="87"/>
        <v>34104</v>
      </c>
      <c r="H1410" s="70" t="s">
        <v>360</v>
      </c>
      <c r="I1410" s="31" t="s">
        <v>3520</v>
      </c>
      <c r="J1410" s="32" t="s">
        <v>2070</v>
      </c>
      <c r="K1410" s="31" t="s">
        <v>2069</v>
      </c>
    </row>
    <row r="1411" spans="1:11" ht="12.75" customHeight="1" x14ac:dyDescent="0.2">
      <c r="A1411" s="3">
        <v>1324</v>
      </c>
      <c r="B1411" s="31" t="s">
        <v>770</v>
      </c>
      <c r="C1411" s="31" t="s">
        <v>771</v>
      </c>
      <c r="D1411" s="119" t="s">
        <v>145</v>
      </c>
      <c r="E1411" s="120">
        <v>32582</v>
      </c>
      <c r="F1411" s="135">
        <f>IF(LOOKUP($J1411,RABAT!$A$6:$A$9,RABAT!$A$6:$A$9)=$J1411,LOOKUP($J1411,RABAT!$A$6:$A$9,RABAT!C$6:C$9),"---")</f>
        <v>0</v>
      </c>
      <c r="G1411" s="121">
        <f t="shared" si="87"/>
        <v>32582</v>
      </c>
      <c r="H1411" s="70" t="s">
        <v>361</v>
      </c>
      <c r="I1411" s="31" t="s">
        <v>3520</v>
      </c>
      <c r="J1411" s="32" t="s">
        <v>2070</v>
      </c>
      <c r="K1411" s="31" t="s">
        <v>2069</v>
      </c>
    </row>
    <row r="1412" spans="1:11" ht="12.75" customHeight="1" x14ac:dyDescent="0.2">
      <c r="A1412">
        <v>1325</v>
      </c>
      <c r="B1412" s="31" t="s">
        <v>772</v>
      </c>
      <c r="C1412" s="31" t="s">
        <v>773</v>
      </c>
      <c r="D1412" s="119" t="s">
        <v>145</v>
      </c>
      <c r="E1412" s="120">
        <v>53880</v>
      </c>
      <c r="F1412" s="135">
        <f>IF(LOOKUP($J1412,RABAT!$A$6:$A$9,RABAT!$A$6:$A$9)=$J1412,LOOKUP($J1412,RABAT!$A$6:$A$9,RABAT!C$6:C$9),"---")</f>
        <v>0</v>
      </c>
      <c r="G1412" s="121">
        <f t="shared" si="87"/>
        <v>53880</v>
      </c>
      <c r="H1412" s="70" t="s">
        <v>362</v>
      </c>
      <c r="I1412" s="31" t="s">
        <v>3520</v>
      </c>
      <c r="J1412" s="32" t="s">
        <v>2070</v>
      </c>
      <c r="K1412" s="31" t="s">
        <v>2069</v>
      </c>
    </row>
    <row r="1413" spans="1:11" ht="12.75" customHeight="1" x14ac:dyDescent="0.2">
      <c r="A1413" s="3">
        <v>1326</v>
      </c>
      <c r="B1413" s="31" t="s">
        <v>774</v>
      </c>
      <c r="C1413" s="31" t="s">
        <v>775</v>
      </c>
      <c r="D1413" s="119" t="s">
        <v>143</v>
      </c>
      <c r="E1413" s="120">
        <v>50560</v>
      </c>
      <c r="F1413" s="135">
        <f>IF(LOOKUP($J1413,RABAT!$A$6:$A$9,RABAT!$A$6:$A$9)=$J1413,LOOKUP($J1413,RABAT!$A$6:$A$9,RABAT!C$6:C$9),"---")</f>
        <v>0</v>
      </c>
      <c r="G1413" s="121">
        <f t="shared" si="87"/>
        <v>50560</v>
      </c>
      <c r="H1413" s="70" t="s">
        <v>363</v>
      </c>
      <c r="I1413" s="31" t="s">
        <v>3520</v>
      </c>
      <c r="J1413" s="32" t="s">
        <v>2070</v>
      </c>
      <c r="K1413" s="31" t="s">
        <v>2069</v>
      </c>
    </row>
    <row r="1414" spans="1:11" ht="12.75" customHeight="1" x14ac:dyDescent="0.2">
      <c r="A1414">
        <v>1327</v>
      </c>
      <c r="B1414" s="31" t="s">
        <v>776</v>
      </c>
      <c r="C1414" s="31" t="s">
        <v>777</v>
      </c>
      <c r="D1414" s="119" t="s">
        <v>145</v>
      </c>
      <c r="E1414" s="120">
        <v>49099</v>
      </c>
      <c r="F1414" s="135">
        <f>IF(LOOKUP($J1414,RABAT!$A$6:$A$9,RABAT!$A$6:$A$9)=$J1414,LOOKUP($J1414,RABAT!$A$6:$A$9,RABAT!C$6:C$9),"---")</f>
        <v>0</v>
      </c>
      <c r="G1414" s="121">
        <f t="shared" si="87"/>
        <v>49099</v>
      </c>
      <c r="H1414" s="70" t="s">
        <v>364</v>
      </c>
      <c r="I1414" s="31" t="s">
        <v>3520</v>
      </c>
      <c r="J1414" s="32" t="s">
        <v>2070</v>
      </c>
      <c r="K1414" s="31" t="s">
        <v>2069</v>
      </c>
    </row>
    <row r="1415" spans="1:11" ht="12.75" customHeight="1" x14ac:dyDescent="0.2">
      <c r="A1415" s="3">
        <v>1328</v>
      </c>
      <c r="B1415" s="31" t="s">
        <v>778</v>
      </c>
      <c r="C1415" s="31" t="s">
        <v>779</v>
      </c>
      <c r="D1415" s="119" t="s">
        <v>145</v>
      </c>
      <c r="E1415" s="123" t="s">
        <v>118</v>
      </c>
      <c r="F1415" s="135">
        <f>IF(LOOKUP($J1415,RABAT!$A$6:$A$9,RABAT!$A$6:$A$9)=$J1415,LOOKUP($J1415,RABAT!$A$6:$A$9,RABAT!C$6:C$9),"---")</f>
        <v>0</v>
      </c>
      <c r="G1415" s="121" t="s">
        <v>118</v>
      </c>
      <c r="H1415" s="70" t="s">
        <v>2900</v>
      </c>
      <c r="I1415" s="31" t="s">
        <v>3520</v>
      </c>
      <c r="J1415" s="32" t="s">
        <v>2070</v>
      </c>
      <c r="K1415" s="31" t="s">
        <v>2069</v>
      </c>
    </row>
    <row r="1416" spans="1:11" ht="12.75" customHeight="1" x14ac:dyDescent="0.2">
      <c r="A1416">
        <v>1329</v>
      </c>
      <c r="B1416" s="31" t="s">
        <v>780</v>
      </c>
      <c r="C1416" s="31" t="s">
        <v>781</v>
      </c>
      <c r="D1416" s="119" t="s">
        <v>145</v>
      </c>
      <c r="E1416" s="123" t="s">
        <v>118</v>
      </c>
      <c r="F1416" s="135">
        <f>IF(LOOKUP($J1416,RABAT!$A$6:$A$9,RABAT!$A$6:$A$9)=$J1416,LOOKUP($J1416,RABAT!$A$6:$A$9,RABAT!C$6:C$9),"---")</f>
        <v>0</v>
      </c>
      <c r="G1416" s="121" t="s">
        <v>118</v>
      </c>
      <c r="H1416" s="70" t="s">
        <v>2901</v>
      </c>
      <c r="I1416" s="31" t="s">
        <v>3520</v>
      </c>
      <c r="J1416" s="32" t="s">
        <v>2070</v>
      </c>
      <c r="K1416" s="31" t="s">
        <v>2069</v>
      </c>
    </row>
    <row r="1417" spans="1:11" ht="12.75" customHeight="1" x14ac:dyDescent="0.2">
      <c r="A1417" s="3">
        <v>1330</v>
      </c>
      <c r="B1417" s="31" t="s">
        <v>782</v>
      </c>
      <c r="C1417" s="31" t="s">
        <v>783</v>
      </c>
      <c r="D1417" s="119" t="s">
        <v>145</v>
      </c>
      <c r="E1417" s="123" t="s">
        <v>118</v>
      </c>
      <c r="F1417" s="135">
        <f>IF(LOOKUP($J1417,RABAT!$A$6:$A$9,RABAT!$A$6:$A$9)=$J1417,LOOKUP($J1417,RABAT!$A$6:$A$9,RABAT!C$6:C$9),"---")</f>
        <v>0</v>
      </c>
      <c r="G1417" s="121" t="s">
        <v>118</v>
      </c>
      <c r="H1417" s="70" t="s">
        <v>2902</v>
      </c>
      <c r="I1417" s="31" t="s">
        <v>3520</v>
      </c>
      <c r="J1417" s="32" t="s">
        <v>2070</v>
      </c>
      <c r="K1417" s="31" t="s">
        <v>2069</v>
      </c>
    </row>
    <row r="1418" spans="1:11" ht="12.75" customHeight="1" x14ac:dyDescent="0.2">
      <c r="A1418">
        <v>1331</v>
      </c>
      <c r="B1418" s="31" t="s">
        <v>784</v>
      </c>
      <c r="C1418" s="31" t="s">
        <v>785</v>
      </c>
      <c r="D1418" s="119" t="s">
        <v>145</v>
      </c>
      <c r="E1418" s="123" t="s">
        <v>118</v>
      </c>
      <c r="F1418" s="135">
        <f>IF(LOOKUP($J1418,RABAT!$A$6:$A$9,RABAT!$A$6:$A$9)=$J1418,LOOKUP($J1418,RABAT!$A$6:$A$9,RABAT!C$6:C$9),"---")</f>
        <v>0</v>
      </c>
      <c r="G1418" s="121" t="s">
        <v>118</v>
      </c>
      <c r="H1418" s="70" t="s">
        <v>2903</v>
      </c>
      <c r="I1418" s="31" t="s">
        <v>3520</v>
      </c>
      <c r="J1418" s="32" t="s">
        <v>2070</v>
      </c>
      <c r="K1418" s="31" t="s">
        <v>2069</v>
      </c>
    </row>
    <row r="1419" spans="1:11" ht="12.75" customHeight="1" x14ac:dyDescent="0.2">
      <c r="A1419" s="3">
        <v>1332</v>
      </c>
      <c r="B1419" s="31" t="s">
        <v>786</v>
      </c>
      <c r="C1419" s="31" t="s">
        <v>787</v>
      </c>
      <c r="D1419" s="119" t="s">
        <v>145</v>
      </c>
      <c r="E1419" s="123" t="s">
        <v>118</v>
      </c>
      <c r="F1419" s="135">
        <f>IF(LOOKUP($J1419,RABAT!$A$6:$A$9,RABAT!$A$6:$A$9)=$J1419,LOOKUP($J1419,RABAT!$A$6:$A$9,RABAT!C$6:C$9),"---")</f>
        <v>0</v>
      </c>
      <c r="G1419" s="121" t="s">
        <v>118</v>
      </c>
      <c r="H1419" s="70" t="s">
        <v>2794</v>
      </c>
      <c r="I1419" s="31" t="s">
        <v>3520</v>
      </c>
      <c r="J1419" s="32" t="s">
        <v>2070</v>
      </c>
      <c r="K1419" s="31" t="s">
        <v>2069</v>
      </c>
    </row>
    <row r="1420" spans="1:11" ht="12.75" customHeight="1" x14ac:dyDescent="0.2">
      <c r="A1420">
        <v>1333</v>
      </c>
      <c r="B1420" s="31" t="s">
        <v>788</v>
      </c>
      <c r="C1420" s="31" t="s">
        <v>789</v>
      </c>
      <c r="D1420" s="119" t="s">
        <v>145</v>
      </c>
      <c r="E1420" s="123" t="s">
        <v>118</v>
      </c>
      <c r="F1420" s="135">
        <f>IF(LOOKUP($J1420,RABAT!$A$6:$A$9,RABAT!$A$6:$A$9)=$J1420,LOOKUP($J1420,RABAT!$A$6:$A$9,RABAT!C$6:C$9),"---")</f>
        <v>0</v>
      </c>
      <c r="G1420" s="121" t="s">
        <v>118</v>
      </c>
      <c r="H1420" s="70" t="s">
        <v>2522</v>
      </c>
      <c r="I1420" s="31" t="s">
        <v>3520</v>
      </c>
      <c r="J1420" s="32" t="s">
        <v>2070</v>
      </c>
      <c r="K1420" s="31" t="s">
        <v>2069</v>
      </c>
    </row>
    <row r="1421" spans="1:11" ht="12.75" customHeight="1" x14ac:dyDescent="0.2">
      <c r="A1421" s="3">
        <v>1334</v>
      </c>
      <c r="B1421" s="31" t="s">
        <v>790</v>
      </c>
      <c r="C1421" s="31" t="s">
        <v>791</v>
      </c>
      <c r="D1421" s="119" t="s">
        <v>145</v>
      </c>
      <c r="E1421" s="123" t="s">
        <v>118</v>
      </c>
      <c r="F1421" s="135">
        <f>IF(LOOKUP($J1421,RABAT!$A$6:$A$9,RABAT!$A$6:$A$9)=$J1421,LOOKUP($J1421,RABAT!$A$6:$A$9,RABAT!C$6:C$9),"---")</f>
        <v>0</v>
      </c>
      <c r="G1421" s="121" t="s">
        <v>118</v>
      </c>
      <c r="H1421" s="70" t="s">
        <v>2523</v>
      </c>
      <c r="I1421" s="31" t="s">
        <v>3520</v>
      </c>
      <c r="J1421" s="32" t="s">
        <v>2070</v>
      </c>
      <c r="K1421" s="31" t="s">
        <v>2069</v>
      </c>
    </row>
    <row r="1422" spans="1:11" ht="12.75" customHeight="1" x14ac:dyDescent="0.2">
      <c r="A1422">
        <v>1335</v>
      </c>
      <c r="B1422" s="31" t="s">
        <v>792</v>
      </c>
      <c r="C1422" s="31" t="s">
        <v>793</v>
      </c>
      <c r="D1422" s="119" t="s">
        <v>145</v>
      </c>
      <c r="E1422" s="123" t="s">
        <v>118</v>
      </c>
      <c r="F1422" s="135">
        <f>IF(LOOKUP($J1422,RABAT!$A$6:$A$9,RABAT!$A$6:$A$9)=$J1422,LOOKUP($J1422,RABAT!$A$6:$A$9,RABAT!C$6:C$9),"---")</f>
        <v>0</v>
      </c>
      <c r="G1422" s="121" t="s">
        <v>118</v>
      </c>
      <c r="H1422" s="70" t="s">
        <v>2524</v>
      </c>
      <c r="I1422" s="31" t="s">
        <v>3520</v>
      </c>
      <c r="J1422" s="32" t="s">
        <v>2070</v>
      </c>
      <c r="K1422" s="31" t="s">
        <v>2069</v>
      </c>
    </row>
    <row r="1423" spans="1:11" ht="12.75" customHeight="1" x14ac:dyDescent="0.2">
      <c r="A1423" s="3">
        <v>1336</v>
      </c>
      <c r="B1423" s="31" t="s">
        <v>794</v>
      </c>
      <c r="C1423" s="31" t="s">
        <v>795</v>
      </c>
      <c r="D1423" s="119" t="s">
        <v>145</v>
      </c>
      <c r="E1423" s="123" t="s">
        <v>118</v>
      </c>
      <c r="F1423" s="135">
        <f>IF(LOOKUP($J1423,RABAT!$A$6:$A$9,RABAT!$A$6:$A$9)=$J1423,LOOKUP($J1423,RABAT!$A$6:$A$9,RABAT!C$6:C$9),"---")</f>
        <v>0</v>
      </c>
      <c r="G1423" s="121" t="s">
        <v>118</v>
      </c>
      <c r="H1423" s="70" t="s">
        <v>642</v>
      </c>
      <c r="I1423" s="31" t="s">
        <v>3520</v>
      </c>
      <c r="J1423" s="32" t="s">
        <v>2070</v>
      </c>
      <c r="K1423" s="31" t="s">
        <v>2069</v>
      </c>
    </row>
    <row r="1424" spans="1:11" ht="12.75" customHeight="1" x14ac:dyDescent="0.2">
      <c r="A1424">
        <v>1337</v>
      </c>
      <c r="B1424" s="31" t="s">
        <v>804</v>
      </c>
      <c r="C1424" s="31" t="s">
        <v>805</v>
      </c>
      <c r="D1424" s="119" t="s">
        <v>145</v>
      </c>
      <c r="E1424" s="123" t="s">
        <v>118</v>
      </c>
      <c r="F1424" s="135">
        <f>IF(LOOKUP($J1424,RABAT!$A$6:$A$9,RABAT!$A$6:$A$9)=$J1424,LOOKUP($J1424,RABAT!$A$6:$A$9,RABAT!C$6:C$9),"---")</f>
        <v>0</v>
      </c>
      <c r="G1424" s="121" t="s">
        <v>118</v>
      </c>
      <c r="H1424" s="70" t="s">
        <v>645</v>
      </c>
      <c r="I1424" s="31" t="s">
        <v>3520</v>
      </c>
      <c r="J1424" s="32" t="s">
        <v>2070</v>
      </c>
      <c r="K1424" s="31" t="s">
        <v>2069</v>
      </c>
    </row>
    <row r="1425" spans="1:13" ht="12.75" customHeight="1" x14ac:dyDescent="0.2">
      <c r="A1425" s="3">
        <v>1338</v>
      </c>
      <c r="B1425" s="31" t="s">
        <v>806</v>
      </c>
      <c r="C1425" s="31" t="s">
        <v>807</v>
      </c>
      <c r="D1425" s="119" t="s">
        <v>145</v>
      </c>
      <c r="E1425" s="123" t="s">
        <v>118</v>
      </c>
      <c r="F1425" s="135">
        <f>IF(LOOKUP($J1425,RABAT!$A$6:$A$9,RABAT!$A$6:$A$9)=$J1425,LOOKUP($J1425,RABAT!$A$6:$A$9,RABAT!C$6:C$9),"---")</f>
        <v>0</v>
      </c>
      <c r="G1425" s="121" t="s">
        <v>118</v>
      </c>
      <c r="H1425" s="70" t="s">
        <v>648</v>
      </c>
      <c r="I1425" s="31" t="s">
        <v>3520</v>
      </c>
      <c r="J1425" s="32" t="s">
        <v>2070</v>
      </c>
      <c r="K1425" s="31" t="s">
        <v>2069</v>
      </c>
    </row>
    <row r="1426" spans="1:13" ht="12.75" customHeight="1" x14ac:dyDescent="0.2">
      <c r="A1426">
        <v>1339</v>
      </c>
      <c r="B1426" s="31" t="s">
        <v>812</v>
      </c>
      <c r="C1426" s="31" t="s">
        <v>813</v>
      </c>
      <c r="D1426" s="119" t="s">
        <v>145</v>
      </c>
      <c r="E1426" s="123" t="s">
        <v>118</v>
      </c>
      <c r="F1426" s="135">
        <f>IF(LOOKUP($J1426,RABAT!$A$6:$A$9,RABAT!$A$6:$A$9)=$J1426,LOOKUP($J1426,RABAT!$A$6:$A$9,RABAT!C$6:C$9),"---")</f>
        <v>0</v>
      </c>
      <c r="G1426" s="121" t="s">
        <v>118</v>
      </c>
      <c r="H1426" s="70" t="s">
        <v>2795</v>
      </c>
      <c r="I1426" s="31" t="s">
        <v>3520</v>
      </c>
      <c r="J1426" s="32" t="s">
        <v>2070</v>
      </c>
      <c r="K1426" s="31" t="s">
        <v>2069</v>
      </c>
    </row>
    <row r="1427" spans="1:13" ht="12.75" customHeight="1" x14ac:dyDescent="0.2">
      <c r="A1427" s="3">
        <v>1340</v>
      </c>
      <c r="B1427" s="31" t="s">
        <v>814</v>
      </c>
      <c r="C1427" s="31" t="s">
        <v>815</v>
      </c>
      <c r="D1427" s="119" t="s">
        <v>145</v>
      </c>
      <c r="E1427" s="123" t="s">
        <v>118</v>
      </c>
      <c r="F1427" s="135">
        <f>IF(LOOKUP($J1427,RABAT!$A$6:$A$9,RABAT!$A$6:$A$9)=$J1427,LOOKUP($J1427,RABAT!$A$6:$A$9,RABAT!C$6:C$9),"---")</f>
        <v>0</v>
      </c>
      <c r="G1427" s="121" t="s">
        <v>118</v>
      </c>
      <c r="H1427" s="70" t="s">
        <v>2796</v>
      </c>
      <c r="I1427" s="31" t="s">
        <v>3520</v>
      </c>
      <c r="J1427" s="32" t="s">
        <v>2070</v>
      </c>
      <c r="K1427" s="31" t="s">
        <v>2069</v>
      </c>
    </row>
    <row r="1428" spans="1:13" ht="12.75" customHeight="1" x14ac:dyDescent="0.2">
      <c r="A1428">
        <v>1341</v>
      </c>
      <c r="B1428" s="31" t="s">
        <v>816</v>
      </c>
      <c r="C1428" s="31" t="s">
        <v>817</v>
      </c>
      <c r="D1428" s="119" t="s">
        <v>145</v>
      </c>
      <c r="E1428" s="123" t="s">
        <v>118</v>
      </c>
      <c r="F1428" s="135">
        <f>IF(LOOKUP($J1428,RABAT!$A$6:$A$9,RABAT!$A$6:$A$9)=$J1428,LOOKUP($J1428,RABAT!$A$6:$A$9,RABAT!C$6:C$9),"---")</f>
        <v>0</v>
      </c>
      <c r="G1428" s="121" t="s">
        <v>118</v>
      </c>
      <c r="H1428" s="70" t="s">
        <v>818</v>
      </c>
      <c r="I1428" s="31" t="s">
        <v>3520</v>
      </c>
      <c r="J1428" s="32" t="s">
        <v>2070</v>
      </c>
      <c r="K1428" s="31" t="s">
        <v>2069</v>
      </c>
    </row>
    <row r="1429" spans="1:13" ht="12.75" customHeight="1" x14ac:dyDescent="0.2">
      <c r="A1429" s="3">
        <v>1342</v>
      </c>
      <c r="B1429" s="31" t="s">
        <v>825</v>
      </c>
      <c r="C1429" s="31" t="s">
        <v>826</v>
      </c>
      <c r="D1429" s="119" t="s">
        <v>145</v>
      </c>
      <c r="E1429" s="123" t="s">
        <v>118</v>
      </c>
      <c r="F1429" s="135">
        <f>IF(LOOKUP($J1429,RABAT!$A$6:$A$9,RABAT!$A$6:$A$9)=$J1429,LOOKUP($J1429,RABAT!$A$6:$A$9,RABAT!C$6:C$9),"---")</f>
        <v>0</v>
      </c>
      <c r="G1429" s="121" t="s">
        <v>118</v>
      </c>
      <c r="H1429" s="70" t="s">
        <v>656</v>
      </c>
      <c r="I1429" s="31" t="s">
        <v>3520</v>
      </c>
      <c r="J1429" s="32" t="s">
        <v>2070</v>
      </c>
      <c r="K1429" s="31" t="s">
        <v>2069</v>
      </c>
    </row>
    <row r="1430" spans="1:13" ht="12.75" customHeight="1" x14ac:dyDescent="0.2">
      <c r="A1430">
        <v>1343</v>
      </c>
      <c r="B1430" s="31" t="s">
        <v>827</v>
      </c>
      <c r="C1430" s="31" t="s">
        <v>828</v>
      </c>
      <c r="D1430" s="119" t="s">
        <v>145</v>
      </c>
      <c r="E1430" s="123" t="s">
        <v>118</v>
      </c>
      <c r="F1430" s="135">
        <f>IF(LOOKUP($J1430,RABAT!$A$6:$A$9,RABAT!$A$6:$A$9)=$J1430,LOOKUP($J1430,RABAT!$A$6:$A$9,RABAT!C$6:C$9),"---")</f>
        <v>0</v>
      </c>
      <c r="G1430" s="121" t="s">
        <v>118</v>
      </c>
      <c r="H1430" s="71" t="s">
        <v>659</v>
      </c>
      <c r="I1430" s="49" t="s">
        <v>3520</v>
      </c>
      <c r="J1430" s="50" t="s">
        <v>2070</v>
      </c>
      <c r="K1430" s="49" t="s">
        <v>2069</v>
      </c>
      <c r="M1430"/>
    </row>
    <row r="1431" spans="1:13" s="78" customFormat="1" ht="12.75" customHeight="1" x14ac:dyDescent="0.2">
      <c r="B1431" s="176"/>
      <c r="C1431" s="177" t="s">
        <v>5201</v>
      </c>
      <c r="D1431" s="176"/>
      <c r="E1431" s="176"/>
      <c r="F1431" s="176"/>
      <c r="G1431" s="176"/>
    </row>
    <row r="1432" spans="1:13" ht="12.75" customHeight="1" x14ac:dyDescent="0.2">
      <c r="A1432" s="3">
        <v>1344</v>
      </c>
      <c r="B1432" s="78" t="s">
        <v>123</v>
      </c>
      <c r="C1432" s="79" t="s">
        <v>264</v>
      </c>
      <c r="D1432" s="116" t="s">
        <v>141</v>
      </c>
      <c r="E1432" s="117" t="s">
        <v>128</v>
      </c>
      <c r="F1432" s="99" t="s">
        <v>129</v>
      </c>
      <c r="G1432" s="118" t="s">
        <v>130</v>
      </c>
      <c r="H1432" s="2" t="s">
        <v>125</v>
      </c>
      <c r="I1432" s="2" t="s">
        <v>126</v>
      </c>
      <c r="J1432" s="2" t="s">
        <v>127</v>
      </c>
      <c r="K1432" s="2" t="s">
        <v>2068</v>
      </c>
    </row>
    <row r="1433" spans="1:13" ht="12.75" customHeight="1" x14ac:dyDescent="0.2">
      <c r="A1433">
        <v>1345</v>
      </c>
      <c r="B1433" s="31" t="s">
        <v>704</v>
      </c>
      <c r="C1433" s="31" t="s">
        <v>705</v>
      </c>
      <c r="D1433" s="119" t="s">
        <v>142</v>
      </c>
      <c r="E1433" s="120">
        <v>459</v>
      </c>
      <c r="F1433" s="135">
        <f>IF(LOOKUP($J1433,RABAT!$A$6:$A$9,RABAT!$A$6:$A$9)=$J1433,LOOKUP($J1433,RABAT!$A$6:$A$9,RABAT!C$6:C$9),"---")</f>
        <v>0</v>
      </c>
      <c r="G1433" s="121">
        <f t="shared" ref="G1433:G1463" si="88">CEILING(E1433-(E1433*F1433),0.1)</f>
        <v>459</v>
      </c>
      <c r="H1433" s="70" t="s">
        <v>3552</v>
      </c>
      <c r="I1433" s="31" t="s">
        <v>3243</v>
      </c>
      <c r="J1433" s="32" t="s">
        <v>2070</v>
      </c>
      <c r="K1433" s="31" t="s">
        <v>2069</v>
      </c>
      <c r="L1433"/>
    </row>
    <row r="1434" spans="1:13" customFormat="1" ht="12.75" customHeight="1" x14ac:dyDescent="0.2">
      <c r="A1434" s="3">
        <v>1346</v>
      </c>
      <c r="B1434" s="31" t="s">
        <v>702</v>
      </c>
      <c r="C1434" s="31" t="s">
        <v>703</v>
      </c>
      <c r="D1434" s="119" t="s">
        <v>142</v>
      </c>
      <c r="E1434" s="120">
        <v>555</v>
      </c>
      <c r="F1434" s="135">
        <f>IF(LOOKUP($J1434,RABAT!$A$6:$A$9,RABAT!$A$6:$A$9)=$J1434,LOOKUP($J1434,RABAT!$A$6:$A$9,RABAT!C$6:C$9),"---")</f>
        <v>0</v>
      </c>
      <c r="G1434" s="121">
        <f t="shared" si="88"/>
        <v>555</v>
      </c>
      <c r="H1434" s="70" t="s">
        <v>1107</v>
      </c>
      <c r="I1434" s="31" t="s">
        <v>3243</v>
      </c>
      <c r="J1434" s="32" t="s">
        <v>2070</v>
      </c>
      <c r="K1434" s="31" t="s">
        <v>2069</v>
      </c>
      <c r="L1434" s="3"/>
      <c r="M1434" s="3"/>
    </row>
    <row r="1435" spans="1:13" ht="12.75" customHeight="1" x14ac:dyDescent="0.2">
      <c r="A1435">
        <v>1347</v>
      </c>
      <c r="B1435" s="31" t="s">
        <v>714</v>
      </c>
      <c r="C1435" s="31" t="s">
        <v>715</v>
      </c>
      <c r="D1435" s="119" t="s">
        <v>142</v>
      </c>
      <c r="E1435" s="120">
        <v>593</v>
      </c>
      <c r="F1435" s="135">
        <f>IF(LOOKUP($J1435,RABAT!$A$6:$A$9,RABAT!$A$6:$A$9)=$J1435,LOOKUP($J1435,RABAT!$A$6:$A$9,RABAT!C$6:C$9),"---")</f>
        <v>0</v>
      </c>
      <c r="G1435" s="121">
        <f t="shared" si="88"/>
        <v>593</v>
      </c>
      <c r="H1435" s="70" t="s">
        <v>3555</v>
      </c>
      <c r="I1435" s="31" t="s">
        <v>3243</v>
      </c>
      <c r="J1435" s="32" t="s">
        <v>2070</v>
      </c>
      <c r="K1435" s="31" t="s">
        <v>2069</v>
      </c>
    </row>
    <row r="1436" spans="1:13" ht="12.75" customHeight="1" x14ac:dyDescent="0.2">
      <c r="A1436" s="3">
        <v>1348</v>
      </c>
      <c r="B1436" s="31" t="s">
        <v>712</v>
      </c>
      <c r="C1436" s="31" t="s">
        <v>713</v>
      </c>
      <c r="D1436" s="119" t="s">
        <v>142</v>
      </c>
      <c r="E1436" s="120">
        <v>525</v>
      </c>
      <c r="F1436" s="135">
        <f>IF(LOOKUP($J1436,RABAT!$A$6:$A$9,RABAT!$A$6:$A$9)=$J1436,LOOKUP($J1436,RABAT!$A$6:$A$9,RABAT!C$6:C$9),"---")</f>
        <v>0</v>
      </c>
      <c r="G1436" s="121">
        <f t="shared" si="88"/>
        <v>525</v>
      </c>
      <c r="H1436" s="70" t="s">
        <v>545</v>
      </c>
      <c r="I1436" s="31" t="s">
        <v>3243</v>
      </c>
      <c r="J1436" s="32" t="s">
        <v>2070</v>
      </c>
      <c r="K1436" s="31" t="s">
        <v>2069</v>
      </c>
    </row>
    <row r="1437" spans="1:13" ht="12.75" customHeight="1" x14ac:dyDescent="0.2">
      <c r="A1437">
        <v>1349</v>
      </c>
      <c r="B1437" s="31" t="s">
        <v>720</v>
      </c>
      <c r="C1437" s="31" t="s">
        <v>721</v>
      </c>
      <c r="D1437" s="119" t="s">
        <v>143</v>
      </c>
      <c r="E1437" s="120">
        <v>878</v>
      </c>
      <c r="F1437" s="135">
        <f>IF(LOOKUP($J1437,RABAT!$A$6:$A$9,RABAT!$A$6:$A$9)=$J1437,LOOKUP($J1437,RABAT!$A$6:$A$9,RABAT!C$6:C$9),"---")</f>
        <v>0</v>
      </c>
      <c r="G1437" s="121">
        <f t="shared" si="88"/>
        <v>878</v>
      </c>
      <c r="H1437" s="70" t="s">
        <v>722</v>
      </c>
      <c r="I1437" s="31" t="s">
        <v>3243</v>
      </c>
      <c r="J1437" s="32" t="s">
        <v>2070</v>
      </c>
      <c r="K1437" s="31" t="s">
        <v>2069</v>
      </c>
    </row>
    <row r="1438" spans="1:13" ht="12.75" customHeight="1" x14ac:dyDescent="0.2">
      <c r="A1438" s="3">
        <v>1350</v>
      </c>
      <c r="B1438" s="31" t="s">
        <v>718</v>
      </c>
      <c r="C1438" s="31" t="s">
        <v>719</v>
      </c>
      <c r="D1438" s="119" t="s">
        <v>142</v>
      </c>
      <c r="E1438" s="120">
        <v>887</v>
      </c>
      <c r="F1438" s="135">
        <f>IF(LOOKUP($J1438,RABAT!$A$6:$A$9,RABAT!$A$6:$A$9)=$J1438,LOOKUP($J1438,RABAT!$A$6:$A$9,RABAT!C$6:C$9),"---")</f>
        <v>0</v>
      </c>
      <c r="G1438" s="121">
        <f t="shared" si="88"/>
        <v>887</v>
      </c>
      <c r="H1438" s="70" t="s">
        <v>551</v>
      </c>
      <c r="I1438" s="31" t="s">
        <v>3243</v>
      </c>
      <c r="J1438" s="32" t="s">
        <v>2070</v>
      </c>
      <c r="K1438" s="31" t="s">
        <v>2069</v>
      </c>
    </row>
    <row r="1439" spans="1:13" ht="12.75" customHeight="1" x14ac:dyDescent="0.2">
      <c r="A1439">
        <v>1351</v>
      </c>
      <c r="B1439" s="31" t="s">
        <v>716</v>
      </c>
      <c r="C1439" s="31" t="s">
        <v>717</v>
      </c>
      <c r="D1439" s="119" t="s">
        <v>142</v>
      </c>
      <c r="E1439" s="120">
        <v>887</v>
      </c>
      <c r="F1439" s="135">
        <f>IF(LOOKUP($J1439,RABAT!$A$6:$A$9,RABAT!$A$6:$A$9)=$J1439,LOOKUP($J1439,RABAT!$A$6:$A$9,RABAT!C$6:C$9),"---")</f>
        <v>0</v>
      </c>
      <c r="G1439" s="121">
        <f t="shared" si="88"/>
        <v>887</v>
      </c>
      <c r="H1439" s="70" t="s">
        <v>554</v>
      </c>
      <c r="I1439" s="31" t="s">
        <v>3243</v>
      </c>
      <c r="J1439" s="32" t="s">
        <v>2070</v>
      </c>
      <c r="K1439" s="31" t="s">
        <v>2069</v>
      </c>
    </row>
    <row r="1440" spans="1:13" ht="12.75" customHeight="1" x14ac:dyDescent="0.2">
      <c r="A1440" s="3">
        <v>1352</v>
      </c>
      <c r="B1440" s="31" t="s">
        <v>727</v>
      </c>
      <c r="C1440" s="31" t="s">
        <v>728</v>
      </c>
      <c r="D1440" s="119" t="s">
        <v>143</v>
      </c>
      <c r="E1440" s="120">
        <v>1326</v>
      </c>
      <c r="F1440" s="135">
        <f>IF(LOOKUP($J1440,RABAT!$A$6:$A$9,RABAT!$A$6:$A$9)=$J1440,LOOKUP($J1440,RABAT!$A$6:$A$9,RABAT!C$6:C$9),"---")</f>
        <v>0</v>
      </c>
      <c r="G1440" s="121">
        <f t="shared" si="88"/>
        <v>1326</v>
      </c>
      <c r="H1440" s="70" t="s">
        <v>280</v>
      </c>
      <c r="I1440" s="31" t="s">
        <v>3243</v>
      </c>
      <c r="J1440" s="32" t="s">
        <v>2070</v>
      </c>
      <c r="K1440" s="31" t="s">
        <v>2069</v>
      </c>
    </row>
    <row r="1441" spans="1:11" ht="12.75" customHeight="1" x14ac:dyDescent="0.2">
      <c r="A1441">
        <v>1353</v>
      </c>
      <c r="B1441" s="31" t="s">
        <v>729</v>
      </c>
      <c r="C1441" s="31" t="s">
        <v>730</v>
      </c>
      <c r="D1441" s="119" t="s">
        <v>143</v>
      </c>
      <c r="E1441" s="120">
        <v>1341</v>
      </c>
      <c r="F1441" s="135">
        <f>IF(LOOKUP($J1441,RABAT!$A$6:$A$9,RABAT!$A$6:$A$9)=$J1441,LOOKUP($J1441,RABAT!$A$6:$A$9,RABAT!C$6:C$9),"---")</f>
        <v>0</v>
      </c>
      <c r="G1441" s="121">
        <f t="shared" si="88"/>
        <v>1341</v>
      </c>
      <c r="H1441" s="70" t="s">
        <v>557</v>
      </c>
      <c r="I1441" s="31" t="s">
        <v>3243</v>
      </c>
      <c r="J1441" s="32" t="s">
        <v>2070</v>
      </c>
      <c r="K1441" s="31" t="s">
        <v>2069</v>
      </c>
    </row>
    <row r="1442" spans="1:11" ht="12.75" customHeight="1" x14ac:dyDescent="0.2">
      <c r="A1442" s="3">
        <v>1354</v>
      </c>
      <c r="B1442" s="31" t="s">
        <v>723</v>
      </c>
      <c r="C1442" s="31" t="s">
        <v>724</v>
      </c>
      <c r="D1442" s="119" t="s">
        <v>143</v>
      </c>
      <c r="E1442" s="120">
        <v>1341</v>
      </c>
      <c r="F1442" s="135">
        <f>IF(LOOKUP($J1442,RABAT!$A$6:$A$9,RABAT!$A$6:$A$9)=$J1442,LOOKUP($J1442,RABAT!$A$6:$A$9,RABAT!C$6:C$9),"---")</f>
        <v>0</v>
      </c>
      <c r="G1442" s="121">
        <f t="shared" si="88"/>
        <v>1341</v>
      </c>
      <c r="H1442" s="70" t="s">
        <v>560</v>
      </c>
      <c r="I1442" s="31" t="s">
        <v>3243</v>
      </c>
      <c r="J1442" s="32" t="s">
        <v>2070</v>
      </c>
      <c r="K1442" s="31" t="s">
        <v>2069</v>
      </c>
    </row>
    <row r="1443" spans="1:11" ht="12.75" customHeight="1" x14ac:dyDescent="0.2">
      <c r="A1443">
        <v>1355</v>
      </c>
      <c r="B1443" s="31" t="s">
        <v>725</v>
      </c>
      <c r="C1443" s="31" t="s">
        <v>726</v>
      </c>
      <c r="D1443" s="119" t="s">
        <v>143</v>
      </c>
      <c r="E1443" s="120">
        <v>1275</v>
      </c>
      <c r="F1443" s="135">
        <f>IF(LOOKUP($J1443,RABAT!$A$6:$A$9,RABAT!$A$6:$A$9)=$J1443,LOOKUP($J1443,RABAT!$A$6:$A$9,RABAT!C$6:C$9),"---")</f>
        <v>0</v>
      </c>
      <c r="G1443" s="121">
        <f t="shared" si="88"/>
        <v>1275</v>
      </c>
      <c r="H1443" s="70" t="s">
        <v>299</v>
      </c>
      <c r="I1443" s="31" t="s">
        <v>3243</v>
      </c>
      <c r="J1443" s="32" t="s">
        <v>2070</v>
      </c>
      <c r="K1443" s="31" t="s">
        <v>2069</v>
      </c>
    </row>
    <row r="1444" spans="1:11" ht="12.75" customHeight="1" x14ac:dyDescent="0.2">
      <c r="A1444" s="3">
        <v>1356</v>
      </c>
      <c r="B1444" s="31" t="s">
        <v>731</v>
      </c>
      <c r="C1444" s="31" t="s">
        <v>732</v>
      </c>
      <c r="D1444" s="119" t="s">
        <v>142</v>
      </c>
      <c r="E1444" s="120">
        <v>1208</v>
      </c>
      <c r="F1444" s="135">
        <f>IF(LOOKUP($J1444,RABAT!$A$6:$A$9,RABAT!$A$6:$A$9)=$J1444,LOOKUP($J1444,RABAT!$A$6:$A$9,RABAT!C$6:C$9),"---")</f>
        <v>0</v>
      </c>
      <c r="G1444" s="121">
        <f t="shared" si="88"/>
        <v>1208</v>
      </c>
      <c r="H1444" s="70" t="s">
        <v>563</v>
      </c>
      <c r="I1444" s="31" t="s">
        <v>3243</v>
      </c>
      <c r="J1444" s="32" t="s">
        <v>2070</v>
      </c>
      <c r="K1444" s="31" t="s">
        <v>2069</v>
      </c>
    </row>
    <row r="1445" spans="1:11" ht="12.75" customHeight="1" x14ac:dyDescent="0.2">
      <c r="A1445">
        <v>1357</v>
      </c>
      <c r="B1445" s="31" t="s">
        <v>735</v>
      </c>
      <c r="C1445" s="31" t="s">
        <v>736</v>
      </c>
      <c r="D1445" s="119" t="s">
        <v>142</v>
      </c>
      <c r="E1445" s="120">
        <v>1208</v>
      </c>
      <c r="F1445" s="135">
        <f>IF(LOOKUP($J1445,RABAT!$A$6:$A$9,RABAT!$A$6:$A$9)=$J1445,LOOKUP($J1445,RABAT!$A$6:$A$9,RABAT!C$6:C$9),"---")</f>
        <v>0</v>
      </c>
      <c r="G1445" s="121">
        <f t="shared" si="88"/>
        <v>1208</v>
      </c>
      <c r="H1445" s="70" t="s">
        <v>566</v>
      </c>
      <c r="I1445" s="31" t="s">
        <v>3243</v>
      </c>
      <c r="J1445" s="32" t="s">
        <v>2070</v>
      </c>
      <c r="K1445" s="31" t="s">
        <v>2069</v>
      </c>
    </row>
    <row r="1446" spans="1:11" ht="12.75" customHeight="1" x14ac:dyDescent="0.2">
      <c r="A1446" s="3">
        <v>1358</v>
      </c>
      <c r="B1446" s="31" t="s">
        <v>733</v>
      </c>
      <c r="C1446" s="31" t="s">
        <v>734</v>
      </c>
      <c r="D1446" s="119" t="s">
        <v>143</v>
      </c>
      <c r="E1446" s="120">
        <v>1708</v>
      </c>
      <c r="F1446" s="135">
        <f>IF(LOOKUP($J1446,RABAT!$A$6:$A$9,RABAT!$A$6:$A$9)=$J1446,LOOKUP($J1446,RABAT!$A$6:$A$9,RABAT!C$6:C$9),"---")</f>
        <v>0</v>
      </c>
      <c r="G1446" s="121">
        <f t="shared" si="88"/>
        <v>1708</v>
      </c>
      <c r="H1446" s="70" t="s">
        <v>569</v>
      </c>
      <c r="I1446" s="31" t="s">
        <v>3243</v>
      </c>
      <c r="J1446" s="32" t="s">
        <v>2070</v>
      </c>
      <c r="K1446" s="31" t="s">
        <v>2069</v>
      </c>
    </row>
    <row r="1447" spans="1:11" ht="12.75" customHeight="1" x14ac:dyDescent="0.2">
      <c r="A1447">
        <v>1359</v>
      </c>
      <c r="B1447" s="31" t="s">
        <v>660</v>
      </c>
      <c r="C1447" s="31" t="s">
        <v>661</v>
      </c>
      <c r="D1447" s="119" t="s">
        <v>143</v>
      </c>
      <c r="E1447" s="120">
        <v>1708</v>
      </c>
      <c r="F1447" s="135">
        <f>IF(LOOKUP($J1447,RABAT!$A$6:$A$9,RABAT!$A$6:$A$9)=$J1447,LOOKUP($J1447,RABAT!$A$6:$A$9,RABAT!C$6:C$9),"---")</f>
        <v>0</v>
      </c>
      <c r="G1447" s="121">
        <f t="shared" si="88"/>
        <v>1708</v>
      </c>
      <c r="H1447" s="70" t="s">
        <v>300</v>
      </c>
      <c r="I1447" s="31" t="s">
        <v>3243</v>
      </c>
      <c r="J1447" s="32" t="s">
        <v>2070</v>
      </c>
      <c r="K1447" s="31" t="s">
        <v>2069</v>
      </c>
    </row>
    <row r="1448" spans="1:11" ht="12.75" customHeight="1" x14ac:dyDescent="0.2">
      <c r="A1448" s="3">
        <v>1360</v>
      </c>
      <c r="B1448" s="31" t="s">
        <v>706</v>
      </c>
      <c r="C1448" s="31" t="s">
        <v>707</v>
      </c>
      <c r="D1448" s="119" t="s">
        <v>143</v>
      </c>
      <c r="E1448" s="120">
        <v>1987</v>
      </c>
      <c r="F1448" s="135">
        <f>IF(LOOKUP($J1448,RABAT!$A$6:$A$9,RABAT!$A$6:$A$9)=$J1448,LOOKUP($J1448,RABAT!$A$6:$A$9,RABAT!C$6:C$9),"---")</f>
        <v>0</v>
      </c>
      <c r="G1448" s="121">
        <f t="shared" si="88"/>
        <v>1987</v>
      </c>
      <c r="H1448" s="70" t="s">
        <v>572</v>
      </c>
      <c r="I1448" s="31" t="s">
        <v>3243</v>
      </c>
      <c r="J1448" s="32" t="s">
        <v>2070</v>
      </c>
      <c r="K1448" s="31" t="s">
        <v>2069</v>
      </c>
    </row>
    <row r="1449" spans="1:11" ht="12.75" customHeight="1" x14ac:dyDescent="0.2">
      <c r="A1449">
        <v>1361</v>
      </c>
      <c r="B1449" s="31" t="s">
        <v>708</v>
      </c>
      <c r="C1449" s="31" t="s">
        <v>709</v>
      </c>
      <c r="D1449" s="119" t="s">
        <v>143</v>
      </c>
      <c r="E1449" s="120">
        <v>2005</v>
      </c>
      <c r="F1449" s="135">
        <f>IF(LOOKUP($J1449,RABAT!$A$6:$A$9,RABAT!$A$6:$A$9)=$J1449,LOOKUP($J1449,RABAT!$A$6:$A$9,RABAT!C$6:C$9),"---")</f>
        <v>0</v>
      </c>
      <c r="G1449" s="121">
        <f t="shared" si="88"/>
        <v>2005</v>
      </c>
      <c r="H1449" s="70" t="s">
        <v>575</v>
      </c>
      <c r="I1449" s="31" t="s">
        <v>3243</v>
      </c>
      <c r="J1449" s="32" t="s">
        <v>2070</v>
      </c>
      <c r="K1449" s="31" t="s">
        <v>2069</v>
      </c>
    </row>
    <row r="1450" spans="1:11" ht="12.75" customHeight="1" x14ac:dyDescent="0.2">
      <c r="A1450" s="3">
        <v>1362</v>
      </c>
      <c r="B1450" s="31" t="s">
        <v>737</v>
      </c>
      <c r="C1450" s="31" t="s">
        <v>738</v>
      </c>
      <c r="D1450" s="119" t="s">
        <v>143</v>
      </c>
      <c r="E1450" s="120">
        <v>1890</v>
      </c>
      <c r="F1450" s="135">
        <f>IF(LOOKUP($J1450,RABAT!$A$6:$A$9,RABAT!$A$6:$A$9)=$J1450,LOOKUP($J1450,RABAT!$A$6:$A$9,RABAT!C$6:C$9),"---")</f>
        <v>0</v>
      </c>
      <c r="G1450" s="121">
        <f t="shared" si="88"/>
        <v>1890</v>
      </c>
      <c r="H1450" s="70" t="s">
        <v>578</v>
      </c>
      <c r="I1450" s="31" t="s">
        <v>3243</v>
      </c>
      <c r="J1450" s="32" t="s">
        <v>2070</v>
      </c>
      <c r="K1450" s="31" t="s">
        <v>2069</v>
      </c>
    </row>
    <row r="1451" spans="1:11" ht="12.75" customHeight="1" x14ac:dyDescent="0.2">
      <c r="A1451">
        <v>1363</v>
      </c>
      <c r="B1451" s="31" t="s">
        <v>710</v>
      </c>
      <c r="C1451" s="31" t="s">
        <v>711</v>
      </c>
      <c r="D1451" s="119" t="s">
        <v>143</v>
      </c>
      <c r="E1451" s="120">
        <v>2159</v>
      </c>
      <c r="F1451" s="135">
        <f>IF(LOOKUP($J1451,RABAT!$A$6:$A$9,RABAT!$A$6:$A$9)=$J1451,LOOKUP($J1451,RABAT!$A$6:$A$9,RABAT!C$6:C$9),"---")</f>
        <v>0</v>
      </c>
      <c r="G1451" s="121">
        <f t="shared" si="88"/>
        <v>2159</v>
      </c>
      <c r="H1451" s="70" t="s">
        <v>334</v>
      </c>
      <c r="I1451" s="31" t="s">
        <v>3243</v>
      </c>
      <c r="J1451" s="32" t="s">
        <v>2070</v>
      </c>
      <c r="K1451" s="31" t="s">
        <v>2069</v>
      </c>
    </row>
    <row r="1452" spans="1:11" ht="12.75" customHeight="1" x14ac:dyDescent="0.2">
      <c r="A1452" s="3">
        <v>1364</v>
      </c>
      <c r="B1452" s="31" t="s">
        <v>662</v>
      </c>
      <c r="C1452" s="31" t="s">
        <v>663</v>
      </c>
      <c r="D1452" s="119" t="s">
        <v>143</v>
      </c>
      <c r="E1452" s="120">
        <v>2073</v>
      </c>
      <c r="F1452" s="135">
        <f>IF(LOOKUP($J1452,RABAT!$A$6:$A$9,RABAT!$A$6:$A$9)=$J1452,LOOKUP($J1452,RABAT!$A$6:$A$9,RABAT!C$6:C$9),"---")</f>
        <v>0</v>
      </c>
      <c r="G1452" s="121">
        <f t="shared" si="88"/>
        <v>2073</v>
      </c>
      <c r="H1452" s="70" t="s">
        <v>319</v>
      </c>
      <c r="I1452" s="31" t="s">
        <v>3243</v>
      </c>
      <c r="J1452" s="32" t="s">
        <v>2070</v>
      </c>
      <c r="K1452" s="31" t="s">
        <v>2069</v>
      </c>
    </row>
    <row r="1453" spans="1:11" ht="12.75" customHeight="1" x14ac:dyDescent="0.2">
      <c r="A1453">
        <v>1365</v>
      </c>
      <c r="B1453" s="31" t="s">
        <v>696</v>
      </c>
      <c r="C1453" s="31" t="s">
        <v>697</v>
      </c>
      <c r="D1453" s="119" t="s">
        <v>143</v>
      </c>
      <c r="E1453" s="120">
        <v>2534</v>
      </c>
      <c r="F1453" s="135">
        <f>IF(LOOKUP($J1453,RABAT!$A$6:$A$9,RABAT!$A$6:$A$9)=$J1453,LOOKUP($J1453,RABAT!$A$6:$A$9,RABAT!C$6:C$9),"---")</f>
        <v>0</v>
      </c>
      <c r="G1453" s="121">
        <f t="shared" si="88"/>
        <v>2534</v>
      </c>
      <c r="H1453" s="70" t="s">
        <v>335</v>
      </c>
      <c r="I1453" s="31" t="s">
        <v>3243</v>
      </c>
      <c r="J1453" s="32" t="s">
        <v>2070</v>
      </c>
      <c r="K1453" s="31" t="s">
        <v>2069</v>
      </c>
    </row>
    <row r="1454" spans="1:11" ht="12.75" customHeight="1" x14ac:dyDescent="0.2">
      <c r="A1454" s="3">
        <v>1366</v>
      </c>
      <c r="B1454" s="31" t="s">
        <v>739</v>
      </c>
      <c r="C1454" s="31" t="s">
        <v>740</v>
      </c>
      <c r="D1454" s="119" t="s">
        <v>143</v>
      </c>
      <c r="E1454" s="120">
        <v>2411</v>
      </c>
      <c r="F1454" s="135">
        <f>IF(LOOKUP($J1454,RABAT!$A$6:$A$9,RABAT!$A$6:$A$9)=$J1454,LOOKUP($J1454,RABAT!$A$6:$A$9,RABAT!C$6:C$9),"---")</f>
        <v>0</v>
      </c>
      <c r="G1454" s="121">
        <f t="shared" si="88"/>
        <v>2411</v>
      </c>
      <c r="H1454" s="70" t="s">
        <v>1945</v>
      </c>
      <c r="I1454" s="31" t="s">
        <v>3243</v>
      </c>
      <c r="J1454" s="32" t="s">
        <v>2070</v>
      </c>
      <c r="K1454" s="31" t="s">
        <v>2069</v>
      </c>
    </row>
    <row r="1455" spans="1:11" ht="12.75" customHeight="1" x14ac:dyDescent="0.2">
      <c r="A1455">
        <v>1367</v>
      </c>
      <c r="B1455" s="31" t="s">
        <v>741</v>
      </c>
      <c r="C1455" s="31" t="s">
        <v>742</v>
      </c>
      <c r="D1455" s="119" t="s">
        <v>143</v>
      </c>
      <c r="E1455" s="120">
        <v>2411</v>
      </c>
      <c r="F1455" s="135">
        <f>IF(LOOKUP($J1455,RABAT!$A$6:$A$9,RABAT!$A$6:$A$9)=$J1455,LOOKUP($J1455,RABAT!$A$6:$A$9,RABAT!C$6:C$9),"---")</f>
        <v>0</v>
      </c>
      <c r="G1455" s="121">
        <f t="shared" si="88"/>
        <v>2411</v>
      </c>
      <c r="H1455" s="70" t="s">
        <v>336</v>
      </c>
      <c r="I1455" s="31" t="s">
        <v>3243</v>
      </c>
      <c r="J1455" s="32" t="s">
        <v>2070</v>
      </c>
      <c r="K1455" s="31" t="s">
        <v>2069</v>
      </c>
    </row>
    <row r="1456" spans="1:11" ht="12.75" customHeight="1" x14ac:dyDescent="0.2">
      <c r="A1456" s="3">
        <v>1368</v>
      </c>
      <c r="B1456" s="31" t="s">
        <v>698</v>
      </c>
      <c r="C1456" s="31" t="s">
        <v>699</v>
      </c>
      <c r="D1456" s="119" t="s">
        <v>143</v>
      </c>
      <c r="E1456" s="120">
        <v>4070</v>
      </c>
      <c r="F1456" s="135">
        <f>IF(LOOKUP($J1456,RABAT!$A$6:$A$9,RABAT!$A$6:$A$9)=$J1456,LOOKUP($J1456,RABAT!$A$6:$A$9,RABAT!C$6:C$9),"---")</f>
        <v>0</v>
      </c>
      <c r="G1456" s="121">
        <f t="shared" si="88"/>
        <v>4070</v>
      </c>
      <c r="H1456" s="70" t="s">
        <v>349</v>
      </c>
      <c r="I1456" s="31" t="s">
        <v>3243</v>
      </c>
      <c r="J1456" s="32" t="s">
        <v>2070</v>
      </c>
      <c r="K1456" s="31" t="s">
        <v>2069</v>
      </c>
    </row>
    <row r="1457" spans="1:13" ht="12.75" customHeight="1" x14ac:dyDescent="0.2">
      <c r="A1457">
        <v>1369</v>
      </c>
      <c r="B1457" s="31" t="s">
        <v>747</v>
      </c>
      <c r="C1457" s="31" t="s">
        <v>748</v>
      </c>
      <c r="D1457" s="119" t="s">
        <v>142</v>
      </c>
      <c r="E1457" s="120">
        <v>2754</v>
      </c>
      <c r="F1457" s="135">
        <f>IF(LOOKUP($J1457,RABAT!$A$6:$A$9,RABAT!$A$6:$A$9)=$J1457,LOOKUP($J1457,RABAT!$A$6:$A$9,RABAT!C$6:C$9),"---")</f>
        <v>0</v>
      </c>
      <c r="G1457" s="121">
        <f t="shared" si="88"/>
        <v>2754</v>
      </c>
      <c r="H1457" s="70" t="s">
        <v>329</v>
      </c>
      <c r="I1457" s="31" t="s">
        <v>3243</v>
      </c>
      <c r="J1457" s="32" t="s">
        <v>2070</v>
      </c>
      <c r="K1457" s="31" t="s">
        <v>2069</v>
      </c>
    </row>
    <row r="1458" spans="1:13" ht="12.75" customHeight="1" x14ac:dyDescent="0.2">
      <c r="A1458" s="3">
        <v>1370</v>
      </c>
      <c r="B1458" s="31" t="s">
        <v>745</v>
      </c>
      <c r="C1458" s="31" t="s">
        <v>746</v>
      </c>
      <c r="D1458" s="119" t="s">
        <v>143</v>
      </c>
      <c r="E1458" s="120">
        <v>3876</v>
      </c>
      <c r="F1458" s="135">
        <f>IF(LOOKUP($J1458,RABAT!$A$6:$A$9,RABAT!$A$6:$A$9)=$J1458,LOOKUP($J1458,RABAT!$A$6:$A$9,RABAT!C$6:C$9),"---")</f>
        <v>0</v>
      </c>
      <c r="G1458" s="121">
        <f t="shared" si="88"/>
        <v>3876</v>
      </c>
      <c r="H1458" s="70" t="s">
        <v>332</v>
      </c>
      <c r="I1458" s="31" t="s">
        <v>3243</v>
      </c>
      <c r="J1458" s="32" t="s">
        <v>2070</v>
      </c>
      <c r="K1458" s="31" t="s">
        <v>2069</v>
      </c>
    </row>
    <row r="1459" spans="1:13" ht="12.75" customHeight="1" x14ac:dyDescent="0.2">
      <c r="A1459">
        <v>1371</v>
      </c>
      <c r="B1459" s="31" t="s">
        <v>743</v>
      </c>
      <c r="C1459" s="31" t="s">
        <v>744</v>
      </c>
      <c r="D1459" s="119" t="s">
        <v>143</v>
      </c>
      <c r="E1459" s="120">
        <v>3876</v>
      </c>
      <c r="F1459" s="135">
        <f>IF(LOOKUP($J1459,RABAT!$A$6:$A$9,RABAT!$A$6:$A$9)=$J1459,LOOKUP($J1459,RABAT!$A$6:$A$9,RABAT!C$6:C$9),"---")</f>
        <v>0</v>
      </c>
      <c r="G1459" s="121">
        <f t="shared" si="88"/>
        <v>3876</v>
      </c>
      <c r="H1459" s="70" t="s">
        <v>350</v>
      </c>
      <c r="I1459" s="31" t="s">
        <v>3243</v>
      </c>
      <c r="J1459" s="32" t="s">
        <v>2070</v>
      </c>
      <c r="K1459" s="31" t="s">
        <v>2069</v>
      </c>
    </row>
    <row r="1460" spans="1:13" ht="12.75" customHeight="1" x14ac:dyDescent="0.2">
      <c r="A1460" s="3">
        <v>1372</v>
      </c>
      <c r="B1460" s="31" t="s">
        <v>2528</v>
      </c>
      <c r="C1460" s="31" t="s">
        <v>2529</v>
      </c>
      <c r="D1460" s="119" t="s">
        <v>143</v>
      </c>
      <c r="E1460" s="120">
        <v>5583</v>
      </c>
      <c r="F1460" s="135">
        <f>IF(LOOKUP($J1460,RABAT!$A$6:$A$9,RABAT!$A$6:$A$9)=$J1460,LOOKUP($J1460,RABAT!$A$6:$A$9,RABAT!C$6:C$9),"---")</f>
        <v>0</v>
      </c>
      <c r="G1460" s="121">
        <f t="shared" si="88"/>
        <v>5583</v>
      </c>
      <c r="H1460" s="70" t="s">
        <v>1950</v>
      </c>
      <c r="I1460" s="31" t="s">
        <v>3243</v>
      </c>
      <c r="J1460" s="32" t="s">
        <v>2070</v>
      </c>
      <c r="K1460" s="31" t="s">
        <v>2069</v>
      </c>
    </row>
    <row r="1461" spans="1:13" ht="12.75" customHeight="1" x14ac:dyDescent="0.2">
      <c r="A1461">
        <v>1373</v>
      </c>
      <c r="B1461" s="31" t="s">
        <v>700</v>
      </c>
      <c r="C1461" s="31" t="s">
        <v>701</v>
      </c>
      <c r="D1461" s="119" t="s">
        <v>143</v>
      </c>
      <c r="E1461" s="120">
        <v>6226</v>
      </c>
      <c r="F1461" s="135">
        <f>IF(LOOKUP($J1461,RABAT!$A$6:$A$9,RABAT!$A$6:$A$9)=$J1461,LOOKUP($J1461,RABAT!$A$6:$A$9,RABAT!C$6:C$9),"---")</f>
        <v>0</v>
      </c>
      <c r="G1461" s="121">
        <f t="shared" si="88"/>
        <v>6226</v>
      </c>
      <c r="H1461" s="70" t="s">
        <v>351</v>
      </c>
      <c r="I1461" s="31" t="s">
        <v>3243</v>
      </c>
      <c r="J1461" s="32" t="s">
        <v>2070</v>
      </c>
      <c r="K1461" s="31" t="s">
        <v>2069</v>
      </c>
    </row>
    <row r="1462" spans="1:13" ht="12.75" customHeight="1" x14ac:dyDescent="0.2">
      <c r="A1462" s="3">
        <v>1374</v>
      </c>
      <c r="B1462" s="31" t="s">
        <v>2530</v>
      </c>
      <c r="C1462" s="31" t="s">
        <v>2531</v>
      </c>
      <c r="D1462" s="119" t="s">
        <v>143</v>
      </c>
      <c r="E1462" s="120">
        <v>5537</v>
      </c>
      <c r="F1462" s="135">
        <f>IF(LOOKUP($J1462,RABAT!$A$6:$A$9,RABAT!$A$6:$A$9)=$J1462,LOOKUP($J1462,RABAT!$A$6:$A$9,RABAT!C$6:C$9),"---")</f>
        <v>0</v>
      </c>
      <c r="G1462" s="121">
        <f t="shared" si="88"/>
        <v>5537</v>
      </c>
      <c r="H1462" s="70" t="s">
        <v>352</v>
      </c>
      <c r="I1462" s="31" t="s">
        <v>3243</v>
      </c>
      <c r="J1462" s="32" t="s">
        <v>2070</v>
      </c>
      <c r="K1462" s="31" t="s">
        <v>2069</v>
      </c>
    </row>
    <row r="1463" spans="1:13" ht="12.75" customHeight="1" x14ac:dyDescent="0.2">
      <c r="A1463">
        <v>1375</v>
      </c>
      <c r="B1463" s="31" t="s">
        <v>2532</v>
      </c>
      <c r="C1463" s="31" t="s">
        <v>2533</v>
      </c>
      <c r="D1463" s="119" t="s">
        <v>143</v>
      </c>
      <c r="E1463" s="120">
        <v>5583</v>
      </c>
      <c r="F1463" s="135">
        <f>IF(LOOKUP($J1463,RABAT!$A$6:$A$9,RABAT!$A$6:$A$9)=$J1463,LOOKUP($J1463,RABAT!$A$6:$A$9,RABAT!C$6:C$9),"---")</f>
        <v>0</v>
      </c>
      <c r="G1463" s="121">
        <f t="shared" si="88"/>
        <v>5583</v>
      </c>
      <c r="H1463" s="70" t="s">
        <v>353</v>
      </c>
      <c r="I1463" s="31" t="s">
        <v>3243</v>
      </c>
      <c r="J1463" s="32" t="s">
        <v>2070</v>
      </c>
      <c r="K1463" s="31" t="s">
        <v>2069</v>
      </c>
      <c r="M1463"/>
    </row>
    <row r="1464" spans="1:13" s="78" customFormat="1" ht="12.75" customHeight="1" x14ac:dyDescent="0.2">
      <c r="B1464" s="176"/>
      <c r="C1464" s="177" t="s">
        <v>5201</v>
      </c>
      <c r="D1464" s="176"/>
      <c r="E1464" s="176"/>
      <c r="F1464" s="176"/>
      <c r="G1464" s="176"/>
    </row>
    <row r="1465" spans="1:13" ht="12.75" customHeight="1" x14ac:dyDescent="0.2">
      <c r="A1465" s="3">
        <v>1376</v>
      </c>
      <c r="B1465" s="78" t="s">
        <v>123</v>
      </c>
      <c r="C1465" s="79" t="s">
        <v>264</v>
      </c>
      <c r="D1465" s="116" t="s">
        <v>141</v>
      </c>
      <c r="E1465" s="117" t="s">
        <v>128</v>
      </c>
      <c r="F1465" s="99" t="s">
        <v>129</v>
      </c>
      <c r="G1465" s="118" t="s">
        <v>130</v>
      </c>
      <c r="H1465" s="2" t="s">
        <v>125</v>
      </c>
      <c r="I1465" s="2" t="s">
        <v>126</v>
      </c>
      <c r="J1465" s="2" t="s">
        <v>127</v>
      </c>
      <c r="K1465" s="2" t="s">
        <v>2068</v>
      </c>
    </row>
    <row r="1466" spans="1:13" ht="12.75" customHeight="1" x14ac:dyDescent="0.2">
      <c r="A1466">
        <v>1377</v>
      </c>
      <c r="B1466" s="31" t="s">
        <v>749</v>
      </c>
      <c r="C1466" s="31" t="s">
        <v>750</v>
      </c>
      <c r="D1466" s="119" t="s">
        <v>143</v>
      </c>
      <c r="E1466" s="120">
        <v>7820</v>
      </c>
      <c r="F1466" s="135">
        <f>IF(LOOKUP($J1466,RABAT!$A$6:$A$9,RABAT!$A$6:$A$9)=$J1466,LOOKUP($J1466,RABAT!$A$6:$A$9,RABAT!C$6:C$9),"---")</f>
        <v>0</v>
      </c>
      <c r="G1466" s="121">
        <f t="shared" ref="G1466:G1478" si="89">CEILING(E1466-(E1466*F1466),0.1)</f>
        <v>7820</v>
      </c>
      <c r="H1466" s="70" t="s">
        <v>354</v>
      </c>
      <c r="I1466" s="31" t="s">
        <v>3243</v>
      </c>
      <c r="J1466" s="32" t="s">
        <v>2070</v>
      </c>
      <c r="K1466" s="31" t="s">
        <v>2069</v>
      </c>
      <c r="L1466"/>
    </row>
    <row r="1467" spans="1:13" ht="12.75" customHeight="1" x14ac:dyDescent="0.2">
      <c r="A1467" s="3">
        <v>1378</v>
      </c>
      <c r="B1467" s="31" t="s">
        <v>751</v>
      </c>
      <c r="C1467" s="31" t="s">
        <v>752</v>
      </c>
      <c r="D1467" s="119" t="s">
        <v>143</v>
      </c>
      <c r="E1467" s="120">
        <v>7883</v>
      </c>
      <c r="F1467" s="135">
        <f>IF(LOOKUP($J1467,RABAT!$A$6:$A$9,RABAT!$A$6:$A$9)=$J1467,LOOKUP($J1467,RABAT!$A$6:$A$9,RABAT!C$6:C$9),"---")</f>
        <v>0</v>
      </c>
      <c r="G1467" s="121">
        <f t="shared" si="89"/>
        <v>7883</v>
      </c>
      <c r="H1467" s="70" t="s">
        <v>355</v>
      </c>
      <c r="I1467" s="31" t="s">
        <v>3243</v>
      </c>
      <c r="J1467" s="32" t="s">
        <v>2070</v>
      </c>
      <c r="K1467" s="31" t="s">
        <v>2069</v>
      </c>
    </row>
    <row r="1468" spans="1:13" ht="12.75" customHeight="1" x14ac:dyDescent="0.2">
      <c r="A1468">
        <v>1379</v>
      </c>
      <c r="B1468" s="31" t="s">
        <v>2534</v>
      </c>
      <c r="C1468" s="31" t="s">
        <v>2535</v>
      </c>
      <c r="D1468" s="119" t="s">
        <v>143</v>
      </c>
      <c r="E1468" s="120">
        <v>6406</v>
      </c>
      <c r="F1468" s="135">
        <f>IF(LOOKUP($J1468,RABAT!$A$6:$A$9,RABAT!$A$6:$A$9)=$J1468,LOOKUP($J1468,RABAT!$A$6:$A$9,RABAT!C$6:C$9),"---")</f>
        <v>0</v>
      </c>
      <c r="G1468" s="121">
        <f t="shared" si="89"/>
        <v>6406</v>
      </c>
      <c r="H1468" s="70" t="s">
        <v>356</v>
      </c>
      <c r="I1468" s="31" t="s">
        <v>3243</v>
      </c>
      <c r="J1468" s="32" t="s">
        <v>2070</v>
      </c>
      <c r="K1468" s="31" t="s">
        <v>2069</v>
      </c>
    </row>
    <row r="1469" spans="1:13" ht="12.75" customHeight="1" x14ac:dyDescent="0.2">
      <c r="A1469" s="3">
        <v>1380</v>
      </c>
      <c r="B1469" s="31" t="s">
        <v>5305</v>
      </c>
      <c r="C1469" s="31" t="s">
        <v>605</v>
      </c>
      <c r="D1469" s="119" t="s">
        <v>143</v>
      </c>
      <c r="E1469" s="123" t="s">
        <v>118</v>
      </c>
      <c r="F1469" s="135">
        <f>IF(LOOKUP($J1469,RABAT!$A$6:$A$9,RABAT!$A$6:$A$9)=$J1469,LOOKUP($J1469,RABAT!$A$6:$A$9,RABAT!C$6:C$9),"---")</f>
        <v>0</v>
      </c>
      <c r="G1469" s="121" t="s">
        <v>118</v>
      </c>
      <c r="H1469" s="70" t="s">
        <v>357</v>
      </c>
      <c r="I1469" s="31" t="s">
        <v>3243</v>
      </c>
      <c r="J1469" s="32" t="s">
        <v>2070</v>
      </c>
      <c r="K1469" s="31" t="s">
        <v>2069</v>
      </c>
    </row>
    <row r="1470" spans="1:13" ht="12.75" customHeight="1" x14ac:dyDescent="0.2">
      <c r="A1470">
        <v>1381</v>
      </c>
      <c r="B1470" s="31" t="s">
        <v>610</v>
      </c>
      <c r="C1470" s="31" t="s">
        <v>611</v>
      </c>
      <c r="D1470" s="119" t="s">
        <v>142</v>
      </c>
      <c r="E1470" s="120">
        <v>5459</v>
      </c>
      <c r="F1470" s="135">
        <f>IF(LOOKUP($J1470,RABAT!$A$6:$A$9,RABAT!$A$6:$A$9)=$J1470,LOOKUP($J1470,RABAT!$A$6:$A$9,RABAT!C$6:C$9),"---")</f>
        <v>0</v>
      </c>
      <c r="G1470" s="121">
        <f t="shared" si="89"/>
        <v>5459</v>
      </c>
      <c r="H1470" s="70" t="s">
        <v>345</v>
      </c>
      <c r="I1470" s="31" t="s">
        <v>3243</v>
      </c>
      <c r="J1470" s="32" t="s">
        <v>2070</v>
      </c>
      <c r="K1470" s="31" t="s">
        <v>2069</v>
      </c>
    </row>
    <row r="1471" spans="1:13" ht="12.75" customHeight="1" x14ac:dyDescent="0.2">
      <c r="A1471" s="3">
        <v>1382</v>
      </c>
      <c r="B1471" s="31" t="s">
        <v>606</v>
      </c>
      <c r="C1471" s="31" t="s">
        <v>607</v>
      </c>
      <c r="D1471" s="119" t="s">
        <v>143</v>
      </c>
      <c r="E1471" s="120">
        <v>6520</v>
      </c>
      <c r="F1471" s="135">
        <f>IF(LOOKUP($J1471,RABAT!$A$6:$A$9,RABAT!$A$6:$A$9)=$J1471,LOOKUP($J1471,RABAT!$A$6:$A$9,RABAT!C$6:C$9),"---")</f>
        <v>0</v>
      </c>
      <c r="G1471" s="121">
        <f t="shared" si="89"/>
        <v>6520</v>
      </c>
      <c r="H1471" s="70" t="s">
        <v>348</v>
      </c>
      <c r="I1471" s="31" t="s">
        <v>3243</v>
      </c>
      <c r="J1471" s="32" t="s">
        <v>2070</v>
      </c>
      <c r="K1471" s="31" t="s">
        <v>2069</v>
      </c>
    </row>
    <row r="1472" spans="1:13" ht="12.75" customHeight="1" x14ac:dyDescent="0.2">
      <c r="A1472">
        <v>1383</v>
      </c>
      <c r="B1472" s="31" t="s">
        <v>608</v>
      </c>
      <c r="C1472" s="31" t="s">
        <v>609</v>
      </c>
      <c r="D1472" s="119" t="s">
        <v>143</v>
      </c>
      <c r="E1472" s="120">
        <v>10256</v>
      </c>
      <c r="F1472" s="135">
        <f>IF(LOOKUP($J1472,RABAT!$A$6:$A$9,RABAT!$A$6:$A$9)=$J1472,LOOKUP($J1472,RABAT!$A$6:$A$9,RABAT!C$6:C$9),"---")</f>
        <v>0</v>
      </c>
      <c r="G1472" s="121">
        <f t="shared" si="89"/>
        <v>10256</v>
      </c>
      <c r="H1472" s="70" t="s">
        <v>358</v>
      </c>
      <c r="I1472" s="31" t="s">
        <v>3243</v>
      </c>
      <c r="J1472" s="32" t="s">
        <v>2070</v>
      </c>
      <c r="K1472" s="31" t="s">
        <v>2069</v>
      </c>
    </row>
    <row r="1473" spans="1:13" ht="12.75" customHeight="1" x14ac:dyDescent="0.2">
      <c r="A1473" s="3">
        <v>1384</v>
      </c>
      <c r="B1473" s="31" t="s">
        <v>612</v>
      </c>
      <c r="C1473" s="31" t="s">
        <v>613</v>
      </c>
      <c r="D1473" s="119" t="s">
        <v>143</v>
      </c>
      <c r="E1473" s="120">
        <v>33407</v>
      </c>
      <c r="F1473" s="135">
        <f>IF(LOOKUP($J1473,RABAT!$A$6:$A$9,RABAT!$A$6:$A$9)=$J1473,LOOKUP($J1473,RABAT!$A$6:$A$9,RABAT!C$6:C$9),"---")</f>
        <v>0</v>
      </c>
      <c r="G1473" s="121">
        <f t="shared" si="89"/>
        <v>33407</v>
      </c>
      <c r="H1473" s="70" t="s">
        <v>359</v>
      </c>
      <c r="I1473" s="31" t="s">
        <v>3243</v>
      </c>
      <c r="J1473" s="32" t="s">
        <v>2070</v>
      </c>
      <c r="K1473" s="31" t="s">
        <v>2069</v>
      </c>
    </row>
    <row r="1474" spans="1:13" ht="12.75" customHeight="1" x14ac:dyDescent="0.2">
      <c r="A1474">
        <v>1385</v>
      </c>
      <c r="B1474" s="31" t="s">
        <v>614</v>
      </c>
      <c r="C1474" s="31" t="s">
        <v>615</v>
      </c>
      <c r="D1474" s="119" t="s">
        <v>143</v>
      </c>
      <c r="E1474" s="120">
        <v>30984</v>
      </c>
      <c r="F1474" s="135">
        <f>IF(LOOKUP($J1474,RABAT!$A$6:$A$9,RABAT!$A$6:$A$9)=$J1474,LOOKUP($J1474,RABAT!$A$6:$A$9,RABAT!C$6:C$9),"---")</f>
        <v>0</v>
      </c>
      <c r="G1474" s="121">
        <f t="shared" si="89"/>
        <v>30984</v>
      </c>
      <c r="H1474" s="70" t="s">
        <v>360</v>
      </c>
      <c r="I1474" s="31" t="s">
        <v>3243</v>
      </c>
      <c r="J1474" s="32" t="s">
        <v>2070</v>
      </c>
      <c r="K1474" s="31" t="s">
        <v>2069</v>
      </c>
    </row>
    <row r="1475" spans="1:13" ht="12.75" customHeight="1" x14ac:dyDescent="0.2">
      <c r="A1475" s="3">
        <v>1386</v>
      </c>
      <c r="B1475" s="31" t="s">
        <v>616</v>
      </c>
      <c r="C1475" s="31" t="s">
        <v>617</v>
      </c>
      <c r="D1475" s="119" t="s">
        <v>143</v>
      </c>
      <c r="E1475" s="120">
        <v>31104</v>
      </c>
      <c r="F1475" s="135">
        <f>IF(LOOKUP($J1475,RABAT!$A$6:$A$9,RABAT!$A$6:$A$9)=$J1475,LOOKUP($J1475,RABAT!$A$6:$A$9,RABAT!C$6:C$9),"---")</f>
        <v>0</v>
      </c>
      <c r="G1475" s="121">
        <f t="shared" si="89"/>
        <v>31104</v>
      </c>
      <c r="H1475" s="70" t="s">
        <v>361</v>
      </c>
      <c r="I1475" s="31" t="s">
        <v>3243</v>
      </c>
      <c r="J1475" s="32" t="s">
        <v>2070</v>
      </c>
      <c r="K1475" s="31" t="s">
        <v>2069</v>
      </c>
    </row>
    <row r="1476" spans="1:13" ht="12.75" customHeight="1" x14ac:dyDescent="0.2">
      <c r="A1476">
        <v>1387</v>
      </c>
      <c r="B1476" s="31" t="s">
        <v>618</v>
      </c>
      <c r="C1476" s="31" t="s">
        <v>619</v>
      </c>
      <c r="D1476" s="119" t="s">
        <v>143</v>
      </c>
      <c r="E1476" s="120">
        <v>49793</v>
      </c>
      <c r="F1476" s="135">
        <f>IF(LOOKUP($J1476,RABAT!$A$6:$A$9,RABAT!$A$6:$A$9)=$J1476,LOOKUP($J1476,RABAT!$A$6:$A$9,RABAT!C$6:C$9),"---")</f>
        <v>0</v>
      </c>
      <c r="G1476" s="121">
        <f t="shared" si="89"/>
        <v>49793</v>
      </c>
      <c r="H1476" s="70" t="s">
        <v>362</v>
      </c>
      <c r="I1476" s="31" t="s">
        <v>3243</v>
      </c>
      <c r="J1476" s="32" t="s">
        <v>2070</v>
      </c>
      <c r="K1476" s="31" t="s">
        <v>2069</v>
      </c>
    </row>
    <row r="1477" spans="1:13" customFormat="1" ht="12.75" customHeight="1" x14ac:dyDescent="0.2">
      <c r="A1477" s="3">
        <v>1388</v>
      </c>
      <c r="B1477" s="31" t="s">
        <v>620</v>
      </c>
      <c r="C1477" s="31" t="s">
        <v>621</v>
      </c>
      <c r="D1477" s="119" t="s">
        <v>143</v>
      </c>
      <c r="E1477" s="120">
        <v>40172</v>
      </c>
      <c r="F1477" s="135">
        <f>IF(LOOKUP($J1477,RABAT!$A$6:$A$9,RABAT!$A$6:$A$9)=$J1477,LOOKUP($J1477,RABAT!$A$6:$A$9,RABAT!C$6:C$9),"---")</f>
        <v>0</v>
      </c>
      <c r="G1477" s="121">
        <f t="shared" si="89"/>
        <v>40172</v>
      </c>
      <c r="H1477" s="70" t="s">
        <v>363</v>
      </c>
      <c r="I1477" s="31" t="s">
        <v>3243</v>
      </c>
      <c r="J1477" s="32" t="s">
        <v>2070</v>
      </c>
      <c r="K1477" s="31" t="s">
        <v>2069</v>
      </c>
      <c r="L1477" s="3"/>
      <c r="M1477" s="3"/>
    </row>
    <row r="1478" spans="1:13" ht="12.75" customHeight="1" x14ac:dyDescent="0.2">
      <c r="A1478">
        <v>1389</v>
      </c>
      <c r="B1478" s="31" t="s">
        <v>622</v>
      </c>
      <c r="C1478" s="31" t="s">
        <v>623</v>
      </c>
      <c r="D1478" s="119" t="s">
        <v>143</v>
      </c>
      <c r="E1478" s="120">
        <v>43705</v>
      </c>
      <c r="F1478" s="135">
        <f>IF(LOOKUP($J1478,RABAT!$A$6:$A$9,RABAT!$A$6:$A$9)=$J1478,LOOKUP($J1478,RABAT!$A$6:$A$9,RABAT!C$6:C$9),"---")</f>
        <v>0</v>
      </c>
      <c r="G1478" s="121">
        <f t="shared" si="89"/>
        <v>43705</v>
      </c>
      <c r="H1478" s="70" t="s">
        <v>364</v>
      </c>
      <c r="I1478" s="31" t="s">
        <v>3243</v>
      </c>
      <c r="J1478" s="32" t="s">
        <v>2070</v>
      </c>
      <c r="K1478" s="31" t="s">
        <v>2069</v>
      </c>
    </row>
    <row r="1479" spans="1:13" ht="12.75" customHeight="1" x14ac:dyDescent="0.2">
      <c r="A1479" s="3">
        <v>1390</v>
      </c>
      <c r="B1479" s="31" t="s">
        <v>624</v>
      </c>
      <c r="C1479" s="31" t="s">
        <v>625</v>
      </c>
      <c r="D1479" s="119" t="s">
        <v>143</v>
      </c>
      <c r="E1479" s="123" t="s">
        <v>118</v>
      </c>
      <c r="F1479" s="135">
        <f>IF(LOOKUP($J1479,RABAT!$A$6:$A$9,RABAT!$A$6:$A$9)=$J1479,LOOKUP($J1479,RABAT!$A$6:$A$9,RABAT!C$6:C$9),"---")</f>
        <v>0</v>
      </c>
      <c r="G1479" s="121" t="s">
        <v>118</v>
      </c>
      <c r="H1479" s="70" t="s">
        <v>2900</v>
      </c>
      <c r="I1479" s="31" t="s">
        <v>3243</v>
      </c>
      <c r="J1479" s="32" t="s">
        <v>2070</v>
      </c>
      <c r="K1479" s="31" t="s">
        <v>2069</v>
      </c>
    </row>
    <row r="1480" spans="1:13" ht="12.75" customHeight="1" x14ac:dyDescent="0.2">
      <c r="A1480">
        <v>1391</v>
      </c>
      <c r="B1480" s="31" t="s">
        <v>626</v>
      </c>
      <c r="C1480" s="31" t="s">
        <v>627</v>
      </c>
      <c r="D1480" s="119" t="s">
        <v>143</v>
      </c>
      <c r="E1480" s="123" t="s">
        <v>118</v>
      </c>
      <c r="F1480" s="135">
        <f>IF(LOOKUP($J1480,RABAT!$A$6:$A$9,RABAT!$A$6:$A$9)=$J1480,LOOKUP($J1480,RABAT!$A$6:$A$9,RABAT!C$6:C$9),"---")</f>
        <v>0</v>
      </c>
      <c r="G1480" s="121" t="s">
        <v>118</v>
      </c>
      <c r="H1480" s="70" t="s">
        <v>2901</v>
      </c>
      <c r="I1480" s="31" t="s">
        <v>3243</v>
      </c>
      <c r="J1480" s="32" t="s">
        <v>2070</v>
      </c>
      <c r="K1480" s="31" t="s">
        <v>2069</v>
      </c>
    </row>
    <row r="1481" spans="1:13" ht="12.75" customHeight="1" x14ac:dyDescent="0.2">
      <c r="A1481" s="3">
        <v>1392</v>
      </c>
      <c r="B1481" s="31" t="s">
        <v>628</v>
      </c>
      <c r="C1481" s="31" t="s">
        <v>629</v>
      </c>
      <c r="D1481" s="119" t="s">
        <v>143</v>
      </c>
      <c r="E1481" s="123" t="s">
        <v>118</v>
      </c>
      <c r="F1481" s="135">
        <f>IF(LOOKUP($J1481,RABAT!$A$6:$A$9,RABAT!$A$6:$A$9)=$J1481,LOOKUP($J1481,RABAT!$A$6:$A$9,RABAT!C$6:C$9),"---")</f>
        <v>0</v>
      </c>
      <c r="G1481" s="121" t="s">
        <v>118</v>
      </c>
      <c r="H1481" s="70" t="s">
        <v>2902</v>
      </c>
      <c r="I1481" s="31" t="s">
        <v>3243</v>
      </c>
      <c r="J1481" s="32" t="s">
        <v>2070</v>
      </c>
      <c r="K1481" s="31" t="s">
        <v>2069</v>
      </c>
    </row>
    <row r="1482" spans="1:13" ht="12.75" customHeight="1" x14ac:dyDescent="0.2">
      <c r="A1482">
        <v>1393</v>
      </c>
      <c r="B1482" s="31" t="s">
        <v>630</v>
      </c>
      <c r="C1482" s="31" t="s">
        <v>631</v>
      </c>
      <c r="D1482" s="119" t="s">
        <v>143</v>
      </c>
      <c r="E1482" s="123" t="s">
        <v>118</v>
      </c>
      <c r="F1482" s="135">
        <f>IF(LOOKUP($J1482,RABAT!$A$6:$A$9,RABAT!$A$6:$A$9)=$J1482,LOOKUP($J1482,RABAT!$A$6:$A$9,RABAT!C$6:C$9),"---")</f>
        <v>0</v>
      </c>
      <c r="G1482" s="121" t="s">
        <v>118</v>
      </c>
      <c r="H1482" s="70" t="s">
        <v>2903</v>
      </c>
      <c r="I1482" s="31" t="s">
        <v>3243</v>
      </c>
      <c r="J1482" s="32" t="s">
        <v>2070</v>
      </c>
      <c r="K1482" s="31" t="s">
        <v>2069</v>
      </c>
    </row>
    <row r="1483" spans="1:13" ht="12.75" customHeight="1" x14ac:dyDescent="0.2">
      <c r="A1483" s="3">
        <v>1394</v>
      </c>
      <c r="B1483" s="31" t="s">
        <v>632</v>
      </c>
      <c r="C1483" s="31" t="s">
        <v>633</v>
      </c>
      <c r="D1483" s="119" t="s">
        <v>143</v>
      </c>
      <c r="E1483" s="123" t="s">
        <v>118</v>
      </c>
      <c r="F1483" s="135">
        <f>IF(LOOKUP($J1483,RABAT!$A$6:$A$9,RABAT!$A$6:$A$9)=$J1483,LOOKUP($J1483,RABAT!$A$6:$A$9,RABAT!C$6:C$9),"---")</f>
        <v>0</v>
      </c>
      <c r="G1483" s="121" t="s">
        <v>118</v>
      </c>
      <c r="H1483" s="70" t="s">
        <v>2794</v>
      </c>
      <c r="I1483" s="31" t="s">
        <v>3243</v>
      </c>
      <c r="J1483" s="32" t="s">
        <v>2070</v>
      </c>
      <c r="K1483" s="31" t="s">
        <v>2069</v>
      </c>
    </row>
    <row r="1484" spans="1:13" ht="12.75" customHeight="1" x14ac:dyDescent="0.2">
      <c r="A1484">
        <v>1395</v>
      </c>
      <c r="B1484" s="31" t="s">
        <v>634</v>
      </c>
      <c r="C1484" s="31" t="s">
        <v>635</v>
      </c>
      <c r="D1484" s="119" t="s">
        <v>143</v>
      </c>
      <c r="E1484" s="123" t="s">
        <v>118</v>
      </c>
      <c r="F1484" s="135">
        <f>IF(LOOKUP($J1484,RABAT!$A$6:$A$9,RABAT!$A$6:$A$9)=$J1484,LOOKUP($J1484,RABAT!$A$6:$A$9,RABAT!C$6:C$9),"---")</f>
        <v>0</v>
      </c>
      <c r="G1484" s="121" t="s">
        <v>118</v>
      </c>
      <c r="H1484" s="70" t="s">
        <v>2522</v>
      </c>
      <c r="I1484" s="31" t="s">
        <v>3243</v>
      </c>
      <c r="J1484" s="32" t="s">
        <v>2070</v>
      </c>
      <c r="K1484" s="31" t="s">
        <v>2069</v>
      </c>
    </row>
    <row r="1485" spans="1:13" ht="12.75" customHeight="1" x14ac:dyDescent="0.2">
      <c r="A1485" s="3">
        <v>1396</v>
      </c>
      <c r="B1485" s="31" t="s">
        <v>636</v>
      </c>
      <c r="C1485" s="31" t="s">
        <v>637</v>
      </c>
      <c r="D1485" s="119" t="s">
        <v>143</v>
      </c>
      <c r="E1485" s="123" t="s">
        <v>118</v>
      </c>
      <c r="F1485" s="135">
        <f>IF(LOOKUP($J1485,RABAT!$A$6:$A$9,RABAT!$A$6:$A$9)=$J1485,LOOKUP($J1485,RABAT!$A$6:$A$9,RABAT!C$6:C$9),"---")</f>
        <v>0</v>
      </c>
      <c r="G1485" s="121" t="s">
        <v>118</v>
      </c>
      <c r="H1485" s="70" t="s">
        <v>2523</v>
      </c>
      <c r="I1485" s="31" t="s">
        <v>3243</v>
      </c>
      <c r="J1485" s="32" t="s">
        <v>2070</v>
      </c>
      <c r="K1485" s="31" t="s">
        <v>2069</v>
      </c>
    </row>
    <row r="1486" spans="1:13" ht="12.75" customHeight="1" x14ac:dyDescent="0.2">
      <c r="A1486">
        <v>1397</v>
      </c>
      <c r="B1486" s="31" t="s">
        <v>638</v>
      </c>
      <c r="C1486" s="31" t="s">
        <v>639</v>
      </c>
      <c r="D1486" s="119" t="s">
        <v>143</v>
      </c>
      <c r="E1486" s="123" t="s">
        <v>118</v>
      </c>
      <c r="F1486" s="135">
        <f>IF(LOOKUP($J1486,RABAT!$A$6:$A$9,RABAT!$A$6:$A$9)=$J1486,LOOKUP($J1486,RABAT!$A$6:$A$9,RABAT!C$6:C$9),"---")</f>
        <v>0</v>
      </c>
      <c r="G1486" s="121" t="s">
        <v>118</v>
      </c>
      <c r="H1486" s="70" t="s">
        <v>2524</v>
      </c>
      <c r="I1486" s="31" t="s">
        <v>3243</v>
      </c>
      <c r="J1486" s="32" t="s">
        <v>2070</v>
      </c>
      <c r="K1486" s="31" t="s">
        <v>2069</v>
      </c>
    </row>
    <row r="1487" spans="1:13" ht="12.75" customHeight="1" x14ac:dyDescent="0.2">
      <c r="A1487" s="3">
        <v>1398</v>
      </c>
      <c r="B1487" s="31" t="s">
        <v>640</v>
      </c>
      <c r="C1487" s="31" t="s">
        <v>641</v>
      </c>
      <c r="D1487" s="119" t="s">
        <v>143</v>
      </c>
      <c r="E1487" s="123" t="s">
        <v>118</v>
      </c>
      <c r="F1487" s="135">
        <f>IF(LOOKUP($J1487,RABAT!$A$6:$A$9,RABAT!$A$6:$A$9)=$J1487,LOOKUP($J1487,RABAT!$A$6:$A$9,RABAT!C$6:C$9),"---")</f>
        <v>0</v>
      </c>
      <c r="G1487" s="121" t="s">
        <v>118</v>
      </c>
      <c r="H1487" s="70" t="s">
        <v>642</v>
      </c>
      <c r="I1487" s="31" t="s">
        <v>3243</v>
      </c>
      <c r="J1487" s="32" t="s">
        <v>2070</v>
      </c>
      <c r="K1487" s="31" t="s">
        <v>2069</v>
      </c>
    </row>
    <row r="1488" spans="1:13" ht="12.75" customHeight="1" x14ac:dyDescent="0.2">
      <c r="A1488">
        <v>1399</v>
      </c>
      <c r="B1488" s="31" t="s">
        <v>643</v>
      </c>
      <c r="C1488" s="31" t="s">
        <v>644</v>
      </c>
      <c r="D1488" s="119" t="s">
        <v>143</v>
      </c>
      <c r="E1488" s="123" t="s">
        <v>118</v>
      </c>
      <c r="F1488" s="135">
        <f>IF(LOOKUP($J1488,RABAT!$A$6:$A$9,RABAT!$A$6:$A$9)=$J1488,LOOKUP($J1488,RABAT!$A$6:$A$9,RABAT!C$6:C$9),"---")</f>
        <v>0</v>
      </c>
      <c r="G1488" s="121" t="s">
        <v>118</v>
      </c>
      <c r="H1488" s="70" t="s">
        <v>645</v>
      </c>
      <c r="I1488" s="31" t="s">
        <v>3243</v>
      </c>
      <c r="J1488" s="32" t="s">
        <v>2070</v>
      </c>
      <c r="K1488" s="31" t="s">
        <v>2069</v>
      </c>
    </row>
    <row r="1489" spans="1:13" ht="12.75" customHeight="1" x14ac:dyDescent="0.2">
      <c r="A1489" s="3">
        <v>1400</v>
      </c>
      <c r="B1489" s="31" t="s">
        <v>646</v>
      </c>
      <c r="C1489" s="31" t="s">
        <v>647</v>
      </c>
      <c r="D1489" s="119" t="s">
        <v>143</v>
      </c>
      <c r="E1489" s="123" t="s">
        <v>118</v>
      </c>
      <c r="F1489" s="135">
        <f>IF(LOOKUP($J1489,RABAT!$A$6:$A$9,RABAT!$A$6:$A$9)=$J1489,LOOKUP($J1489,RABAT!$A$6:$A$9,RABAT!C$6:C$9),"---")</f>
        <v>0</v>
      </c>
      <c r="G1489" s="121" t="s">
        <v>118</v>
      </c>
      <c r="H1489" s="70" t="s">
        <v>648</v>
      </c>
      <c r="I1489" s="31" t="s">
        <v>3243</v>
      </c>
      <c r="J1489" s="32" t="s">
        <v>2070</v>
      </c>
      <c r="K1489" s="31" t="s">
        <v>2069</v>
      </c>
    </row>
    <row r="1490" spans="1:13" ht="12.75" customHeight="1" x14ac:dyDescent="0.2">
      <c r="A1490">
        <v>1401</v>
      </c>
      <c r="B1490" s="31" t="s">
        <v>649</v>
      </c>
      <c r="C1490" s="31" t="s">
        <v>650</v>
      </c>
      <c r="D1490" s="119" t="s">
        <v>143</v>
      </c>
      <c r="E1490" s="123" t="s">
        <v>118</v>
      </c>
      <c r="F1490" s="135">
        <f>IF(LOOKUP($J1490,RABAT!$A$6:$A$9,RABAT!$A$6:$A$9)=$J1490,LOOKUP($J1490,RABAT!$A$6:$A$9,RABAT!C$6:C$9),"---")</f>
        <v>0</v>
      </c>
      <c r="G1490" s="121" t="s">
        <v>118</v>
      </c>
      <c r="H1490" s="70" t="s">
        <v>2795</v>
      </c>
      <c r="I1490" s="31" t="s">
        <v>3243</v>
      </c>
      <c r="J1490" s="32" t="s">
        <v>2070</v>
      </c>
      <c r="K1490" s="31" t="s">
        <v>2069</v>
      </c>
    </row>
    <row r="1491" spans="1:13" ht="12.75" customHeight="1" x14ac:dyDescent="0.2">
      <c r="A1491" s="3">
        <v>1402</v>
      </c>
      <c r="B1491" s="31" t="s">
        <v>651</v>
      </c>
      <c r="C1491" s="31" t="s">
        <v>652</v>
      </c>
      <c r="D1491" s="119" t="s">
        <v>143</v>
      </c>
      <c r="E1491" s="123" t="s">
        <v>118</v>
      </c>
      <c r="F1491" s="135">
        <f>IF(LOOKUP($J1491,RABAT!$A$6:$A$9,RABAT!$A$6:$A$9)=$J1491,LOOKUP($J1491,RABAT!$A$6:$A$9,RABAT!C$6:C$9),"---")</f>
        <v>0</v>
      </c>
      <c r="G1491" s="121" t="s">
        <v>118</v>
      </c>
      <c r="H1491" s="70" t="s">
        <v>2796</v>
      </c>
      <c r="I1491" s="31" t="s">
        <v>3243</v>
      </c>
      <c r="J1491" s="32" t="s">
        <v>2070</v>
      </c>
      <c r="K1491" s="31" t="s">
        <v>2069</v>
      </c>
    </row>
    <row r="1492" spans="1:13" ht="12.75" customHeight="1" x14ac:dyDescent="0.2">
      <c r="A1492">
        <v>1403</v>
      </c>
      <c r="B1492" s="31" t="s">
        <v>653</v>
      </c>
      <c r="C1492" s="31" t="s">
        <v>647</v>
      </c>
      <c r="D1492" s="119" t="s">
        <v>143</v>
      </c>
      <c r="E1492" s="123" t="s">
        <v>118</v>
      </c>
      <c r="F1492" s="135">
        <f>IF(LOOKUP($J1492,RABAT!$A$6:$A$9,RABAT!$A$6:$A$9)=$J1492,LOOKUP($J1492,RABAT!$A$6:$A$9,RABAT!C$6:C$9),"---")</f>
        <v>0</v>
      </c>
      <c r="G1492" s="121" t="s">
        <v>118</v>
      </c>
      <c r="H1492" s="70" t="s">
        <v>648</v>
      </c>
      <c r="I1492" s="31" t="s">
        <v>3243</v>
      </c>
      <c r="J1492" s="32" t="s">
        <v>2070</v>
      </c>
      <c r="K1492" s="31" t="s">
        <v>2069</v>
      </c>
    </row>
    <row r="1493" spans="1:13" ht="12.75" customHeight="1" x14ac:dyDescent="0.2">
      <c r="A1493" s="3">
        <v>1404</v>
      </c>
      <c r="B1493" s="31" t="s">
        <v>654</v>
      </c>
      <c r="C1493" s="31" t="s">
        <v>655</v>
      </c>
      <c r="D1493" s="119" t="s">
        <v>143</v>
      </c>
      <c r="E1493" s="123" t="s">
        <v>118</v>
      </c>
      <c r="F1493" s="135">
        <f>IF(LOOKUP($J1493,RABAT!$A$6:$A$9,RABAT!$A$6:$A$9)=$J1493,LOOKUP($J1493,RABAT!$A$6:$A$9,RABAT!C$6:C$9),"---")</f>
        <v>0</v>
      </c>
      <c r="G1493" s="121" t="s">
        <v>118</v>
      </c>
      <c r="H1493" s="70" t="s">
        <v>656</v>
      </c>
      <c r="I1493" s="31" t="s">
        <v>3243</v>
      </c>
      <c r="J1493" s="32" t="s">
        <v>2070</v>
      </c>
      <c r="K1493" s="31" t="s">
        <v>2069</v>
      </c>
    </row>
    <row r="1494" spans="1:13" ht="12.75" customHeight="1" x14ac:dyDescent="0.2">
      <c r="A1494">
        <v>1405</v>
      </c>
      <c r="B1494" s="31" t="s">
        <v>657</v>
      </c>
      <c r="C1494" s="31" t="s">
        <v>658</v>
      </c>
      <c r="D1494" s="119" t="s">
        <v>143</v>
      </c>
      <c r="E1494" s="123" t="s">
        <v>118</v>
      </c>
      <c r="F1494" s="135">
        <f>IF(LOOKUP($J1494,RABAT!$A$6:$A$9,RABAT!$A$6:$A$9)=$J1494,LOOKUP($J1494,RABAT!$A$6:$A$9,RABAT!C$6:C$9),"---")</f>
        <v>0</v>
      </c>
      <c r="G1494" s="121" t="s">
        <v>118</v>
      </c>
      <c r="H1494" s="70" t="s">
        <v>659</v>
      </c>
      <c r="I1494" s="31" t="s">
        <v>3243</v>
      </c>
      <c r="J1494" s="32" t="s">
        <v>2070</v>
      </c>
      <c r="K1494" s="31" t="s">
        <v>2069</v>
      </c>
    </row>
    <row r="1495" spans="1:13" ht="12.75" customHeight="1" x14ac:dyDescent="0.2">
      <c r="A1495" s="3">
        <v>1406</v>
      </c>
      <c r="B1495" s="31" t="s">
        <v>664</v>
      </c>
      <c r="C1495" s="31" t="s">
        <v>665</v>
      </c>
      <c r="D1495" s="119" t="s">
        <v>145</v>
      </c>
      <c r="E1495" s="123" t="s">
        <v>118</v>
      </c>
      <c r="F1495" s="135">
        <f>IF(LOOKUP($J1495,RABAT!$A$6:$A$9,RABAT!$A$6:$A$9)=$J1495,LOOKUP($J1495,RABAT!$A$6:$A$9,RABAT!C$6:C$9),"---")</f>
        <v>0</v>
      </c>
      <c r="G1495" s="121" t="s">
        <v>118</v>
      </c>
      <c r="H1495" s="70" t="s">
        <v>2525</v>
      </c>
      <c r="I1495" s="31" t="s">
        <v>3243</v>
      </c>
      <c r="J1495" s="32" t="s">
        <v>2070</v>
      </c>
      <c r="K1495" s="31" t="s">
        <v>2069</v>
      </c>
    </row>
    <row r="1496" spans="1:13" ht="12.75" customHeight="1" x14ac:dyDescent="0.2">
      <c r="A1496">
        <v>1407</v>
      </c>
      <c r="B1496" s="31" t="s">
        <v>666</v>
      </c>
      <c r="C1496" s="31" t="s">
        <v>667</v>
      </c>
      <c r="D1496" s="119" t="s">
        <v>145</v>
      </c>
      <c r="E1496" s="123" t="s">
        <v>118</v>
      </c>
      <c r="F1496" s="135">
        <f>IF(LOOKUP($J1496,RABAT!$A$6:$A$9,RABAT!$A$6:$A$9)=$J1496,LOOKUP($J1496,RABAT!$A$6:$A$9,RABAT!C$6:C$9),"---")</f>
        <v>0</v>
      </c>
      <c r="G1496" s="121" t="s">
        <v>118</v>
      </c>
      <c r="H1496" s="70" t="s">
        <v>2526</v>
      </c>
      <c r="I1496" s="31" t="s">
        <v>3243</v>
      </c>
      <c r="J1496" s="32" t="s">
        <v>2070</v>
      </c>
      <c r="K1496" s="31" t="s">
        <v>2069</v>
      </c>
    </row>
    <row r="1497" spans="1:13" ht="12.75" customHeight="1" x14ac:dyDescent="0.2">
      <c r="A1497" s="3">
        <v>1408</v>
      </c>
      <c r="B1497" s="31" t="s">
        <v>668</v>
      </c>
      <c r="C1497" s="31" t="s">
        <v>669</v>
      </c>
      <c r="D1497" s="119" t="s">
        <v>145</v>
      </c>
      <c r="E1497" s="123" t="s">
        <v>118</v>
      </c>
      <c r="F1497" s="135">
        <f>IF(LOOKUP($J1497,RABAT!$A$6:$A$9,RABAT!$A$6:$A$9)=$J1497,LOOKUP($J1497,RABAT!$A$6:$A$9,RABAT!C$6:C$9),"---")</f>
        <v>0</v>
      </c>
      <c r="G1497" s="121" t="s">
        <v>118</v>
      </c>
      <c r="H1497" s="70" t="s">
        <v>2527</v>
      </c>
      <c r="I1497" s="31" t="s">
        <v>3243</v>
      </c>
      <c r="J1497" s="32" t="s">
        <v>2070</v>
      </c>
      <c r="K1497" s="31" t="s">
        <v>2069</v>
      </c>
    </row>
    <row r="1498" spans="1:13" ht="12.75" customHeight="1" x14ac:dyDescent="0.2">
      <c r="A1498">
        <v>1409</v>
      </c>
      <c r="B1498" s="31" t="s">
        <v>670</v>
      </c>
      <c r="C1498" s="31" t="s">
        <v>671</v>
      </c>
      <c r="D1498" s="119" t="s">
        <v>145</v>
      </c>
      <c r="E1498" s="123" t="s">
        <v>118</v>
      </c>
      <c r="F1498" s="135">
        <f>IF(LOOKUP($J1498,RABAT!$A$6:$A$9,RABAT!$A$6:$A$9)=$J1498,LOOKUP($J1498,RABAT!$A$6:$A$9,RABAT!C$6:C$9),"---")</f>
        <v>0</v>
      </c>
      <c r="G1498" s="121" t="s">
        <v>118</v>
      </c>
      <c r="H1498" s="70" t="s">
        <v>672</v>
      </c>
      <c r="I1498" s="31" t="s">
        <v>3243</v>
      </c>
      <c r="J1498" s="32" t="s">
        <v>2070</v>
      </c>
      <c r="K1498" s="31" t="s">
        <v>2069</v>
      </c>
    </row>
    <row r="1499" spans="1:13" ht="12.75" customHeight="1" x14ac:dyDescent="0.2">
      <c r="A1499" s="3">
        <v>1410</v>
      </c>
      <c r="B1499" s="31" t="s">
        <v>673</v>
      </c>
      <c r="C1499" s="31" t="s">
        <v>674</v>
      </c>
      <c r="D1499" s="119" t="s">
        <v>145</v>
      </c>
      <c r="E1499" s="123" t="s">
        <v>118</v>
      </c>
      <c r="F1499" s="135">
        <f>IF(LOOKUP($J1499,RABAT!$A$6:$A$9,RABAT!$A$6:$A$9)=$J1499,LOOKUP($J1499,RABAT!$A$6:$A$9,RABAT!C$6:C$9),"---")</f>
        <v>0</v>
      </c>
      <c r="G1499" s="121" t="s">
        <v>118</v>
      </c>
      <c r="H1499" s="70" t="s">
        <v>2791</v>
      </c>
      <c r="I1499" s="31" t="s">
        <v>3243</v>
      </c>
      <c r="J1499" s="32" t="s">
        <v>2070</v>
      </c>
      <c r="K1499" s="31" t="s">
        <v>2069</v>
      </c>
    </row>
    <row r="1500" spans="1:13" ht="12.75" customHeight="1" x14ac:dyDescent="0.2">
      <c r="A1500">
        <v>1411</v>
      </c>
      <c r="B1500" s="31" t="s">
        <v>675</v>
      </c>
      <c r="C1500" s="31" t="s">
        <v>676</v>
      </c>
      <c r="D1500" s="119" t="s">
        <v>145</v>
      </c>
      <c r="E1500" s="123" t="s">
        <v>118</v>
      </c>
      <c r="F1500" s="135">
        <f>IF(LOOKUP($J1500,RABAT!$A$6:$A$9,RABAT!$A$6:$A$9)=$J1500,LOOKUP($J1500,RABAT!$A$6:$A$9,RABAT!C$6:C$9),"---")</f>
        <v>0</v>
      </c>
      <c r="G1500" s="121" t="s">
        <v>118</v>
      </c>
      <c r="H1500" s="70" t="s">
        <v>677</v>
      </c>
      <c r="I1500" s="31" t="s">
        <v>3243</v>
      </c>
      <c r="J1500" s="32" t="s">
        <v>2070</v>
      </c>
      <c r="K1500" s="31" t="s">
        <v>2069</v>
      </c>
    </row>
    <row r="1501" spans="1:13" ht="12.75" customHeight="1" x14ac:dyDescent="0.2">
      <c r="A1501" s="3">
        <v>1412</v>
      </c>
      <c r="B1501" s="31" t="s">
        <v>678</v>
      </c>
      <c r="C1501" s="31" t="s">
        <v>679</v>
      </c>
      <c r="D1501" s="119" t="s">
        <v>145</v>
      </c>
      <c r="E1501" s="123" t="s">
        <v>118</v>
      </c>
      <c r="F1501" s="135">
        <f>IF(LOOKUP($J1501,RABAT!$A$6:$A$9,RABAT!$A$6:$A$9)=$J1501,LOOKUP($J1501,RABAT!$A$6:$A$9,RABAT!C$6:C$9),"---")</f>
        <v>0</v>
      </c>
      <c r="G1501" s="121" t="s">
        <v>118</v>
      </c>
      <c r="H1501" s="70" t="s">
        <v>680</v>
      </c>
      <c r="I1501" s="31" t="s">
        <v>3243</v>
      </c>
      <c r="J1501" s="32" t="s">
        <v>2070</v>
      </c>
      <c r="K1501" s="31" t="s">
        <v>2069</v>
      </c>
    </row>
    <row r="1502" spans="1:13" customFormat="1" ht="12.75" customHeight="1" x14ac:dyDescent="0.2">
      <c r="A1502">
        <v>1413</v>
      </c>
      <c r="B1502" s="31" t="s">
        <v>681</v>
      </c>
      <c r="C1502" s="31" t="s">
        <v>682</v>
      </c>
      <c r="D1502" s="119" t="s">
        <v>145</v>
      </c>
      <c r="E1502" s="123" t="s">
        <v>118</v>
      </c>
      <c r="F1502" s="135">
        <f>IF(LOOKUP($J1502,RABAT!$A$6:$A$9,RABAT!$A$6:$A$9)=$J1502,LOOKUP($J1502,RABAT!$A$6:$A$9,RABAT!C$6:C$9),"---")</f>
        <v>0</v>
      </c>
      <c r="G1502" s="121" t="s">
        <v>118</v>
      </c>
      <c r="H1502" s="70" t="s">
        <v>683</v>
      </c>
      <c r="I1502" s="31" t="s">
        <v>3243</v>
      </c>
      <c r="J1502" s="32" t="s">
        <v>2070</v>
      </c>
      <c r="K1502" s="31" t="s">
        <v>2069</v>
      </c>
      <c r="L1502" s="3"/>
      <c r="M1502" s="3"/>
    </row>
    <row r="1503" spans="1:13" customFormat="1" ht="12.75" customHeight="1" x14ac:dyDescent="0.2">
      <c r="A1503" s="3">
        <v>1414</v>
      </c>
      <c r="B1503" s="31" t="s">
        <v>684</v>
      </c>
      <c r="C1503" s="31" t="s">
        <v>685</v>
      </c>
      <c r="D1503" s="119" t="s">
        <v>145</v>
      </c>
      <c r="E1503" s="123" t="s">
        <v>118</v>
      </c>
      <c r="F1503" s="135">
        <f>IF(LOOKUP($J1503,RABAT!$A$6:$A$9,RABAT!$A$6:$A$9)=$J1503,LOOKUP($J1503,RABAT!$A$6:$A$9,RABAT!C$6:C$9),"---")</f>
        <v>0</v>
      </c>
      <c r="G1503" s="121" t="s">
        <v>118</v>
      </c>
      <c r="H1503" s="70" t="s">
        <v>686</v>
      </c>
      <c r="I1503" s="31" t="s">
        <v>3243</v>
      </c>
      <c r="J1503" s="32" t="s">
        <v>2070</v>
      </c>
      <c r="K1503" s="31" t="s">
        <v>2069</v>
      </c>
      <c r="L1503" s="3"/>
      <c r="M1503" s="3"/>
    </row>
    <row r="1504" spans="1:13" ht="12.75" customHeight="1" x14ac:dyDescent="0.2">
      <c r="A1504">
        <v>1415</v>
      </c>
      <c r="B1504" s="31" t="s">
        <v>687</v>
      </c>
      <c r="C1504" s="31" t="s">
        <v>688</v>
      </c>
      <c r="D1504" s="119" t="s">
        <v>145</v>
      </c>
      <c r="E1504" s="123" t="s">
        <v>118</v>
      </c>
      <c r="F1504" s="135">
        <f>IF(LOOKUP($J1504,RABAT!$A$6:$A$9,RABAT!$A$6:$A$9)=$J1504,LOOKUP($J1504,RABAT!$A$6:$A$9,RABAT!C$6:C$9),"---")</f>
        <v>0</v>
      </c>
      <c r="G1504" s="121" t="s">
        <v>118</v>
      </c>
      <c r="H1504" s="70" t="s">
        <v>689</v>
      </c>
      <c r="I1504" s="31" t="s">
        <v>3243</v>
      </c>
      <c r="J1504" s="32" t="s">
        <v>2070</v>
      </c>
      <c r="K1504" s="31" t="s">
        <v>2069</v>
      </c>
    </row>
    <row r="1505" spans="1:13" ht="12.75" customHeight="1" x14ac:dyDescent="0.2">
      <c r="A1505" s="3">
        <v>1416</v>
      </c>
      <c r="B1505" s="31" t="s">
        <v>690</v>
      </c>
      <c r="C1505" s="31" t="s">
        <v>691</v>
      </c>
      <c r="D1505" s="119" t="s">
        <v>145</v>
      </c>
      <c r="E1505" s="123" t="s">
        <v>118</v>
      </c>
      <c r="F1505" s="135">
        <f>IF(LOOKUP($J1505,RABAT!$A$6:$A$9,RABAT!$A$6:$A$9)=$J1505,LOOKUP($J1505,RABAT!$A$6:$A$9,RABAT!C$6:C$9),"---")</f>
        <v>0</v>
      </c>
      <c r="G1505" s="121" t="s">
        <v>118</v>
      </c>
      <c r="H1505" s="70" t="s">
        <v>692</v>
      </c>
      <c r="I1505" s="31" t="s">
        <v>3243</v>
      </c>
      <c r="J1505" s="32" t="s">
        <v>2070</v>
      </c>
      <c r="K1505" s="31" t="s">
        <v>2069</v>
      </c>
    </row>
    <row r="1506" spans="1:13" ht="12.75" customHeight="1" x14ac:dyDescent="0.2">
      <c r="A1506">
        <v>1417</v>
      </c>
      <c r="B1506" s="31" t="s">
        <v>693</v>
      </c>
      <c r="C1506" s="31" t="s">
        <v>694</v>
      </c>
      <c r="D1506" s="119" t="s">
        <v>145</v>
      </c>
      <c r="E1506" s="123" t="s">
        <v>118</v>
      </c>
      <c r="F1506" s="135">
        <f>IF(LOOKUP($J1506,RABAT!$A$6:$A$9,RABAT!$A$6:$A$9)=$J1506,LOOKUP($J1506,RABAT!$A$6:$A$9,RABAT!C$6:C$9),"---")</f>
        <v>0</v>
      </c>
      <c r="G1506" s="121" t="s">
        <v>118</v>
      </c>
      <c r="H1506" s="71" t="s">
        <v>695</v>
      </c>
      <c r="I1506" s="49" t="s">
        <v>3243</v>
      </c>
      <c r="J1506" s="50" t="s">
        <v>2070</v>
      </c>
      <c r="K1506" s="49" t="s">
        <v>2069</v>
      </c>
      <c r="M1506"/>
    </row>
    <row r="1507" spans="1:13" s="78" customFormat="1" ht="12.75" customHeight="1" x14ac:dyDescent="0.2">
      <c r="B1507" s="176"/>
      <c r="C1507" s="177" t="s">
        <v>5201</v>
      </c>
      <c r="D1507" s="176"/>
      <c r="E1507" s="176"/>
      <c r="F1507" s="176"/>
      <c r="G1507" s="176"/>
    </row>
    <row r="1508" spans="1:13" ht="12.75" customHeight="1" x14ac:dyDescent="0.2">
      <c r="A1508" s="3">
        <v>1418</v>
      </c>
      <c r="B1508" s="78" t="s">
        <v>123</v>
      </c>
      <c r="C1508" s="79" t="s">
        <v>250</v>
      </c>
      <c r="D1508" s="116" t="s">
        <v>141</v>
      </c>
      <c r="E1508" s="117" t="s">
        <v>128</v>
      </c>
      <c r="F1508" s="99" t="s">
        <v>129</v>
      </c>
      <c r="G1508" s="118" t="s">
        <v>130</v>
      </c>
      <c r="H1508" s="2" t="s">
        <v>125</v>
      </c>
      <c r="I1508" s="2" t="s">
        <v>126</v>
      </c>
      <c r="J1508" s="2" t="s">
        <v>127</v>
      </c>
      <c r="K1508" s="2" t="s">
        <v>2068</v>
      </c>
    </row>
    <row r="1509" spans="1:13" ht="12.75" customHeight="1" x14ac:dyDescent="0.2">
      <c r="A1509">
        <v>1419</v>
      </c>
      <c r="B1509" s="31" t="s">
        <v>4245</v>
      </c>
      <c r="C1509" s="31" t="s">
        <v>4246</v>
      </c>
      <c r="D1509" s="119" t="s">
        <v>143</v>
      </c>
      <c r="E1509" s="120">
        <v>121</v>
      </c>
      <c r="F1509" s="135">
        <f>IF(LOOKUP($J1509,RABAT!$A$6:$A$9,RABAT!$A$6:$A$9)=$J1509,LOOKUP($J1509,RABAT!$A$6:$A$9,RABAT!C$6:C$9),"---")</f>
        <v>0</v>
      </c>
      <c r="G1509" s="121">
        <f t="shared" ref="G1509:G1530" si="90">CEILING(E1509-(E1509*F1509),0.1)</f>
        <v>121</v>
      </c>
      <c r="H1509" s="70" t="s">
        <v>2074</v>
      </c>
      <c r="I1509" s="31" t="s">
        <v>3520</v>
      </c>
      <c r="J1509" s="32" t="s">
        <v>2070</v>
      </c>
      <c r="K1509" s="31" t="s">
        <v>2069</v>
      </c>
      <c r="L1509"/>
    </row>
    <row r="1510" spans="1:13" ht="12.75" customHeight="1" x14ac:dyDescent="0.2">
      <c r="A1510" s="3">
        <v>1420</v>
      </c>
      <c r="B1510" s="31" t="s">
        <v>4247</v>
      </c>
      <c r="C1510" s="31" t="s">
        <v>4248</v>
      </c>
      <c r="D1510" s="119" t="s">
        <v>143</v>
      </c>
      <c r="E1510" s="120">
        <v>106</v>
      </c>
      <c r="F1510" s="135">
        <f>IF(LOOKUP($J1510,RABAT!$A$6:$A$9,RABAT!$A$6:$A$9)=$J1510,LOOKUP($J1510,RABAT!$A$6:$A$9,RABAT!C$6:C$9),"---")</f>
        <v>0</v>
      </c>
      <c r="G1510" s="121">
        <f t="shared" si="90"/>
        <v>106</v>
      </c>
      <c r="H1510" s="70" t="s">
        <v>2078</v>
      </c>
      <c r="I1510" s="31" t="s">
        <v>3520</v>
      </c>
      <c r="J1510" s="32" t="s">
        <v>2070</v>
      </c>
      <c r="K1510" s="31" t="s">
        <v>2069</v>
      </c>
    </row>
    <row r="1511" spans="1:13" ht="12.75" customHeight="1" x14ac:dyDescent="0.2">
      <c r="A1511">
        <v>1421</v>
      </c>
      <c r="B1511" s="31" t="s">
        <v>4249</v>
      </c>
      <c r="C1511" s="31" t="s">
        <v>4250</v>
      </c>
      <c r="D1511" s="119" t="s">
        <v>142</v>
      </c>
      <c r="E1511" s="120">
        <v>143</v>
      </c>
      <c r="F1511" s="135">
        <f>IF(LOOKUP($J1511,RABAT!$A$6:$A$9,RABAT!$A$6:$A$9)=$J1511,LOOKUP($J1511,RABAT!$A$6:$A$9,RABAT!C$6:C$9),"---")</f>
        <v>0</v>
      </c>
      <c r="G1511" s="121">
        <f t="shared" si="90"/>
        <v>143</v>
      </c>
      <c r="H1511" s="70" t="s">
        <v>2081</v>
      </c>
      <c r="I1511" s="31" t="s">
        <v>3520</v>
      </c>
      <c r="J1511" s="32" t="s">
        <v>2070</v>
      </c>
      <c r="K1511" s="31" t="s">
        <v>2069</v>
      </c>
    </row>
    <row r="1512" spans="1:13" ht="12.75" customHeight="1" x14ac:dyDescent="0.2">
      <c r="A1512" s="3">
        <v>1422</v>
      </c>
      <c r="B1512" s="31" t="s">
        <v>4251</v>
      </c>
      <c r="C1512" s="31" t="s">
        <v>4252</v>
      </c>
      <c r="D1512" s="119" t="s">
        <v>142</v>
      </c>
      <c r="E1512" s="120">
        <v>181</v>
      </c>
      <c r="F1512" s="135">
        <f>IF(LOOKUP($J1512,RABAT!$A$6:$A$9,RABAT!$A$6:$A$9)=$J1512,LOOKUP($J1512,RABAT!$A$6:$A$9,RABAT!C$6:C$9),"---")</f>
        <v>0</v>
      </c>
      <c r="G1512" s="121">
        <f t="shared" si="90"/>
        <v>181</v>
      </c>
      <c r="H1512" s="70" t="s">
        <v>2084</v>
      </c>
      <c r="I1512" s="31" t="s">
        <v>3520</v>
      </c>
      <c r="J1512" s="32" t="s">
        <v>2070</v>
      </c>
      <c r="K1512" s="31" t="s">
        <v>2069</v>
      </c>
    </row>
    <row r="1513" spans="1:13" ht="12.75" customHeight="1" x14ac:dyDescent="0.2">
      <c r="A1513">
        <v>1423</v>
      </c>
      <c r="B1513" s="31" t="s">
        <v>4253</v>
      </c>
      <c r="C1513" s="31" t="s">
        <v>4254</v>
      </c>
      <c r="D1513" s="119" t="s">
        <v>142</v>
      </c>
      <c r="E1513" s="120">
        <v>216</v>
      </c>
      <c r="F1513" s="135">
        <f>IF(LOOKUP($J1513,RABAT!$A$6:$A$9,RABAT!$A$6:$A$9)=$J1513,LOOKUP($J1513,RABAT!$A$6:$A$9,RABAT!C$6:C$9),"---")</f>
        <v>0</v>
      </c>
      <c r="G1513" s="121">
        <f t="shared" si="90"/>
        <v>216</v>
      </c>
      <c r="H1513" s="70" t="s">
        <v>2087</v>
      </c>
      <c r="I1513" s="31" t="s">
        <v>3520</v>
      </c>
      <c r="J1513" s="32" t="s">
        <v>2070</v>
      </c>
      <c r="K1513" s="31" t="s">
        <v>2069</v>
      </c>
    </row>
    <row r="1514" spans="1:13" ht="12.75" customHeight="1" x14ac:dyDescent="0.2">
      <c r="A1514" s="3">
        <v>1424</v>
      </c>
      <c r="B1514" s="31" t="s">
        <v>4255</v>
      </c>
      <c r="C1514" s="31" t="s">
        <v>4256</v>
      </c>
      <c r="D1514" s="119" t="s">
        <v>142</v>
      </c>
      <c r="E1514" s="120">
        <v>191</v>
      </c>
      <c r="F1514" s="135">
        <f>IF(LOOKUP($J1514,RABAT!$A$6:$A$9,RABAT!$A$6:$A$9)=$J1514,LOOKUP($J1514,RABAT!$A$6:$A$9,RABAT!C$6:C$9),"---")</f>
        <v>0</v>
      </c>
      <c r="G1514" s="121">
        <f t="shared" si="90"/>
        <v>191</v>
      </c>
      <c r="H1514" s="70" t="s">
        <v>2090</v>
      </c>
      <c r="I1514" s="31" t="s">
        <v>3520</v>
      </c>
      <c r="J1514" s="32" t="s">
        <v>2070</v>
      </c>
      <c r="K1514" s="31" t="s">
        <v>2069</v>
      </c>
    </row>
    <row r="1515" spans="1:13" ht="12.75" customHeight="1" x14ac:dyDescent="0.2">
      <c r="A1515">
        <v>1425</v>
      </c>
      <c r="B1515" s="31" t="s">
        <v>4257</v>
      </c>
      <c r="C1515" s="31" t="s">
        <v>4258</v>
      </c>
      <c r="D1515" s="119" t="s">
        <v>142</v>
      </c>
      <c r="E1515" s="120">
        <v>697</v>
      </c>
      <c r="F1515" s="135">
        <f>IF(LOOKUP($J1515,RABAT!$A$6:$A$9,RABAT!$A$6:$A$9)=$J1515,LOOKUP($J1515,RABAT!$A$6:$A$9,RABAT!C$6:C$9),"---")</f>
        <v>0</v>
      </c>
      <c r="G1515" s="121">
        <f t="shared" si="90"/>
        <v>697</v>
      </c>
      <c r="H1515" s="70" t="s">
        <v>2093</v>
      </c>
      <c r="I1515" s="31" t="s">
        <v>3520</v>
      </c>
      <c r="J1515" s="32" t="s">
        <v>2070</v>
      </c>
      <c r="K1515" s="31" t="s">
        <v>2069</v>
      </c>
    </row>
    <row r="1516" spans="1:13" ht="12.75" customHeight="1" x14ac:dyDescent="0.2">
      <c r="A1516" s="3">
        <v>1426</v>
      </c>
      <c r="B1516" s="31" t="s">
        <v>4259</v>
      </c>
      <c r="C1516" s="31" t="s">
        <v>4260</v>
      </c>
      <c r="D1516" s="119" t="s">
        <v>142</v>
      </c>
      <c r="E1516" s="120">
        <v>697</v>
      </c>
      <c r="F1516" s="135">
        <f>IF(LOOKUP($J1516,RABAT!$A$6:$A$9,RABAT!$A$6:$A$9)=$J1516,LOOKUP($J1516,RABAT!$A$6:$A$9,RABAT!C$6:C$9),"---")</f>
        <v>0</v>
      </c>
      <c r="G1516" s="121">
        <f t="shared" si="90"/>
        <v>697</v>
      </c>
      <c r="H1516" s="70" t="s">
        <v>2096</v>
      </c>
      <c r="I1516" s="31" t="s">
        <v>3520</v>
      </c>
      <c r="J1516" s="32" t="s">
        <v>2070</v>
      </c>
      <c r="K1516" s="31" t="s">
        <v>2069</v>
      </c>
    </row>
    <row r="1517" spans="1:13" ht="12.75" customHeight="1" x14ac:dyDescent="0.2">
      <c r="A1517">
        <v>1427</v>
      </c>
      <c r="B1517" s="31" t="s">
        <v>4261</v>
      </c>
      <c r="C1517" s="31" t="s">
        <v>4262</v>
      </c>
      <c r="D1517" s="119" t="s">
        <v>142</v>
      </c>
      <c r="E1517" s="120">
        <v>878</v>
      </c>
      <c r="F1517" s="135">
        <f>IF(LOOKUP($J1517,RABAT!$A$6:$A$9,RABAT!$A$6:$A$9)=$J1517,LOOKUP($J1517,RABAT!$A$6:$A$9,RABAT!C$6:C$9),"---")</f>
        <v>0</v>
      </c>
      <c r="G1517" s="121">
        <f t="shared" si="90"/>
        <v>878</v>
      </c>
      <c r="H1517" s="70" t="s">
        <v>2099</v>
      </c>
      <c r="I1517" s="31" t="s">
        <v>3520</v>
      </c>
      <c r="J1517" s="32" t="s">
        <v>2070</v>
      </c>
      <c r="K1517" s="31" t="s">
        <v>2069</v>
      </c>
    </row>
    <row r="1518" spans="1:13" ht="12.75" customHeight="1" x14ac:dyDescent="0.2">
      <c r="A1518" s="3">
        <v>1428</v>
      </c>
      <c r="B1518" s="31" t="s">
        <v>4263</v>
      </c>
      <c r="C1518" s="31" t="s">
        <v>4264</v>
      </c>
      <c r="D1518" s="119" t="s">
        <v>142</v>
      </c>
      <c r="E1518" s="120">
        <v>1237</v>
      </c>
      <c r="F1518" s="135">
        <f>IF(LOOKUP($J1518,RABAT!$A$6:$A$9,RABAT!$A$6:$A$9)=$J1518,LOOKUP($J1518,RABAT!$A$6:$A$9,RABAT!C$6:C$9),"---")</f>
        <v>0</v>
      </c>
      <c r="G1518" s="121">
        <f t="shared" si="90"/>
        <v>1237</v>
      </c>
      <c r="H1518" s="70" t="s">
        <v>3523</v>
      </c>
      <c r="I1518" s="31" t="s">
        <v>3520</v>
      </c>
      <c r="J1518" s="32" t="s">
        <v>2070</v>
      </c>
      <c r="K1518" s="31" t="s">
        <v>2069</v>
      </c>
    </row>
    <row r="1519" spans="1:13" ht="12.75" customHeight="1" x14ac:dyDescent="0.2">
      <c r="A1519">
        <v>1429</v>
      </c>
      <c r="B1519" s="31" t="s">
        <v>4265</v>
      </c>
      <c r="C1519" s="31" t="s">
        <v>4266</v>
      </c>
      <c r="D1519" s="119" t="s">
        <v>143</v>
      </c>
      <c r="E1519" s="120">
        <v>1550</v>
      </c>
      <c r="F1519" s="135">
        <f>IF(LOOKUP($J1519,RABAT!$A$6:$A$9,RABAT!$A$6:$A$9)=$J1519,LOOKUP($J1519,RABAT!$A$6:$A$9,RABAT!C$6:C$9),"---")</f>
        <v>0</v>
      </c>
      <c r="G1519" s="121">
        <f t="shared" si="90"/>
        <v>1550</v>
      </c>
      <c r="H1519" s="70" t="s">
        <v>4803</v>
      </c>
      <c r="I1519" s="31" t="s">
        <v>3520</v>
      </c>
      <c r="J1519" s="32" t="s">
        <v>2070</v>
      </c>
      <c r="K1519" s="31" t="s">
        <v>2069</v>
      </c>
    </row>
    <row r="1520" spans="1:13" ht="12.75" customHeight="1" x14ac:dyDescent="0.2">
      <c r="A1520" s="3">
        <v>1430</v>
      </c>
      <c r="B1520" s="31" t="s">
        <v>4267</v>
      </c>
      <c r="C1520" s="31" t="s">
        <v>4268</v>
      </c>
      <c r="D1520" s="119" t="s">
        <v>142</v>
      </c>
      <c r="E1520" s="120">
        <v>1317</v>
      </c>
      <c r="F1520" s="135">
        <f>IF(LOOKUP($J1520,RABAT!$A$6:$A$9,RABAT!$A$6:$A$9)=$J1520,LOOKUP($J1520,RABAT!$A$6:$A$9,RABAT!C$6:C$9),"---")</f>
        <v>0</v>
      </c>
      <c r="G1520" s="121">
        <f t="shared" si="90"/>
        <v>1317</v>
      </c>
      <c r="H1520" s="70" t="s">
        <v>3526</v>
      </c>
      <c r="I1520" s="31" t="s">
        <v>3520</v>
      </c>
      <c r="J1520" s="32" t="s">
        <v>2070</v>
      </c>
      <c r="K1520" s="31" t="s">
        <v>2069</v>
      </c>
    </row>
    <row r="1521" spans="1:13" ht="12.75" customHeight="1" x14ac:dyDescent="0.2">
      <c r="A1521">
        <v>1431</v>
      </c>
      <c r="B1521" s="31" t="s">
        <v>4269</v>
      </c>
      <c r="C1521" s="31" t="s">
        <v>4270</v>
      </c>
      <c r="D1521" s="119" t="s">
        <v>143</v>
      </c>
      <c r="E1521" s="120">
        <v>2106</v>
      </c>
      <c r="F1521" s="135">
        <f>IF(LOOKUP($J1521,RABAT!$A$6:$A$9,RABAT!$A$6:$A$9)=$J1521,LOOKUP($J1521,RABAT!$A$6:$A$9,RABAT!C$6:C$9),"---")</f>
        <v>0</v>
      </c>
      <c r="G1521" s="121">
        <f t="shared" si="90"/>
        <v>2106</v>
      </c>
      <c r="H1521" s="70" t="s">
        <v>3529</v>
      </c>
      <c r="I1521" s="31" t="s">
        <v>3520</v>
      </c>
      <c r="J1521" s="32" t="s">
        <v>2070</v>
      </c>
      <c r="K1521" s="31" t="s">
        <v>2069</v>
      </c>
    </row>
    <row r="1522" spans="1:13" ht="12.75" customHeight="1" x14ac:dyDescent="0.2">
      <c r="A1522" s="3">
        <v>1432</v>
      </c>
      <c r="B1522" s="31" t="s">
        <v>4271</v>
      </c>
      <c r="C1522" s="31" t="s">
        <v>4272</v>
      </c>
      <c r="D1522" s="119" t="s">
        <v>143</v>
      </c>
      <c r="E1522" s="120">
        <v>2573</v>
      </c>
      <c r="F1522" s="135">
        <f>IF(LOOKUP($J1522,RABAT!$A$6:$A$9,RABAT!$A$6:$A$9)=$J1522,LOOKUP($J1522,RABAT!$A$6:$A$9,RABAT!C$6:C$9),"---")</f>
        <v>0</v>
      </c>
      <c r="G1522" s="121">
        <f t="shared" si="90"/>
        <v>2573</v>
      </c>
      <c r="H1522" s="70" t="s">
        <v>3532</v>
      </c>
      <c r="I1522" s="31" t="s">
        <v>3520</v>
      </c>
      <c r="J1522" s="32" t="s">
        <v>2070</v>
      </c>
      <c r="K1522" s="31" t="s">
        <v>2069</v>
      </c>
    </row>
    <row r="1523" spans="1:13" ht="12.75" customHeight="1" x14ac:dyDescent="0.2">
      <c r="A1523">
        <v>1433</v>
      </c>
      <c r="B1523" s="31" t="s">
        <v>4273</v>
      </c>
      <c r="C1523" s="31" t="s">
        <v>4274</v>
      </c>
      <c r="D1523" s="119" t="s">
        <v>143</v>
      </c>
      <c r="E1523" s="120">
        <v>2679</v>
      </c>
      <c r="F1523" s="135">
        <f>IF(LOOKUP($J1523,RABAT!$A$6:$A$9,RABAT!$A$6:$A$9)=$J1523,LOOKUP($J1523,RABAT!$A$6:$A$9,RABAT!C$6:C$9),"---")</f>
        <v>0</v>
      </c>
      <c r="G1523" s="121">
        <f t="shared" si="90"/>
        <v>2679</v>
      </c>
      <c r="H1523" s="70" t="s">
        <v>3491</v>
      </c>
      <c r="I1523" s="31" t="s">
        <v>3520</v>
      </c>
      <c r="J1523" s="32" t="s">
        <v>2070</v>
      </c>
      <c r="K1523" s="31" t="s">
        <v>2069</v>
      </c>
    </row>
    <row r="1524" spans="1:13" ht="12.75" customHeight="1" x14ac:dyDescent="0.2">
      <c r="A1524" s="3">
        <v>1434</v>
      </c>
      <c r="B1524" s="31" t="s">
        <v>4275</v>
      </c>
      <c r="C1524" s="31" t="s">
        <v>4276</v>
      </c>
      <c r="D1524" s="119" t="s">
        <v>143</v>
      </c>
      <c r="E1524" s="120">
        <v>4279</v>
      </c>
      <c r="F1524" s="135">
        <f>IF(LOOKUP($J1524,RABAT!$A$6:$A$9,RABAT!$A$6:$A$9)=$J1524,LOOKUP($J1524,RABAT!$A$6:$A$9,RABAT!C$6:C$9),"---")</f>
        <v>0</v>
      </c>
      <c r="G1524" s="121">
        <f t="shared" si="90"/>
        <v>4279</v>
      </c>
      <c r="H1524" s="70" t="s">
        <v>4804</v>
      </c>
      <c r="I1524" s="31" t="s">
        <v>3520</v>
      </c>
      <c r="J1524" s="32" t="s">
        <v>2070</v>
      </c>
      <c r="K1524" s="31" t="s">
        <v>2069</v>
      </c>
    </row>
    <row r="1525" spans="1:13" ht="12.75" customHeight="1" x14ac:dyDescent="0.2">
      <c r="A1525">
        <v>1435</v>
      </c>
      <c r="B1525" s="31" t="s">
        <v>4230</v>
      </c>
      <c r="C1525" s="31" t="s">
        <v>46</v>
      </c>
      <c r="D1525" s="119" t="s">
        <v>143</v>
      </c>
      <c r="E1525" s="120">
        <v>5691</v>
      </c>
      <c r="F1525" s="135">
        <f>IF(LOOKUP($J1525,RABAT!$A$6:$A$9,RABAT!$A$6:$A$9)=$J1525,LOOKUP($J1525,RABAT!$A$6:$A$9,RABAT!C$6:C$9),"---")</f>
        <v>0</v>
      </c>
      <c r="G1525" s="121">
        <f t="shared" si="90"/>
        <v>5691</v>
      </c>
      <c r="H1525" s="70" t="s">
        <v>3492</v>
      </c>
      <c r="I1525" s="31" t="s">
        <v>3520</v>
      </c>
      <c r="J1525" s="32" t="s">
        <v>2070</v>
      </c>
      <c r="K1525" s="31" t="s">
        <v>2069</v>
      </c>
    </row>
    <row r="1526" spans="1:13" ht="12.75" customHeight="1" x14ac:dyDescent="0.2">
      <c r="A1526" s="3">
        <v>1436</v>
      </c>
      <c r="B1526" s="31" t="s">
        <v>4231</v>
      </c>
      <c r="C1526" s="31" t="s">
        <v>4232</v>
      </c>
      <c r="D1526" s="119" t="s">
        <v>143</v>
      </c>
      <c r="E1526" s="120">
        <v>7893</v>
      </c>
      <c r="F1526" s="135">
        <f>IF(LOOKUP($J1526,RABAT!$A$6:$A$9,RABAT!$A$6:$A$9)=$J1526,LOOKUP($J1526,RABAT!$A$6:$A$9,RABAT!C$6:C$9),"---")</f>
        <v>0</v>
      </c>
      <c r="G1526" s="121">
        <f t="shared" si="90"/>
        <v>7893</v>
      </c>
      <c r="H1526" s="70" t="s">
        <v>4805</v>
      </c>
      <c r="I1526" s="31" t="s">
        <v>3520</v>
      </c>
      <c r="J1526" s="32" t="s">
        <v>2070</v>
      </c>
      <c r="K1526" s="31" t="s">
        <v>2069</v>
      </c>
    </row>
    <row r="1527" spans="1:13" ht="12.75" customHeight="1" x14ac:dyDescent="0.2">
      <c r="A1527">
        <v>1437</v>
      </c>
      <c r="B1527" s="31" t="s">
        <v>4233</v>
      </c>
      <c r="C1527" s="31" t="s">
        <v>4234</v>
      </c>
      <c r="D1527" s="119" t="s">
        <v>143</v>
      </c>
      <c r="E1527" s="120">
        <v>17969</v>
      </c>
      <c r="F1527" s="135">
        <f>IF(LOOKUP($J1527,RABAT!$A$6:$A$9,RABAT!$A$6:$A$9)=$J1527,LOOKUP($J1527,RABAT!$A$6:$A$9,RABAT!C$6:C$9),"---")</f>
        <v>0</v>
      </c>
      <c r="G1527" s="121">
        <f t="shared" si="90"/>
        <v>17969</v>
      </c>
      <c r="H1527" s="70" t="s">
        <v>1148</v>
      </c>
      <c r="I1527" s="31" t="s">
        <v>3520</v>
      </c>
      <c r="J1527" s="32" t="s">
        <v>2070</v>
      </c>
      <c r="K1527" s="31" t="s">
        <v>2069</v>
      </c>
    </row>
    <row r="1528" spans="1:13" customFormat="1" ht="12.75" customHeight="1" x14ac:dyDescent="0.2">
      <c r="A1528" s="3">
        <v>1438</v>
      </c>
      <c r="B1528" s="31" t="s">
        <v>4235</v>
      </c>
      <c r="C1528" s="31" t="s">
        <v>4236</v>
      </c>
      <c r="D1528" s="119" t="s">
        <v>143</v>
      </c>
      <c r="E1528" s="120">
        <v>31727</v>
      </c>
      <c r="F1528" s="135">
        <f>IF(LOOKUP($J1528,RABAT!$A$6:$A$9,RABAT!$A$6:$A$9)=$J1528,LOOKUP($J1528,RABAT!$A$6:$A$9,RABAT!C$6:C$9),"---")</f>
        <v>0</v>
      </c>
      <c r="G1528" s="121">
        <f t="shared" si="90"/>
        <v>31727</v>
      </c>
      <c r="H1528" s="70" t="s">
        <v>2797</v>
      </c>
      <c r="I1528" s="31" t="s">
        <v>3520</v>
      </c>
      <c r="J1528" s="32" t="s">
        <v>2070</v>
      </c>
      <c r="K1528" s="31" t="s">
        <v>2069</v>
      </c>
      <c r="L1528" s="3"/>
      <c r="M1528" s="3"/>
    </row>
    <row r="1529" spans="1:13" ht="12.75" customHeight="1" x14ac:dyDescent="0.2">
      <c r="A1529">
        <v>1439</v>
      </c>
      <c r="B1529" s="31" t="s">
        <v>4237</v>
      </c>
      <c r="C1529" s="31" t="s">
        <v>4238</v>
      </c>
      <c r="D1529" s="119" t="s">
        <v>145</v>
      </c>
      <c r="E1529" s="120">
        <v>32269</v>
      </c>
      <c r="F1529" s="135">
        <f>IF(LOOKUP($J1529,RABAT!$A$6:$A$9,RABAT!$A$6:$A$9)=$J1529,LOOKUP($J1529,RABAT!$A$6:$A$9,RABAT!C$6:C$9),"---")</f>
        <v>0</v>
      </c>
      <c r="G1529" s="121">
        <f t="shared" si="90"/>
        <v>32269</v>
      </c>
      <c r="H1529" s="70" t="s">
        <v>2802</v>
      </c>
      <c r="I1529" s="31" t="s">
        <v>3520</v>
      </c>
      <c r="J1529" s="32" t="s">
        <v>2070</v>
      </c>
      <c r="K1529" s="31" t="s">
        <v>2069</v>
      </c>
    </row>
    <row r="1530" spans="1:13" ht="12.75" customHeight="1" x14ac:dyDescent="0.2">
      <c r="A1530" s="3">
        <v>1440</v>
      </c>
      <c r="B1530" s="31" t="s">
        <v>4239</v>
      </c>
      <c r="C1530" s="31" t="s">
        <v>4240</v>
      </c>
      <c r="D1530" s="119" t="s">
        <v>145</v>
      </c>
      <c r="E1530" s="120">
        <v>38937</v>
      </c>
      <c r="F1530" s="135">
        <f>IF(LOOKUP($J1530,RABAT!$A$6:$A$9,RABAT!$A$6:$A$9)=$J1530,LOOKUP($J1530,RABAT!$A$6:$A$9,RABAT!C$6:C$9),"---")</f>
        <v>0</v>
      </c>
      <c r="G1530" s="121">
        <f t="shared" si="90"/>
        <v>38937</v>
      </c>
      <c r="H1530" s="70" t="s">
        <v>2798</v>
      </c>
      <c r="I1530" s="31" t="s">
        <v>3520</v>
      </c>
      <c r="J1530" s="32" t="s">
        <v>2070</v>
      </c>
      <c r="K1530" s="31" t="s">
        <v>2069</v>
      </c>
    </row>
    <row r="1531" spans="1:13" ht="12.75" customHeight="1" x14ac:dyDescent="0.2">
      <c r="A1531">
        <v>1441</v>
      </c>
      <c r="B1531" s="31" t="s">
        <v>4241</v>
      </c>
      <c r="C1531" s="31" t="s">
        <v>4242</v>
      </c>
      <c r="D1531" s="119" t="s">
        <v>145</v>
      </c>
      <c r="E1531" s="123" t="s">
        <v>118</v>
      </c>
      <c r="F1531" s="135">
        <f>IF(LOOKUP($J1531,RABAT!$A$6:$A$9,RABAT!$A$6:$A$9)=$J1531,LOOKUP($J1531,RABAT!$A$6:$A$9,RABAT!C$6:C$9),"---")</f>
        <v>0</v>
      </c>
      <c r="G1531" s="121" t="s">
        <v>118</v>
      </c>
      <c r="H1531" s="70" t="s">
        <v>2799</v>
      </c>
      <c r="I1531" s="31" t="s">
        <v>3446</v>
      </c>
      <c r="J1531" s="32" t="s">
        <v>2070</v>
      </c>
      <c r="K1531" s="31" t="s">
        <v>2069</v>
      </c>
    </row>
    <row r="1532" spans="1:13" ht="12.75" customHeight="1" x14ac:dyDescent="0.2">
      <c r="A1532" s="3">
        <v>1442</v>
      </c>
      <c r="B1532" s="31" t="s">
        <v>4243</v>
      </c>
      <c r="C1532" s="31" t="s">
        <v>4244</v>
      </c>
      <c r="D1532" s="119" t="s">
        <v>145</v>
      </c>
      <c r="E1532" s="123" t="s">
        <v>118</v>
      </c>
      <c r="F1532" s="135">
        <f>IF(LOOKUP($J1532,RABAT!$A$6:$A$9,RABAT!$A$6:$A$9)=$J1532,LOOKUP($J1532,RABAT!$A$6:$A$9,RABAT!C$6:C$9),"---")</f>
        <v>0</v>
      </c>
      <c r="G1532" s="121" t="s">
        <v>118</v>
      </c>
      <c r="H1532" s="71" t="s">
        <v>2800</v>
      </c>
      <c r="I1532" s="49" t="s">
        <v>3520</v>
      </c>
      <c r="J1532" s="50" t="s">
        <v>2070</v>
      </c>
      <c r="K1532" s="49" t="s">
        <v>2069</v>
      </c>
      <c r="M1532"/>
    </row>
    <row r="1533" spans="1:13" ht="12.75" customHeight="1" x14ac:dyDescent="0.2">
      <c r="A1533">
        <v>1443</v>
      </c>
      <c r="B1533" s="78" t="s">
        <v>123</v>
      </c>
      <c r="C1533" s="79" t="s">
        <v>251</v>
      </c>
      <c r="D1533" s="116" t="s">
        <v>141</v>
      </c>
      <c r="E1533" s="117" t="s">
        <v>128</v>
      </c>
      <c r="F1533" s="99" t="s">
        <v>129</v>
      </c>
      <c r="G1533" s="118" t="s">
        <v>130</v>
      </c>
      <c r="H1533" s="2" t="s">
        <v>125</v>
      </c>
      <c r="I1533" s="2" t="s">
        <v>126</v>
      </c>
      <c r="J1533" s="2" t="s">
        <v>127</v>
      </c>
      <c r="K1533" s="2" t="s">
        <v>2068</v>
      </c>
      <c r="M1533"/>
    </row>
    <row r="1534" spans="1:13" ht="12.75" customHeight="1" x14ac:dyDescent="0.2">
      <c r="A1534" s="3">
        <v>1444</v>
      </c>
      <c r="B1534" s="31" t="s">
        <v>47</v>
      </c>
      <c r="C1534" s="31" t="s">
        <v>48</v>
      </c>
      <c r="D1534" s="119" t="s">
        <v>143</v>
      </c>
      <c r="E1534" s="120">
        <v>265</v>
      </c>
      <c r="F1534" s="135">
        <f>IF(LOOKUP($J1534,RABAT!$A$6:$A$9,RABAT!$A$6:$A$9)=$J1534,LOOKUP($J1534,RABAT!$A$6:$A$9,RABAT!C$6:C$9),"---")</f>
        <v>0</v>
      </c>
      <c r="G1534" s="121">
        <f t="shared" ref="G1534:G1551" si="91">CEILING(E1534-(E1534*F1534),0.1)</f>
        <v>265</v>
      </c>
      <c r="H1534" s="75" t="s">
        <v>2087</v>
      </c>
      <c r="I1534" s="49" t="s">
        <v>3520</v>
      </c>
      <c r="J1534" s="50" t="s">
        <v>2070</v>
      </c>
      <c r="K1534" s="49" t="s">
        <v>2069</v>
      </c>
      <c r="L1534"/>
    </row>
    <row r="1535" spans="1:13" ht="12.75" customHeight="1" x14ac:dyDescent="0.2">
      <c r="A1535">
        <v>1445</v>
      </c>
      <c r="B1535" s="31" t="s">
        <v>3936</v>
      </c>
      <c r="C1535" s="31" t="s">
        <v>3937</v>
      </c>
      <c r="D1535" s="122" t="s">
        <v>143</v>
      </c>
      <c r="E1535" s="120">
        <v>348</v>
      </c>
      <c r="F1535" s="135">
        <f>IF(LOOKUP($J1535,RABAT!$A$6:$A$9,RABAT!$A$6:$A$9)=$J1535,LOOKUP($J1535,RABAT!$A$6:$A$9,RABAT!C$6:C$9),"---")</f>
        <v>0</v>
      </c>
      <c r="G1535" s="121">
        <f t="shared" si="91"/>
        <v>348</v>
      </c>
      <c r="H1535" s="70" t="s">
        <v>2090</v>
      </c>
      <c r="I1535" s="31" t="s">
        <v>3243</v>
      </c>
      <c r="J1535" s="32" t="s">
        <v>2070</v>
      </c>
      <c r="K1535" s="31" t="s">
        <v>2069</v>
      </c>
      <c r="L1535"/>
    </row>
    <row r="1536" spans="1:13" ht="12.75" customHeight="1" x14ac:dyDescent="0.2">
      <c r="A1536" s="3">
        <v>1446</v>
      </c>
      <c r="B1536" s="31" t="s">
        <v>3938</v>
      </c>
      <c r="C1536" s="31" t="s">
        <v>3939</v>
      </c>
      <c r="D1536" s="122" t="s">
        <v>143</v>
      </c>
      <c r="E1536" s="120">
        <v>650</v>
      </c>
      <c r="F1536" s="135">
        <f>IF(LOOKUP($J1536,RABAT!$A$6:$A$9,RABAT!$A$6:$A$9)=$J1536,LOOKUP($J1536,RABAT!$A$6:$A$9,RABAT!C$6:C$9),"---")</f>
        <v>0</v>
      </c>
      <c r="G1536" s="121">
        <f t="shared" si="91"/>
        <v>650</v>
      </c>
      <c r="H1536" s="70" t="s">
        <v>2093</v>
      </c>
      <c r="I1536" s="31" t="s">
        <v>3243</v>
      </c>
      <c r="J1536" s="32" t="s">
        <v>2070</v>
      </c>
      <c r="K1536" s="31" t="s">
        <v>2069</v>
      </c>
    </row>
    <row r="1537" spans="1:13" ht="12.75" customHeight="1" x14ac:dyDescent="0.2">
      <c r="A1537">
        <v>1447</v>
      </c>
      <c r="B1537" s="31" t="s">
        <v>3940</v>
      </c>
      <c r="C1537" s="31" t="s">
        <v>3941</v>
      </c>
      <c r="D1537" s="119" t="s">
        <v>142</v>
      </c>
      <c r="E1537" s="120">
        <v>260</v>
      </c>
      <c r="F1537" s="135">
        <f>IF(LOOKUP($J1537,RABAT!$A$6:$A$9,RABAT!$A$6:$A$9)=$J1537,LOOKUP($J1537,RABAT!$A$6:$A$9,RABAT!C$6:C$9),"---")</f>
        <v>0</v>
      </c>
      <c r="G1537" s="121">
        <f t="shared" si="91"/>
        <v>260</v>
      </c>
      <c r="H1537" s="70" t="s">
        <v>2096</v>
      </c>
      <c r="I1537" s="31" t="s">
        <v>3243</v>
      </c>
      <c r="J1537" s="32" t="s">
        <v>2070</v>
      </c>
      <c r="K1537" s="31" t="s">
        <v>2069</v>
      </c>
    </row>
    <row r="1538" spans="1:13" ht="12.75" customHeight="1" x14ac:dyDescent="0.2">
      <c r="A1538" s="3">
        <v>1448</v>
      </c>
      <c r="B1538" s="31" t="s">
        <v>4461</v>
      </c>
      <c r="C1538" s="31" t="s">
        <v>4462</v>
      </c>
      <c r="D1538" s="119" t="s">
        <v>142</v>
      </c>
      <c r="E1538" s="120">
        <v>729</v>
      </c>
      <c r="F1538" s="135">
        <f>IF(LOOKUP($J1538,RABAT!$A$6:$A$9,RABAT!$A$6:$A$9)=$J1538,LOOKUP($J1538,RABAT!$A$6:$A$9,RABAT!C$6:C$9),"---")</f>
        <v>0</v>
      </c>
      <c r="G1538" s="121">
        <f t="shared" si="91"/>
        <v>729</v>
      </c>
      <c r="H1538" s="70" t="s">
        <v>2099</v>
      </c>
      <c r="I1538" s="31" t="s">
        <v>3243</v>
      </c>
      <c r="J1538" s="32" t="s">
        <v>2070</v>
      </c>
      <c r="K1538" s="31" t="s">
        <v>2069</v>
      </c>
    </row>
    <row r="1539" spans="1:13" ht="12.75" customHeight="1" x14ac:dyDescent="0.2">
      <c r="A1539">
        <v>1449</v>
      </c>
      <c r="B1539" s="31" t="s">
        <v>4463</v>
      </c>
      <c r="C1539" s="31" t="s">
        <v>4464</v>
      </c>
      <c r="D1539" s="119" t="s">
        <v>142</v>
      </c>
      <c r="E1539" s="120">
        <v>1237</v>
      </c>
      <c r="F1539" s="135">
        <f>IF(LOOKUP($J1539,RABAT!$A$6:$A$9,RABAT!$A$6:$A$9)=$J1539,LOOKUP($J1539,RABAT!$A$6:$A$9,RABAT!C$6:C$9),"---")</f>
        <v>0</v>
      </c>
      <c r="G1539" s="121">
        <f t="shared" si="91"/>
        <v>1237</v>
      </c>
      <c r="H1539" s="70" t="s">
        <v>3523</v>
      </c>
      <c r="I1539" s="31" t="s">
        <v>3243</v>
      </c>
      <c r="J1539" s="32" t="s">
        <v>2070</v>
      </c>
      <c r="K1539" s="31" t="s">
        <v>2069</v>
      </c>
    </row>
    <row r="1540" spans="1:13" ht="12.75" customHeight="1" x14ac:dyDescent="0.2">
      <c r="A1540" s="3">
        <v>1450</v>
      </c>
      <c r="B1540" s="31" t="s">
        <v>4194</v>
      </c>
      <c r="C1540" s="31" t="s">
        <v>4195</v>
      </c>
      <c r="D1540" s="119" t="s">
        <v>143</v>
      </c>
      <c r="E1540" s="120">
        <v>1550</v>
      </c>
      <c r="F1540" s="135">
        <f>IF(LOOKUP($J1540,RABAT!$A$6:$A$9,RABAT!$A$6:$A$9)=$J1540,LOOKUP($J1540,RABAT!$A$6:$A$9,RABAT!C$6:C$9),"---")</f>
        <v>0</v>
      </c>
      <c r="G1540" s="121">
        <f t="shared" si="91"/>
        <v>1550</v>
      </c>
      <c r="H1540" s="70" t="s">
        <v>4803</v>
      </c>
      <c r="I1540" s="31" t="s">
        <v>3243</v>
      </c>
      <c r="J1540" s="32" t="s">
        <v>2070</v>
      </c>
      <c r="K1540" s="31" t="s">
        <v>2069</v>
      </c>
    </row>
    <row r="1541" spans="1:13" ht="12.75" customHeight="1" x14ac:dyDescent="0.2">
      <c r="A1541">
        <v>1451</v>
      </c>
      <c r="B1541" s="31" t="s">
        <v>4196</v>
      </c>
      <c r="C1541" s="31" t="s">
        <v>4197</v>
      </c>
      <c r="D1541" s="119" t="s">
        <v>142</v>
      </c>
      <c r="E1541" s="120">
        <v>1099</v>
      </c>
      <c r="F1541" s="135">
        <f>IF(LOOKUP($J1541,RABAT!$A$6:$A$9,RABAT!$A$6:$A$9)=$J1541,LOOKUP($J1541,RABAT!$A$6:$A$9,RABAT!C$6:C$9),"---")</f>
        <v>0</v>
      </c>
      <c r="G1541" s="121">
        <f t="shared" si="91"/>
        <v>1099</v>
      </c>
      <c r="H1541" s="70" t="s">
        <v>3526</v>
      </c>
      <c r="I1541" s="31" t="s">
        <v>3243</v>
      </c>
      <c r="J1541" s="32" t="s">
        <v>2070</v>
      </c>
      <c r="K1541" s="31" t="s">
        <v>2069</v>
      </c>
    </row>
    <row r="1542" spans="1:13" ht="12.75" customHeight="1" x14ac:dyDescent="0.2">
      <c r="A1542" s="3">
        <v>1452</v>
      </c>
      <c r="B1542" s="31" t="s">
        <v>4198</v>
      </c>
      <c r="C1542" s="31" t="s">
        <v>4199</v>
      </c>
      <c r="D1542" s="122" t="s">
        <v>143</v>
      </c>
      <c r="E1542" s="120">
        <v>2106</v>
      </c>
      <c r="F1542" s="135">
        <f>IF(LOOKUP($J1542,RABAT!$A$6:$A$9,RABAT!$A$6:$A$9)=$J1542,LOOKUP($J1542,RABAT!$A$6:$A$9,RABAT!C$6:C$9),"---")</f>
        <v>0</v>
      </c>
      <c r="G1542" s="121">
        <f t="shared" si="91"/>
        <v>2106</v>
      </c>
      <c r="H1542" s="70" t="s">
        <v>3529</v>
      </c>
      <c r="I1542" s="31" t="s">
        <v>3243</v>
      </c>
      <c r="J1542" s="32" t="s">
        <v>2070</v>
      </c>
      <c r="K1542" s="31" t="s">
        <v>2069</v>
      </c>
    </row>
    <row r="1543" spans="1:13" ht="12.75" customHeight="1" x14ac:dyDescent="0.2">
      <c r="A1543">
        <v>1453</v>
      </c>
      <c r="B1543" s="31" t="s">
        <v>4200</v>
      </c>
      <c r="C1543" s="31" t="s">
        <v>4201</v>
      </c>
      <c r="D1543" s="119" t="s">
        <v>143</v>
      </c>
      <c r="E1543" s="120">
        <v>2565</v>
      </c>
      <c r="F1543" s="135">
        <f>IF(LOOKUP($J1543,RABAT!$A$6:$A$9,RABAT!$A$6:$A$9)=$J1543,LOOKUP($J1543,RABAT!$A$6:$A$9,RABAT!C$6:C$9),"---")</f>
        <v>0</v>
      </c>
      <c r="G1543" s="121">
        <f t="shared" si="91"/>
        <v>2565</v>
      </c>
      <c r="H1543" s="70" t="s">
        <v>3532</v>
      </c>
      <c r="I1543" s="31" t="s">
        <v>3243</v>
      </c>
      <c r="J1543" s="32" t="s">
        <v>2070</v>
      </c>
      <c r="K1543" s="31" t="s">
        <v>2069</v>
      </c>
    </row>
    <row r="1544" spans="1:13" ht="12.75" customHeight="1" x14ac:dyDescent="0.2">
      <c r="A1544" s="3">
        <v>1454</v>
      </c>
      <c r="B1544" s="31" t="s">
        <v>4202</v>
      </c>
      <c r="C1544" s="31" t="s">
        <v>4203</v>
      </c>
      <c r="D1544" s="119" t="s">
        <v>142</v>
      </c>
      <c r="E1544" s="120">
        <v>2253</v>
      </c>
      <c r="F1544" s="135">
        <f>IF(LOOKUP($J1544,RABAT!$A$6:$A$9,RABAT!$A$6:$A$9)=$J1544,LOOKUP($J1544,RABAT!$A$6:$A$9,RABAT!C$6:C$9),"---")</f>
        <v>0</v>
      </c>
      <c r="G1544" s="121">
        <f t="shared" si="91"/>
        <v>2253</v>
      </c>
      <c r="H1544" s="70" t="s">
        <v>3491</v>
      </c>
      <c r="I1544" s="31" t="s">
        <v>3243</v>
      </c>
      <c r="J1544" s="32" t="s">
        <v>2070</v>
      </c>
      <c r="K1544" s="31" t="s">
        <v>2069</v>
      </c>
    </row>
    <row r="1545" spans="1:13" ht="12.75" customHeight="1" x14ac:dyDescent="0.2">
      <c r="A1545">
        <v>1455</v>
      </c>
      <c r="B1545" s="31" t="s">
        <v>4204</v>
      </c>
      <c r="C1545" s="31" t="s">
        <v>4205</v>
      </c>
      <c r="D1545" s="119" t="s">
        <v>143</v>
      </c>
      <c r="E1545" s="120">
        <v>3833</v>
      </c>
      <c r="F1545" s="135">
        <f>IF(LOOKUP($J1545,RABAT!$A$6:$A$9,RABAT!$A$6:$A$9)=$J1545,LOOKUP($J1545,RABAT!$A$6:$A$9,RABAT!C$6:C$9),"---")</f>
        <v>0</v>
      </c>
      <c r="G1545" s="121">
        <f t="shared" si="91"/>
        <v>3833</v>
      </c>
      <c r="H1545" s="70" t="s">
        <v>4804</v>
      </c>
      <c r="I1545" s="31" t="s">
        <v>3243</v>
      </c>
      <c r="J1545" s="32" t="s">
        <v>2070</v>
      </c>
      <c r="K1545" s="31" t="s">
        <v>2069</v>
      </c>
    </row>
    <row r="1546" spans="1:13" ht="12.75" customHeight="1" x14ac:dyDescent="0.2">
      <c r="A1546" s="3">
        <v>1456</v>
      </c>
      <c r="B1546" s="31" t="s">
        <v>4206</v>
      </c>
      <c r="C1546" s="31" t="s">
        <v>4207</v>
      </c>
      <c r="D1546" s="119" t="s">
        <v>143</v>
      </c>
      <c r="E1546" s="120">
        <v>5424</v>
      </c>
      <c r="F1546" s="135">
        <f>IF(LOOKUP($J1546,RABAT!$A$6:$A$9,RABAT!$A$6:$A$9)=$J1546,LOOKUP($J1546,RABAT!$A$6:$A$9,RABAT!C$6:C$9),"---")</f>
        <v>0</v>
      </c>
      <c r="G1546" s="121">
        <f t="shared" si="91"/>
        <v>5424</v>
      </c>
      <c r="H1546" s="70" t="s">
        <v>3492</v>
      </c>
      <c r="I1546" s="31" t="s">
        <v>3243</v>
      </c>
      <c r="J1546" s="32" t="s">
        <v>2070</v>
      </c>
      <c r="K1546" s="31" t="s">
        <v>2069</v>
      </c>
    </row>
    <row r="1547" spans="1:13" s="57" customFormat="1" ht="12.75" customHeight="1" x14ac:dyDescent="0.2">
      <c r="A1547">
        <v>1457</v>
      </c>
      <c r="B1547" s="31" t="s">
        <v>4208</v>
      </c>
      <c r="C1547" s="31" t="s">
        <v>4209</v>
      </c>
      <c r="D1547" s="119" t="s">
        <v>142</v>
      </c>
      <c r="E1547" s="120">
        <v>6342</v>
      </c>
      <c r="F1547" s="135">
        <f>IF(LOOKUP($J1547,RABAT!$A$6:$A$9,RABAT!$A$6:$A$9)=$J1547,LOOKUP($J1547,RABAT!$A$6:$A$9,RABAT!C$6:C$9),"---")</f>
        <v>0</v>
      </c>
      <c r="G1547" s="121">
        <f t="shared" si="91"/>
        <v>6342</v>
      </c>
      <c r="H1547" s="70" t="s">
        <v>4805</v>
      </c>
      <c r="I1547" s="31" t="s">
        <v>3243</v>
      </c>
      <c r="J1547" s="32" t="s">
        <v>2070</v>
      </c>
      <c r="K1547" s="31" t="s">
        <v>2069</v>
      </c>
      <c r="L1547" s="3"/>
      <c r="M1547" s="3"/>
    </row>
    <row r="1548" spans="1:13" s="57" customFormat="1" ht="12.75" customHeight="1" x14ac:dyDescent="0.2">
      <c r="A1548" s="3">
        <v>1458</v>
      </c>
      <c r="B1548" s="31" t="s">
        <v>4210</v>
      </c>
      <c r="C1548" s="31" t="s">
        <v>4211</v>
      </c>
      <c r="D1548" s="119" t="s">
        <v>143</v>
      </c>
      <c r="E1548" s="120">
        <v>17969</v>
      </c>
      <c r="F1548" s="135">
        <f>IF(LOOKUP($J1548,RABAT!$A$6:$A$9,RABAT!$A$6:$A$9)=$J1548,LOOKUP($J1548,RABAT!$A$6:$A$9,RABAT!C$6:C$9),"---")</f>
        <v>0</v>
      </c>
      <c r="G1548" s="121">
        <f t="shared" si="91"/>
        <v>17969</v>
      </c>
      <c r="H1548" s="70" t="s">
        <v>1148</v>
      </c>
      <c r="I1548" s="31" t="s">
        <v>3243</v>
      </c>
      <c r="J1548" s="32" t="s">
        <v>2070</v>
      </c>
      <c r="K1548" s="31" t="s">
        <v>2069</v>
      </c>
      <c r="L1548" s="3"/>
      <c r="M1548" s="3"/>
    </row>
    <row r="1549" spans="1:13" s="57" customFormat="1" ht="12.75" customHeight="1" x14ac:dyDescent="0.2">
      <c r="A1549">
        <v>1459</v>
      </c>
      <c r="B1549" s="31" t="s">
        <v>4212</v>
      </c>
      <c r="C1549" s="31" t="s">
        <v>4213</v>
      </c>
      <c r="D1549" s="119" t="s">
        <v>143</v>
      </c>
      <c r="E1549" s="120">
        <v>27936</v>
      </c>
      <c r="F1549" s="135">
        <f>IF(LOOKUP($J1549,RABAT!$A$6:$A$9,RABAT!$A$6:$A$9)=$J1549,LOOKUP($J1549,RABAT!$A$6:$A$9,RABAT!C$6:C$9),"---")</f>
        <v>0</v>
      </c>
      <c r="G1549" s="121">
        <f t="shared" si="91"/>
        <v>27936</v>
      </c>
      <c r="H1549" s="70" t="s">
        <v>2797</v>
      </c>
      <c r="I1549" s="31" t="s">
        <v>3243</v>
      </c>
      <c r="J1549" s="32" t="s">
        <v>2070</v>
      </c>
      <c r="K1549" s="31" t="s">
        <v>2069</v>
      </c>
      <c r="L1549" s="3"/>
      <c r="M1549" s="3"/>
    </row>
    <row r="1550" spans="1:13" s="57" customFormat="1" ht="12.75" customHeight="1" x14ac:dyDescent="0.2">
      <c r="A1550" s="3">
        <v>1460</v>
      </c>
      <c r="B1550" s="31" t="s">
        <v>4214</v>
      </c>
      <c r="C1550" s="31" t="s">
        <v>4215</v>
      </c>
      <c r="D1550" s="119" t="s">
        <v>143</v>
      </c>
      <c r="E1550" s="120">
        <v>27999</v>
      </c>
      <c r="F1550" s="135">
        <f>IF(LOOKUP($J1550,RABAT!$A$6:$A$9,RABAT!$A$6:$A$9)=$J1550,LOOKUP($J1550,RABAT!$A$6:$A$9,RABAT!C$6:C$9),"---")</f>
        <v>0</v>
      </c>
      <c r="G1550" s="121">
        <f t="shared" si="91"/>
        <v>27999</v>
      </c>
      <c r="H1550" s="70" t="s">
        <v>2802</v>
      </c>
      <c r="I1550" s="31" t="s">
        <v>3243</v>
      </c>
      <c r="J1550" s="32" t="s">
        <v>2070</v>
      </c>
      <c r="K1550" s="31" t="s">
        <v>2069</v>
      </c>
      <c r="L1550" s="3"/>
      <c r="M1550" s="3"/>
    </row>
    <row r="1551" spans="1:13" ht="12.75" customHeight="1" x14ac:dyDescent="0.2">
      <c r="A1551">
        <v>1461</v>
      </c>
      <c r="B1551" s="31" t="s">
        <v>4216</v>
      </c>
      <c r="C1551" s="31" t="s">
        <v>4217</v>
      </c>
      <c r="D1551" s="119" t="s">
        <v>143</v>
      </c>
      <c r="E1551" s="120">
        <v>32769</v>
      </c>
      <c r="F1551" s="135">
        <f>IF(LOOKUP($J1551,RABAT!$A$6:$A$9,RABAT!$A$6:$A$9)=$J1551,LOOKUP($J1551,RABAT!$A$6:$A$9,RABAT!C$6:C$9),"---")</f>
        <v>0</v>
      </c>
      <c r="G1551" s="121">
        <f t="shared" si="91"/>
        <v>32769</v>
      </c>
      <c r="H1551" s="70" t="s">
        <v>2798</v>
      </c>
      <c r="I1551" s="31" t="s">
        <v>3243</v>
      </c>
      <c r="J1551" s="32" t="s">
        <v>2070</v>
      </c>
      <c r="K1551" s="31" t="s">
        <v>2069</v>
      </c>
    </row>
    <row r="1552" spans="1:13" ht="12.75" customHeight="1" x14ac:dyDescent="0.2">
      <c r="A1552" s="3">
        <v>1462</v>
      </c>
      <c r="B1552" s="31" t="s">
        <v>4218</v>
      </c>
      <c r="C1552" s="31" t="s">
        <v>4219</v>
      </c>
      <c r="D1552" s="119" t="s">
        <v>143</v>
      </c>
      <c r="E1552" s="123" t="s">
        <v>118</v>
      </c>
      <c r="F1552" s="135">
        <f>IF(LOOKUP($J1552,RABAT!$A$6:$A$9,RABAT!$A$6:$A$9)=$J1552,LOOKUP($J1552,RABAT!$A$6:$A$9,RABAT!C$6:C$9),"---")</f>
        <v>0</v>
      </c>
      <c r="G1552" s="121" t="s">
        <v>118</v>
      </c>
      <c r="H1552" s="70" t="s">
        <v>2799</v>
      </c>
      <c r="I1552" s="31" t="s">
        <v>3243</v>
      </c>
      <c r="J1552" s="32" t="s">
        <v>2070</v>
      </c>
      <c r="K1552" s="31" t="s">
        <v>2069</v>
      </c>
    </row>
    <row r="1553" spans="1:13" ht="12.75" customHeight="1" x14ac:dyDescent="0.2">
      <c r="A1553">
        <v>1463</v>
      </c>
      <c r="B1553" s="31" t="s">
        <v>4220</v>
      </c>
      <c r="C1553" s="31" t="s">
        <v>4221</v>
      </c>
      <c r="D1553" s="119" t="s">
        <v>143</v>
      </c>
      <c r="E1553" s="123" t="s">
        <v>118</v>
      </c>
      <c r="F1553" s="135">
        <f>IF(LOOKUP($J1553,RABAT!$A$6:$A$9,RABAT!$A$6:$A$9)=$J1553,LOOKUP($J1553,RABAT!$A$6:$A$9,RABAT!C$6:C$9),"---")</f>
        <v>0</v>
      </c>
      <c r="G1553" s="121" t="s">
        <v>118</v>
      </c>
      <c r="H1553" s="70" t="s">
        <v>2800</v>
      </c>
      <c r="I1553" s="31" t="s">
        <v>3243</v>
      </c>
      <c r="J1553" s="32" t="s">
        <v>2070</v>
      </c>
      <c r="K1553" s="31" t="s">
        <v>2069</v>
      </c>
    </row>
    <row r="1554" spans="1:13" ht="12.75" customHeight="1" x14ac:dyDescent="0.2">
      <c r="A1554" s="3">
        <v>1464</v>
      </c>
      <c r="B1554" s="31" t="s">
        <v>4222</v>
      </c>
      <c r="C1554" s="31" t="s">
        <v>4223</v>
      </c>
      <c r="D1554" s="122" t="s">
        <v>145</v>
      </c>
      <c r="E1554" s="123" t="s">
        <v>118</v>
      </c>
      <c r="F1554" s="135">
        <f>IF(LOOKUP($J1554,RABAT!$A$6:$A$9,RABAT!$A$6:$A$9)=$J1554,LOOKUP($J1554,RABAT!$A$6:$A$9,RABAT!C$6:C$9),"---")</f>
        <v>0</v>
      </c>
      <c r="G1554" s="121" t="s">
        <v>118</v>
      </c>
      <c r="H1554" s="70" t="s">
        <v>2803</v>
      </c>
      <c r="I1554" s="31" t="s">
        <v>3243</v>
      </c>
      <c r="J1554" s="32" t="s">
        <v>2070</v>
      </c>
      <c r="K1554" s="31" t="s">
        <v>2069</v>
      </c>
    </row>
    <row r="1555" spans="1:13" customFormat="1" ht="12.75" customHeight="1" x14ac:dyDescent="0.2">
      <c r="A1555">
        <v>1465</v>
      </c>
      <c r="B1555" s="31" t="s">
        <v>4224</v>
      </c>
      <c r="C1555" s="31" t="s">
        <v>4225</v>
      </c>
      <c r="D1555" s="122" t="s">
        <v>145</v>
      </c>
      <c r="E1555" s="123" t="s">
        <v>118</v>
      </c>
      <c r="F1555" s="135">
        <f>IF(LOOKUP($J1555,RABAT!$A$6:$A$9,RABAT!$A$6:$A$9)=$J1555,LOOKUP($J1555,RABAT!$A$6:$A$9,RABAT!C$6:C$9),"---")</f>
        <v>0</v>
      </c>
      <c r="G1555" s="121" t="s">
        <v>118</v>
      </c>
      <c r="H1555" s="70" t="s">
        <v>2801</v>
      </c>
      <c r="I1555" s="31" t="s">
        <v>3243</v>
      </c>
      <c r="J1555" s="32" t="s">
        <v>2070</v>
      </c>
      <c r="K1555" s="31" t="s">
        <v>2069</v>
      </c>
      <c r="L1555" s="3"/>
      <c r="M1555" s="3"/>
    </row>
    <row r="1556" spans="1:13" ht="12.75" customHeight="1" x14ac:dyDescent="0.2">
      <c r="A1556" s="3">
        <v>1466</v>
      </c>
      <c r="B1556" s="31" t="s">
        <v>4226</v>
      </c>
      <c r="C1556" s="31" t="s">
        <v>4227</v>
      </c>
      <c r="D1556" s="122" t="s">
        <v>145</v>
      </c>
      <c r="E1556" s="123" t="s">
        <v>118</v>
      </c>
      <c r="F1556" s="135">
        <f>IF(LOOKUP($J1556,RABAT!$A$6:$A$9,RABAT!$A$6:$A$9)=$J1556,LOOKUP($J1556,RABAT!$A$6:$A$9,RABAT!C$6:C$9),"---")</f>
        <v>0</v>
      </c>
      <c r="G1556" s="121" t="s">
        <v>118</v>
      </c>
      <c r="H1556" s="70" t="s">
        <v>3002</v>
      </c>
      <c r="I1556" s="31" t="s">
        <v>3243</v>
      </c>
      <c r="J1556" s="32" t="s">
        <v>2070</v>
      </c>
      <c r="K1556" s="31" t="s">
        <v>2069</v>
      </c>
    </row>
    <row r="1557" spans="1:13" ht="12.75" customHeight="1" x14ac:dyDescent="0.2">
      <c r="A1557">
        <v>1467</v>
      </c>
      <c r="B1557" s="31" t="s">
        <v>4228</v>
      </c>
      <c r="C1557" s="31" t="s">
        <v>4229</v>
      </c>
      <c r="D1557" s="122" t="s">
        <v>145</v>
      </c>
      <c r="E1557" s="123" t="s">
        <v>118</v>
      </c>
      <c r="F1557" s="135">
        <f>IF(LOOKUP($J1557,RABAT!$A$6:$A$9,RABAT!$A$6:$A$9)=$J1557,LOOKUP($J1557,RABAT!$A$6:$A$9,RABAT!C$6:C$9),"---")</f>
        <v>0</v>
      </c>
      <c r="G1557" s="121" t="s">
        <v>118</v>
      </c>
      <c r="H1557" s="71" t="s">
        <v>3005</v>
      </c>
      <c r="I1557" s="49" t="s">
        <v>3243</v>
      </c>
      <c r="J1557" s="50" t="s">
        <v>2070</v>
      </c>
      <c r="K1557" s="49" t="s">
        <v>2069</v>
      </c>
      <c r="M1557"/>
    </row>
    <row r="1558" spans="1:13" ht="12.75" customHeight="1" x14ac:dyDescent="0.2">
      <c r="A1558" s="3">
        <v>1468</v>
      </c>
      <c r="B1558" s="78" t="s">
        <v>123</v>
      </c>
      <c r="C1558" s="79" t="s">
        <v>252</v>
      </c>
      <c r="D1558" s="116" t="s">
        <v>141</v>
      </c>
      <c r="E1558" s="117" t="s">
        <v>128</v>
      </c>
      <c r="F1558" s="99" t="s">
        <v>129</v>
      </c>
      <c r="G1558" s="118" t="s">
        <v>130</v>
      </c>
      <c r="H1558" s="2" t="s">
        <v>125</v>
      </c>
      <c r="I1558" s="2" t="s">
        <v>126</v>
      </c>
      <c r="J1558" s="2" t="s">
        <v>127</v>
      </c>
      <c r="K1558" s="2" t="s">
        <v>2068</v>
      </c>
    </row>
    <row r="1559" spans="1:13" ht="12.75" customHeight="1" x14ac:dyDescent="0.2">
      <c r="A1559">
        <v>1469</v>
      </c>
      <c r="B1559" s="31" t="s">
        <v>4717</v>
      </c>
      <c r="C1559" s="31" t="s">
        <v>4718</v>
      </c>
      <c r="D1559" s="122" t="s">
        <v>143</v>
      </c>
      <c r="E1559" s="120">
        <v>118</v>
      </c>
      <c r="F1559" s="135">
        <f>IF(LOOKUP($J1559,RABAT!$A$6:$A$9,RABAT!$A$6:$A$9)=$J1559,LOOKUP($J1559,RABAT!$A$6:$A$9,RABAT!C$6:C$9),"---")</f>
        <v>0</v>
      </c>
      <c r="G1559" s="121">
        <f t="shared" ref="G1559:G1580" si="92">CEILING(E1559-(E1559*F1559),0.1)</f>
        <v>118</v>
      </c>
      <c r="H1559" s="70" t="s">
        <v>2074</v>
      </c>
      <c r="I1559" s="31" t="s">
        <v>3520</v>
      </c>
      <c r="J1559" s="32" t="s">
        <v>2070</v>
      </c>
      <c r="K1559" s="31" t="s">
        <v>2069</v>
      </c>
      <c r="L1559"/>
    </row>
    <row r="1560" spans="1:13" ht="12.75" customHeight="1" x14ac:dyDescent="0.2">
      <c r="A1560" s="3">
        <v>1470</v>
      </c>
      <c r="B1560" s="31" t="s">
        <v>4719</v>
      </c>
      <c r="C1560" s="31" t="s">
        <v>4720</v>
      </c>
      <c r="D1560" s="122" t="s">
        <v>143</v>
      </c>
      <c r="E1560" s="120">
        <v>122</v>
      </c>
      <c r="F1560" s="135">
        <f>IF(LOOKUP($J1560,RABAT!$A$6:$A$9,RABAT!$A$6:$A$9)=$J1560,LOOKUP($J1560,RABAT!$A$6:$A$9,RABAT!C$6:C$9),"---")</f>
        <v>0</v>
      </c>
      <c r="G1560" s="121">
        <f t="shared" si="92"/>
        <v>122</v>
      </c>
      <c r="H1560" s="70" t="s">
        <v>2078</v>
      </c>
      <c r="I1560" s="31" t="s">
        <v>3520</v>
      </c>
      <c r="J1560" s="32" t="s">
        <v>2070</v>
      </c>
      <c r="K1560" s="31" t="s">
        <v>2069</v>
      </c>
    </row>
    <row r="1561" spans="1:13" ht="12.75" customHeight="1" x14ac:dyDescent="0.2">
      <c r="A1561">
        <v>1471</v>
      </c>
      <c r="B1561" s="31" t="s">
        <v>4721</v>
      </c>
      <c r="C1561" s="31" t="s">
        <v>4722</v>
      </c>
      <c r="D1561" s="119" t="s">
        <v>142</v>
      </c>
      <c r="E1561" s="120">
        <v>127</v>
      </c>
      <c r="F1561" s="135">
        <f>IF(LOOKUP($J1561,RABAT!$A$6:$A$9,RABAT!$A$6:$A$9)=$J1561,LOOKUP($J1561,RABAT!$A$6:$A$9,RABAT!C$6:C$9),"---")</f>
        <v>0</v>
      </c>
      <c r="G1561" s="121">
        <f t="shared" si="92"/>
        <v>127</v>
      </c>
      <c r="H1561" s="70" t="s">
        <v>2081</v>
      </c>
      <c r="I1561" s="31" t="s">
        <v>3520</v>
      </c>
      <c r="J1561" s="32" t="s">
        <v>2070</v>
      </c>
      <c r="K1561" s="31" t="s">
        <v>2069</v>
      </c>
    </row>
    <row r="1562" spans="1:13" ht="12.75" customHeight="1" x14ac:dyDescent="0.2">
      <c r="A1562" s="3">
        <v>1472</v>
      </c>
      <c r="B1562" s="31" t="s">
        <v>4723</v>
      </c>
      <c r="C1562" s="31" t="s">
        <v>4724</v>
      </c>
      <c r="D1562" s="119" t="s">
        <v>143</v>
      </c>
      <c r="E1562" s="120">
        <v>155</v>
      </c>
      <c r="F1562" s="135">
        <f>IF(LOOKUP($J1562,RABAT!$A$6:$A$9,RABAT!$A$6:$A$9)=$J1562,LOOKUP($J1562,RABAT!$A$6:$A$9,RABAT!C$6:C$9),"---")</f>
        <v>0</v>
      </c>
      <c r="G1562" s="121">
        <f t="shared" si="92"/>
        <v>155</v>
      </c>
      <c r="H1562" s="70" t="s">
        <v>2084</v>
      </c>
      <c r="I1562" s="31" t="s">
        <v>3520</v>
      </c>
      <c r="J1562" s="32" t="s">
        <v>2070</v>
      </c>
      <c r="K1562" s="31" t="s">
        <v>2069</v>
      </c>
    </row>
    <row r="1563" spans="1:13" ht="12.75" customHeight="1" x14ac:dyDescent="0.2">
      <c r="A1563">
        <v>1473</v>
      </c>
      <c r="B1563" s="31" t="s">
        <v>4725</v>
      </c>
      <c r="C1563" s="31" t="s">
        <v>4726</v>
      </c>
      <c r="D1563" s="119" t="s">
        <v>142</v>
      </c>
      <c r="E1563" s="120">
        <v>194</v>
      </c>
      <c r="F1563" s="135">
        <f>IF(LOOKUP($J1563,RABAT!$A$6:$A$9,RABAT!$A$6:$A$9)=$J1563,LOOKUP($J1563,RABAT!$A$6:$A$9,RABAT!C$6:C$9),"---")</f>
        <v>0</v>
      </c>
      <c r="G1563" s="121">
        <f t="shared" si="92"/>
        <v>194</v>
      </c>
      <c r="H1563" s="70" t="s">
        <v>2087</v>
      </c>
      <c r="I1563" s="31" t="s">
        <v>3520</v>
      </c>
      <c r="J1563" s="32" t="s">
        <v>2070</v>
      </c>
      <c r="K1563" s="31" t="s">
        <v>2069</v>
      </c>
    </row>
    <row r="1564" spans="1:13" ht="12.75" customHeight="1" x14ac:dyDescent="0.2">
      <c r="A1564" s="3">
        <v>1474</v>
      </c>
      <c r="B1564" s="31" t="s">
        <v>4727</v>
      </c>
      <c r="C1564" s="31" t="s">
        <v>4728</v>
      </c>
      <c r="D1564" s="119" t="s">
        <v>142</v>
      </c>
      <c r="E1564" s="120">
        <v>230</v>
      </c>
      <c r="F1564" s="135">
        <f>IF(LOOKUP($J1564,RABAT!$A$6:$A$9,RABAT!$A$6:$A$9)=$J1564,LOOKUP($J1564,RABAT!$A$6:$A$9,RABAT!C$6:C$9),"---")</f>
        <v>0</v>
      </c>
      <c r="G1564" s="121">
        <f t="shared" si="92"/>
        <v>230</v>
      </c>
      <c r="H1564" s="70" t="s">
        <v>2090</v>
      </c>
      <c r="I1564" s="31" t="s">
        <v>3520</v>
      </c>
      <c r="J1564" s="32" t="s">
        <v>2070</v>
      </c>
      <c r="K1564" s="31" t="s">
        <v>2069</v>
      </c>
    </row>
    <row r="1565" spans="1:13" ht="12.75" customHeight="1" x14ac:dyDescent="0.2">
      <c r="A1565">
        <v>1475</v>
      </c>
      <c r="B1565" s="31" t="s">
        <v>4729</v>
      </c>
      <c r="C1565" s="31" t="s">
        <v>4730</v>
      </c>
      <c r="D1565" s="119" t="s">
        <v>142</v>
      </c>
      <c r="E1565" s="120">
        <v>352</v>
      </c>
      <c r="F1565" s="135">
        <f>IF(LOOKUP($J1565,RABAT!$A$6:$A$9,RABAT!$A$6:$A$9)=$J1565,LOOKUP($J1565,RABAT!$A$6:$A$9,RABAT!C$6:C$9),"---")</f>
        <v>0</v>
      </c>
      <c r="G1565" s="121">
        <f t="shared" si="92"/>
        <v>352</v>
      </c>
      <c r="H1565" s="70" t="s">
        <v>2093</v>
      </c>
      <c r="I1565" s="31" t="s">
        <v>3520</v>
      </c>
      <c r="J1565" s="32" t="s">
        <v>2070</v>
      </c>
      <c r="K1565" s="31" t="s">
        <v>2069</v>
      </c>
    </row>
    <row r="1566" spans="1:13" ht="12.75" customHeight="1" x14ac:dyDescent="0.2">
      <c r="A1566" s="3">
        <v>1476</v>
      </c>
      <c r="B1566" s="31" t="s">
        <v>4731</v>
      </c>
      <c r="C1566" s="31" t="s">
        <v>4732</v>
      </c>
      <c r="D1566" s="119" t="s">
        <v>142</v>
      </c>
      <c r="E1566" s="120">
        <v>384</v>
      </c>
      <c r="F1566" s="135">
        <f>IF(LOOKUP($J1566,RABAT!$A$6:$A$9,RABAT!$A$6:$A$9)=$J1566,LOOKUP($J1566,RABAT!$A$6:$A$9,RABAT!C$6:C$9),"---")</f>
        <v>0</v>
      </c>
      <c r="G1566" s="121">
        <f t="shared" si="92"/>
        <v>384</v>
      </c>
      <c r="H1566" s="70" t="s">
        <v>2096</v>
      </c>
      <c r="I1566" s="31" t="s">
        <v>3520</v>
      </c>
      <c r="J1566" s="32" t="s">
        <v>2070</v>
      </c>
      <c r="K1566" s="31" t="s">
        <v>2069</v>
      </c>
    </row>
    <row r="1567" spans="1:13" ht="12.75" customHeight="1" x14ac:dyDescent="0.2">
      <c r="A1567">
        <v>1477</v>
      </c>
      <c r="B1567" s="31" t="s">
        <v>4733</v>
      </c>
      <c r="C1567" s="31" t="s">
        <v>4734</v>
      </c>
      <c r="D1567" s="119" t="s">
        <v>142</v>
      </c>
      <c r="E1567" s="120">
        <v>490</v>
      </c>
      <c r="F1567" s="135">
        <f>IF(LOOKUP($J1567,RABAT!$A$6:$A$9,RABAT!$A$6:$A$9)=$J1567,LOOKUP($J1567,RABAT!$A$6:$A$9,RABAT!C$6:C$9),"---")</f>
        <v>0</v>
      </c>
      <c r="G1567" s="121">
        <f t="shared" si="92"/>
        <v>490</v>
      </c>
      <c r="H1567" s="70" t="s">
        <v>2099</v>
      </c>
      <c r="I1567" s="31" t="s">
        <v>3520</v>
      </c>
      <c r="J1567" s="32" t="s">
        <v>2070</v>
      </c>
      <c r="K1567" s="31" t="s">
        <v>2069</v>
      </c>
    </row>
    <row r="1568" spans="1:13" ht="12.75" customHeight="1" x14ac:dyDescent="0.2">
      <c r="A1568" s="3">
        <v>1478</v>
      </c>
      <c r="B1568" s="31" t="s">
        <v>4735</v>
      </c>
      <c r="C1568" s="31" t="s">
        <v>4736</v>
      </c>
      <c r="D1568" s="119" t="s">
        <v>142</v>
      </c>
      <c r="E1568" s="120">
        <v>648</v>
      </c>
      <c r="F1568" s="135">
        <f>IF(LOOKUP($J1568,RABAT!$A$6:$A$9,RABAT!$A$6:$A$9)=$J1568,LOOKUP($J1568,RABAT!$A$6:$A$9,RABAT!C$6:C$9),"---")</f>
        <v>0</v>
      </c>
      <c r="G1568" s="121">
        <f t="shared" si="92"/>
        <v>648</v>
      </c>
      <c r="H1568" s="70" t="s">
        <v>3523</v>
      </c>
      <c r="I1568" s="31" t="s">
        <v>3520</v>
      </c>
      <c r="J1568" s="32" t="s">
        <v>2070</v>
      </c>
      <c r="K1568" s="31" t="s">
        <v>2069</v>
      </c>
    </row>
    <row r="1569" spans="1:13" ht="12.75" customHeight="1" x14ac:dyDescent="0.2">
      <c r="A1569">
        <v>1479</v>
      </c>
      <c r="B1569" s="31" t="s">
        <v>4737</v>
      </c>
      <c r="C1569" s="31" t="s">
        <v>4738</v>
      </c>
      <c r="D1569" s="119" t="s">
        <v>142</v>
      </c>
      <c r="E1569" s="120">
        <v>920</v>
      </c>
      <c r="F1569" s="135">
        <f>IF(LOOKUP($J1569,RABAT!$A$6:$A$9,RABAT!$A$6:$A$9)=$J1569,LOOKUP($J1569,RABAT!$A$6:$A$9,RABAT!C$6:C$9),"---")</f>
        <v>0</v>
      </c>
      <c r="G1569" s="121">
        <f t="shared" si="92"/>
        <v>920</v>
      </c>
      <c r="H1569" s="70" t="s">
        <v>4803</v>
      </c>
      <c r="I1569" s="31" t="s">
        <v>3520</v>
      </c>
      <c r="J1569" s="32" t="s">
        <v>2070</v>
      </c>
      <c r="K1569" s="31" t="s">
        <v>2069</v>
      </c>
    </row>
    <row r="1570" spans="1:13" s="57" customFormat="1" ht="12.75" customHeight="1" x14ac:dyDescent="0.2">
      <c r="A1570" s="3">
        <v>1480</v>
      </c>
      <c r="B1570" s="31" t="s">
        <v>4739</v>
      </c>
      <c r="C1570" s="31" t="s">
        <v>4740</v>
      </c>
      <c r="D1570" s="119" t="s">
        <v>142</v>
      </c>
      <c r="E1570" s="120">
        <v>851</v>
      </c>
      <c r="F1570" s="135">
        <f>IF(LOOKUP($J1570,RABAT!$A$6:$A$9,RABAT!$A$6:$A$9)=$J1570,LOOKUP($J1570,RABAT!$A$6:$A$9,RABAT!C$6:C$9),"---")</f>
        <v>0</v>
      </c>
      <c r="G1570" s="121">
        <f t="shared" si="92"/>
        <v>851</v>
      </c>
      <c r="H1570" s="70" t="s">
        <v>3526</v>
      </c>
      <c r="I1570" s="31" t="s">
        <v>3520</v>
      </c>
      <c r="J1570" s="32" t="s">
        <v>2070</v>
      </c>
      <c r="K1570" s="31" t="s">
        <v>2069</v>
      </c>
      <c r="L1570" s="3"/>
      <c r="M1570" s="3"/>
    </row>
    <row r="1571" spans="1:13" s="57" customFormat="1" ht="12.75" customHeight="1" x14ac:dyDescent="0.2">
      <c r="A1571">
        <v>1481</v>
      </c>
      <c r="B1571" s="31" t="s">
        <v>4741</v>
      </c>
      <c r="C1571" s="31" t="s">
        <v>4742</v>
      </c>
      <c r="D1571" s="119" t="s">
        <v>142</v>
      </c>
      <c r="E1571" s="120">
        <v>1612</v>
      </c>
      <c r="F1571" s="135">
        <f>IF(LOOKUP($J1571,RABAT!$A$6:$A$9,RABAT!$A$6:$A$9)=$J1571,LOOKUP($J1571,RABAT!$A$6:$A$9,RABAT!C$6:C$9),"---")</f>
        <v>0</v>
      </c>
      <c r="G1571" s="121">
        <f t="shared" si="92"/>
        <v>1612</v>
      </c>
      <c r="H1571" s="70" t="s">
        <v>3529</v>
      </c>
      <c r="I1571" s="31" t="s">
        <v>3520</v>
      </c>
      <c r="J1571" s="32" t="s">
        <v>2070</v>
      </c>
      <c r="K1571" s="31" t="s">
        <v>2069</v>
      </c>
      <c r="L1571" s="3"/>
      <c r="M1571" s="3"/>
    </row>
    <row r="1572" spans="1:13" s="57" customFormat="1" ht="12.75" customHeight="1" x14ac:dyDescent="0.2">
      <c r="A1572" s="3">
        <v>1482</v>
      </c>
      <c r="B1572" s="31" t="s">
        <v>4743</v>
      </c>
      <c r="C1572" s="31" t="s">
        <v>4744</v>
      </c>
      <c r="D1572" s="119" t="s">
        <v>142</v>
      </c>
      <c r="E1572" s="120">
        <v>1517</v>
      </c>
      <c r="F1572" s="135">
        <f>IF(LOOKUP($J1572,RABAT!$A$6:$A$9,RABAT!$A$6:$A$9)=$J1572,LOOKUP($J1572,RABAT!$A$6:$A$9,RABAT!C$6:C$9),"---")</f>
        <v>0</v>
      </c>
      <c r="G1572" s="121">
        <f t="shared" si="92"/>
        <v>1517</v>
      </c>
      <c r="H1572" s="70" t="s">
        <v>3532</v>
      </c>
      <c r="I1572" s="31" t="s">
        <v>3520</v>
      </c>
      <c r="J1572" s="32" t="s">
        <v>2070</v>
      </c>
      <c r="K1572" s="31" t="s">
        <v>2069</v>
      </c>
      <c r="L1572" s="3"/>
      <c r="M1572" s="3"/>
    </row>
    <row r="1573" spans="1:13" s="57" customFormat="1" ht="12.75" customHeight="1" x14ac:dyDescent="0.2">
      <c r="A1573">
        <v>1483</v>
      </c>
      <c r="B1573" s="31" t="s">
        <v>4745</v>
      </c>
      <c r="C1573" s="31" t="s">
        <v>4746</v>
      </c>
      <c r="D1573" s="119" t="s">
        <v>142</v>
      </c>
      <c r="E1573" s="120">
        <v>1613</v>
      </c>
      <c r="F1573" s="135">
        <f>IF(LOOKUP($J1573,RABAT!$A$6:$A$9,RABAT!$A$6:$A$9)=$J1573,LOOKUP($J1573,RABAT!$A$6:$A$9,RABAT!C$6:C$9),"---")</f>
        <v>0</v>
      </c>
      <c r="G1573" s="121">
        <f t="shared" si="92"/>
        <v>1613</v>
      </c>
      <c r="H1573" s="70" t="s">
        <v>3491</v>
      </c>
      <c r="I1573" s="31" t="s">
        <v>3520</v>
      </c>
      <c r="J1573" s="32" t="s">
        <v>2070</v>
      </c>
      <c r="K1573" s="31" t="s">
        <v>2069</v>
      </c>
      <c r="L1573" s="3"/>
      <c r="M1573" s="3"/>
    </row>
    <row r="1574" spans="1:13" ht="12.75" customHeight="1" x14ac:dyDescent="0.2">
      <c r="A1574" s="3">
        <v>1484</v>
      </c>
      <c r="B1574" s="31" t="s">
        <v>4747</v>
      </c>
      <c r="C1574" s="31" t="s">
        <v>4748</v>
      </c>
      <c r="D1574" s="119" t="s">
        <v>142</v>
      </c>
      <c r="E1574" s="120">
        <v>2873</v>
      </c>
      <c r="F1574" s="135">
        <f>IF(LOOKUP($J1574,RABAT!$A$6:$A$9,RABAT!$A$6:$A$9)=$J1574,LOOKUP($J1574,RABAT!$A$6:$A$9,RABAT!C$6:C$9),"---")</f>
        <v>0</v>
      </c>
      <c r="G1574" s="121">
        <f t="shared" si="92"/>
        <v>2873</v>
      </c>
      <c r="H1574" s="70" t="s">
        <v>4804</v>
      </c>
      <c r="I1574" s="31" t="s">
        <v>3520</v>
      </c>
      <c r="J1574" s="32" t="s">
        <v>2070</v>
      </c>
      <c r="K1574" s="31" t="s">
        <v>2069</v>
      </c>
    </row>
    <row r="1575" spans="1:13" ht="12.75" customHeight="1" x14ac:dyDescent="0.2">
      <c r="A1575">
        <v>1485</v>
      </c>
      <c r="B1575" s="31" t="s">
        <v>4749</v>
      </c>
      <c r="C1575" s="31" t="s">
        <v>4750</v>
      </c>
      <c r="D1575" s="119" t="s">
        <v>143</v>
      </c>
      <c r="E1575" s="120">
        <v>3792</v>
      </c>
      <c r="F1575" s="135">
        <f>IF(LOOKUP($J1575,RABAT!$A$6:$A$9,RABAT!$A$6:$A$9)=$J1575,LOOKUP($J1575,RABAT!$A$6:$A$9,RABAT!C$6:C$9),"---")</f>
        <v>0</v>
      </c>
      <c r="G1575" s="121">
        <f t="shared" si="92"/>
        <v>3792</v>
      </c>
      <c r="H1575" s="70" t="s">
        <v>3492</v>
      </c>
      <c r="I1575" s="31" t="s">
        <v>3520</v>
      </c>
      <c r="J1575" s="32" t="s">
        <v>2070</v>
      </c>
      <c r="K1575" s="31" t="s">
        <v>2069</v>
      </c>
    </row>
    <row r="1576" spans="1:13" ht="12.75" customHeight="1" x14ac:dyDescent="0.2">
      <c r="A1576" s="3">
        <v>1486</v>
      </c>
      <c r="B1576" s="31" t="s">
        <v>4751</v>
      </c>
      <c r="C1576" s="31" t="s">
        <v>4752</v>
      </c>
      <c r="D1576" s="119" t="s">
        <v>142</v>
      </c>
      <c r="E1576" s="120">
        <v>5197</v>
      </c>
      <c r="F1576" s="135">
        <f>IF(LOOKUP($J1576,RABAT!$A$6:$A$9,RABAT!$A$6:$A$9)=$J1576,LOOKUP($J1576,RABAT!$A$6:$A$9,RABAT!C$6:C$9),"---")</f>
        <v>0</v>
      </c>
      <c r="G1576" s="121">
        <f t="shared" si="92"/>
        <v>5197</v>
      </c>
      <c r="H1576" s="70" t="s">
        <v>4805</v>
      </c>
      <c r="I1576" s="31" t="s">
        <v>3520</v>
      </c>
      <c r="J1576" s="32" t="s">
        <v>2070</v>
      </c>
      <c r="K1576" s="31" t="s">
        <v>2069</v>
      </c>
      <c r="M1576" s="57"/>
    </row>
    <row r="1577" spans="1:13" ht="12.75" customHeight="1" x14ac:dyDescent="0.2">
      <c r="A1577">
        <v>1487</v>
      </c>
      <c r="B1577" s="31" t="s">
        <v>414</v>
      </c>
      <c r="C1577" s="31" t="s">
        <v>4753</v>
      </c>
      <c r="D1577" s="119" t="s">
        <v>143</v>
      </c>
      <c r="E1577" s="120">
        <v>7315</v>
      </c>
      <c r="F1577" s="135">
        <f>IF(LOOKUP($J1577,RABAT!$A$6:$A$9,RABAT!$A$6:$A$9)=$J1577,LOOKUP($J1577,RABAT!$A$6:$A$9,RABAT!C$6:C$9),"---")</f>
        <v>0</v>
      </c>
      <c r="G1577" s="121">
        <f t="shared" si="92"/>
        <v>7315</v>
      </c>
      <c r="H1577" s="74" t="s">
        <v>1148</v>
      </c>
      <c r="I1577" s="56" t="s">
        <v>3520</v>
      </c>
      <c r="J1577" s="61" t="s">
        <v>2070</v>
      </c>
      <c r="K1577" s="56" t="s">
        <v>2069</v>
      </c>
      <c r="M1577" s="57"/>
    </row>
    <row r="1578" spans="1:13" ht="12.75" customHeight="1" x14ac:dyDescent="0.2">
      <c r="A1578" s="3">
        <v>1488</v>
      </c>
      <c r="B1578" s="31" t="s">
        <v>415</v>
      </c>
      <c r="C1578" s="31" t="s">
        <v>4754</v>
      </c>
      <c r="D1578" s="119" t="s">
        <v>143</v>
      </c>
      <c r="E1578" s="120">
        <v>18216</v>
      </c>
      <c r="F1578" s="135">
        <f>IF(LOOKUP($J1578,RABAT!$A$6:$A$9,RABAT!$A$6:$A$9)=$J1578,LOOKUP($J1578,RABAT!$A$6:$A$9,RABAT!C$6:C$9),"---")</f>
        <v>0</v>
      </c>
      <c r="G1578" s="121">
        <f t="shared" si="92"/>
        <v>18216</v>
      </c>
      <c r="H1578" s="74" t="s">
        <v>2797</v>
      </c>
      <c r="I1578" s="56" t="s">
        <v>3520</v>
      </c>
      <c r="J1578" s="61" t="s">
        <v>2070</v>
      </c>
      <c r="K1578" s="56" t="s">
        <v>2069</v>
      </c>
      <c r="L1578" s="57"/>
      <c r="M1578" s="57"/>
    </row>
    <row r="1579" spans="1:13" ht="12.75" customHeight="1" x14ac:dyDescent="0.2">
      <c r="A1579">
        <v>1489</v>
      </c>
      <c r="B1579" s="31" t="s">
        <v>416</v>
      </c>
      <c r="C1579" s="31" t="s">
        <v>4755</v>
      </c>
      <c r="D1579" s="119" t="s">
        <v>143</v>
      </c>
      <c r="E1579" s="120">
        <v>24519</v>
      </c>
      <c r="F1579" s="135">
        <f>IF(LOOKUP($J1579,RABAT!$A$6:$A$9,RABAT!$A$6:$A$9)=$J1579,LOOKUP($J1579,RABAT!$A$6:$A$9,RABAT!C$6:C$9),"---")</f>
        <v>0</v>
      </c>
      <c r="G1579" s="121">
        <f t="shared" si="92"/>
        <v>24519</v>
      </c>
      <c r="H1579" s="74" t="s">
        <v>2802</v>
      </c>
      <c r="I1579" s="56" t="s">
        <v>3520</v>
      </c>
      <c r="J1579" s="61" t="s">
        <v>2070</v>
      </c>
      <c r="K1579" s="56" t="s">
        <v>2069</v>
      </c>
      <c r="L1579" s="57"/>
      <c r="M1579" s="57"/>
    </row>
    <row r="1580" spans="1:13" customFormat="1" ht="12.75" customHeight="1" x14ac:dyDescent="0.2">
      <c r="A1580" s="3">
        <v>1490</v>
      </c>
      <c r="B1580" s="31" t="s">
        <v>417</v>
      </c>
      <c r="C1580" s="31" t="s">
        <v>4756</v>
      </c>
      <c r="D1580" s="119" t="s">
        <v>143</v>
      </c>
      <c r="E1580" s="120">
        <v>25925</v>
      </c>
      <c r="F1580" s="135">
        <f>IF(LOOKUP($J1580,RABAT!$A$6:$A$9,RABAT!$A$6:$A$9)=$J1580,LOOKUP($J1580,RABAT!$A$6:$A$9,RABAT!C$6:C$9),"---")</f>
        <v>0</v>
      </c>
      <c r="G1580" s="121">
        <f t="shared" si="92"/>
        <v>25925</v>
      </c>
      <c r="H1580" s="74" t="s">
        <v>2798</v>
      </c>
      <c r="I1580" s="56" t="s">
        <v>3520</v>
      </c>
      <c r="J1580" s="61" t="s">
        <v>2070</v>
      </c>
      <c r="K1580" s="56" t="s">
        <v>2069</v>
      </c>
      <c r="L1580" s="57"/>
      <c r="M1580" s="3"/>
    </row>
    <row r="1581" spans="1:13" ht="12.75" customHeight="1" x14ac:dyDescent="0.2">
      <c r="A1581">
        <v>1491</v>
      </c>
      <c r="B1581" s="31" t="s">
        <v>4935</v>
      </c>
      <c r="C1581" s="31" t="s">
        <v>4757</v>
      </c>
      <c r="D1581" s="119" t="s">
        <v>143</v>
      </c>
      <c r="E1581" s="123" t="s">
        <v>118</v>
      </c>
      <c r="F1581" s="135">
        <f>IF(LOOKUP($J1581,RABAT!$A$6:$A$9,RABAT!$A$6:$A$9)=$J1581,LOOKUP($J1581,RABAT!$A$6:$A$9,RABAT!C$6:C$9),"---")</f>
        <v>0</v>
      </c>
      <c r="G1581" s="121" t="s">
        <v>118</v>
      </c>
      <c r="H1581" s="70" t="s">
        <v>2799</v>
      </c>
      <c r="I1581" s="31" t="s">
        <v>3520</v>
      </c>
      <c r="J1581" s="32" t="s">
        <v>2070</v>
      </c>
      <c r="K1581" s="31" t="s">
        <v>2069</v>
      </c>
      <c r="L1581" s="57"/>
    </row>
    <row r="1582" spans="1:13" ht="12.75" customHeight="1" x14ac:dyDescent="0.2">
      <c r="A1582" s="3">
        <v>1492</v>
      </c>
      <c r="B1582" s="31" t="s">
        <v>4936</v>
      </c>
      <c r="C1582" s="31" t="s">
        <v>4758</v>
      </c>
      <c r="D1582" s="119" t="s">
        <v>143</v>
      </c>
      <c r="E1582" s="123" t="s">
        <v>118</v>
      </c>
      <c r="F1582" s="135">
        <f>IF(LOOKUP($J1582,RABAT!$A$6:$A$9,RABAT!$A$6:$A$9)=$J1582,LOOKUP($J1582,RABAT!$A$6:$A$9,RABAT!C$6:C$9),"---")</f>
        <v>0</v>
      </c>
      <c r="G1582" s="121" t="s">
        <v>118</v>
      </c>
      <c r="H1582" s="70" t="s">
        <v>2800</v>
      </c>
      <c r="I1582" s="31" t="s">
        <v>3520</v>
      </c>
      <c r="J1582" s="32" t="s">
        <v>2070</v>
      </c>
      <c r="K1582" s="31" t="s">
        <v>2069</v>
      </c>
    </row>
    <row r="1583" spans="1:13" ht="12.75" customHeight="1" x14ac:dyDescent="0.2">
      <c r="A1583">
        <v>1493</v>
      </c>
      <c r="B1583" s="31" t="s">
        <v>4759</v>
      </c>
      <c r="C1583" s="31" t="s">
        <v>4760</v>
      </c>
      <c r="D1583" s="122" t="s">
        <v>145</v>
      </c>
      <c r="E1583" s="123" t="s">
        <v>118</v>
      </c>
      <c r="F1583" s="135">
        <f>IF(LOOKUP($J1583,RABAT!$A$6:$A$9,RABAT!$A$6:$A$9)=$J1583,LOOKUP($J1583,RABAT!$A$6:$A$9,RABAT!C$6:C$9),"---")</f>
        <v>0</v>
      </c>
      <c r="G1583" s="121" t="s">
        <v>118</v>
      </c>
      <c r="H1583" s="70" t="s">
        <v>2803</v>
      </c>
      <c r="I1583" s="31" t="s">
        <v>3520</v>
      </c>
      <c r="J1583" s="32" t="s">
        <v>2070</v>
      </c>
      <c r="K1583" s="31" t="s">
        <v>2069</v>
      </c>
    </row>
    <row r="1584" spans="1:13" ht="12.75" customHeight="1" x14ac:dyDescent="0.2">
      <c r="A1584" s="3">
        <v>1494</v>
      </c>
      <c r="B1584" s="31" t="s">
        <v>4761</v>
      </c>
      <c r="C1584" s="31" t="s">
        <v>4762</v>
      </c>
      <c r="D1584" s="122" t="s">
        <v>145</v>
      </c>
      <c r="E1584" s="123" t="s">
        <v>118</v>
      </c>
      <c r="F1584" s="135">
        <f>IF(LOOKUP($J1584,RABAT!$A$6:$A$9,RABAT!$A$6:$A$9)=$J1584,LOOKUP($J1584,RABAT!$A$6:$A$9,RABAT!C$6:C$9),"---")</f>
        <v>0</v>
      </c>
      <c r="G1584" s="121" t="s">
        <v>118</v>
      </c>
      <c r="H1584" s="71" t="s">
        <v>2801</v>
      </c>
      <c r="I1584" s="49" t="s">
        <v>3520</v>
      </c>
      <c r="J1584" s="50" t="s">
        <v>2070</v>
      </c>
      <c r="K1584" s="49" t="s">
        <v>2069</v>
      </c>
      <c r="M1584"/>
    </row>
    <row r="1585" spans="1:13" s="78" customFormat="1" ht="12.75" customHeight="1" x14ac:dyDescent="0.2">
      <c r="B1585" s="176"/>
      <c r="C1585" s="177" t="s">
        <v>5202</v>
      </c>
      <c r="D1585" s="176"/>
      <c r="E1585" s="176"/>
      <c r="F1585" s="176"/>
      <c r="G1585" s="176"/>
    </row>
    <row r="1586" spans="1:13" ht="12.75" customHeight="1" x14ac:dyDescent="0.2">
      <c r="A1586">
        <v>1495</v>
      </c>
      <c r="B1586" s="78" t="s">
        <v>123</v>
      </c>
      <c r="C1586" s="79" t="s">
        <v>253</v>
      </c>
      <c r="D1586" s="116" t="s">
        <v>141</v>
      </c>
      <c r="E1586" s="117" t="s">
        <v>128</v>
      </c>
      <c r="F1586" s="99" t="s">
        <v>129</v>
      </c>
      <c r="G1586" s="118" t="s">
        <v>130</v>
      </c>
      <c r="H1586" s="2" t="s">
        <v>125</v>
      </c>
      <c r="I1586" s="2" t="s">
        <v>126</v>
      </c>
      <c r="J1586" s="2" t="s">
        <v>127</v>
      </c>
      <c r="K1586" s="2" t="s">
        <v>2068</v>
      </c>
    </row>
    <row r="1587" spans="1:13" ht="12.75" customHeight="1" x14ac:dyDescent="0.2">
      <c r="A1587" s="3">
        <v>1496</v>
      </c>
      <c r="B1587" s="31" t="s">
        <v>3209</v>
      </c>
      <c r="C1587" s="31" t="s">
        <v>5738</v>
      </c>
      <c r="D1587" s="122" t="s">
        <v>143</v>
      </c>
      <c r="E1587" s="120">
        <v>107</v>
      </c>
      <c r="F1587" s="135">
        <f>IF(LOOKUP($J1587,RABAT!$A$6:$A$9,RABAT!$A$6:$A$9)=$J1587,LOOKUP($J1587,RABAT!$A$6:$A$9,RABAT!C$6:C$9),"---")</f>
        <v>0</v>
      </c>
      <c r="G1587" s="121">
        <f t="shared" ref="G1587:G1604" si="93">CEILING(E1587-(E1587*F1587),0.1)</f>
        <v>107</v>
      </c>
      <c r="H1587" s="72" t="s">
        <v>1793</v>
      </c>
      <c r="I1587" s="31" t="s">
        <v>4764</v>
      </c>
      <c r="J1587" s="32" t="s">
        <v>2070</v>
      </c>
      <c r="K1587" s="31" t="s">
        <v>2069</v>
      </c>
      <c r="L1587"/>
    </row>
    <row r="1588" spans="1:13" ht="12.75" customHeight="1" x14ac:dyDescent="0.2">
      <c r="A1588">
        <v>1497</v>
      </c>
      <c r="B1588" s="31" t="s">
        <v>4763</v>
      </c>
      <c r="C1588" s="31" t="s">
        <v>5739</v>
      </c>
      <c r="D1588" s="122" t="s">
        <v>143</v>
      </c>
      <c r="E1588" s="120">
        <v>133</v>
      </c>
      <c r="F1588" s="135">
        <f>IF(LOOKUP($J1588,RABAT!$A$6:$A$9,RABAT!$A$6:$A$9)=$J1588,LOOKUP($J1588,RABAT!$A$6:$A$9,RABAT!C$6:C$9),"---")</f>
        <v>0</v>
      </c>
      <c r="G1588" s="121">
        <f t="shared" si="93"/>
        <v>133</v>
      </c>
      <c r="H1588" s="70" t="s">
        <v>4684</v>
      </c>
      <c r="I1588" s="31" t="s">
        <v>4764</v>
      </c>
      <c r="J1588" s="32" t="s">
        <v>2070</v>
      </c>
      <c r="K1588" s="31" t="s">
        <v>2069</v>
      </c>
    </row>
    <row r="1589" spans="1:13" ht="12.75" customHeight="1" x14ac:dyDescent="0.2">
      <c r="A1589" s="3">
        <v>1498</v>
      </c>
      <c r="B1589" s="31" t="s">
        <v>4765</v>
      </c>
      <c r="C1589" s="31" t="s">
        <v>5740</v>
      </c>
      <c r="D1589" s="122" t="s">
        <v>143</v>
      </c>
      <c r="E1589" s="120">
        <v>166</v>
      </c>
      <c r="F1589" s="135">
        <f>IF(LOOKUP($J1589,RABAT!$A$6:$A$9,RABAT!$A$6:$A$9)=$J1589,LOOKUP($J1589,RABAT!$A$6:$A$9,RABAT!C$6:C$9),"---")</f>
        <v>0</v>
      </c>
      <c r="G1589" s="121">
        <f t="shared" si="93"/>
        <v>166</v>
      </c>
      <c r="H1589" s="70" t="s">
        <v>4686</v>
      </c>
      <c r="I1589" s="31" t="s">
        <v>4764</v>
      </c>
      <c r="J1589" s="32" t="s">
        <v>2070</v>
      </c>
      <c r="K1589" s="31" t="s">
        <v>2069</v>
      </c>
    </row>
    <row r="1590" spans="1:13" customFormat="1" ht="12.75" customHeight="1" x14ac:dyDescent="0.2">
      <c r="A1590">
        <v>1499</v>
      </c>
      <c r="B1590" s="31" t="s">
        <v>4766</v>
      </c>
      <c r="C1590" s="31" t="s">
        <v>4767</v>
      </c>
      <c r="D1590" s="119" t="s">
        <v>142</v>
      </c>
      <c r="E1590" s="120">
        <v>319</v>
      </c>
      <c r="F1590" s="135">
        <f>IF(LOOKUP($J1590,RABAT!$A$6:$A$9,RABAT!$A$6:$A$9)=$J1590,LOOKUP($J1590,RABAT!$A$6:$A$9,RABAT!C$6:C$9),"---")</f>
        <v>0</v>
      </c>
      <c r="G1590" s="121">
        <f t="shared" si="93"/>
        <v>319</v>
      </c>
      <c r="H1590" s="70" t="s">
        <v>2096</v>
      </c>
      <c r="I1590" s="31" t="s">
        <v>3243</v>
      </c>
      <c r="J1590" s="32" t="s">
        <v>2070</v>
      </c>
      <c r="K1590" s="31" t="s">
        <v>2069</v>
      </c>
      <c r="L1590" s="3"/>
      <c r="M1590" s="3"/>
    </row>
    <row r="1591" spans="1:13" ht="12.75" customHeight="1" x14ac:dyDescent="0.2">
      <c r="A1591" s="3">
        <v>1500</v>
      </c>
      <c r="B1591" s="31" t="s">
        <v>4768</v>
      </c>
      <c r="C1591" s="31" t="s">
        <v>4769</v>
      </c>
      <c r="D1591" s="119" t="s">
        <v>142</v>
      </c>
      <c r="E1591" s="120">
        <v>393</v>
      </c>
      <c r="F1591" s="135">
        <f>IF(LOOKUP($J1591,RABAT!$A$6:$A$9,RABAT!$A$6:$A$9)=$J1591,LOOKUP($J1591,RABAT!$A$6:$A$9,RABAT!C$6:C$9),"---")</f>
        <v>0</v>
      </c>
      <c r="G1591" s="121">
        <f t="shared" si="93"/>
        <v>393</v>
      </c>
      <c r="H1591" s="70" t="s">
        <v>2099</v>
      </c>
      <c r="I1591" s="31" t="s">
        <v>3243</v>
      </c>
      <c r="J1591" s="32" t="s">
        <v>2070</v>
      </c>
      <c r="K1591" s="31" t="s">
        <v>2069</v>
      </c>
    </row>
    <row r="1592" spans="1:13" ht="12.75" customHeight="1" x14ac:dyDescent="0.2">
      <c r="A1592">
        <v>1501</v>
      </c>
      <c r="B1592" s="31" t="s">
        <v>4770</v>
      </c>
      <c r="C1592" s="31" t="s">
        <v>4771</v>
      </c>
      <c r="D1592" s="119" t="s">
        <v>142</v>
      </c>
      <c r="E1592" s="120">
        <v>714</v>
      </c>
      <c r="F1592" s="135">
        <f>IF(LOOKUP($J1592,RABAT!$A$6:$A$9,RABAT!$A$6:$A$9)=$J1592,LOOKUP($J1592,RABAT!$A$6:$A$9,RABAT!C$6:C$9),"---")</f>
        <v>0</v>
      </c>
      <c r="G1592" s="121">
        <f t="shared" si="93"/>
        <v>714</v>
      </c>
      <c r="H1592" s="70" t="s">
        <v>3523</v>
      </c>
      <c r="I1592" s="31" t="s">
        <v>3243</v>
      </c>
      <c r="J1592" s="32" t="s">
        <v>2070</v>
      </c>
      <c r="K1592" s="31" t="s">
        <v>2069</v>
      </c>
    </row>
    <row r="1593" spans="1:13" ht="12.75" customHeight="1" x14ac:dyDescent="0.2">
      <c r="A1593" s="3">
        <v>1502</v>
      </c>
      <c r="B1593" s="31" t="s">
        <v>4772</v>
      </c>
      <c r="C1593" s="31" t="s">
        <v>4773</v>
      </c>
      <c r="D1593" s="119" t="s">
        <v>142</v>
      </c>
      <c r="E1593" s="120">
        <v>929</v>
      </c>
      <c r="F1593" s="135">
        <f>IF(LOOKUP($J1593,RABAT!$A$6:$A$9,RABAT!$A$6:$A$9)=$J1593,LOOKUP($J1593,RABAT!$A$6:$A$9,RABAT!C$6:C$9),"---")</f>
        <v>0</v>
      </c>
      <c r="G1593" s="121">
        <f t="shared" si="93"/>
        <v>929</v>
      </c>
      <c r="H1593" s="70" t="s">
        <v>4803</v>
      </c>
      <c r="I1593" s="31" t="s">
        <v>3243</v>
      </c>
      <c r="J1593" s="32" t="s">
        <v>2070</v>
      </c>
      <c r="K1593" s="31" t="s">
        <v>2069</v>
      </c>
    </row>
    <row r="1594" spans="1:13" ht="12.75" customHeight="1" x14ac:dyDescent="0.2">
      <c r="A1594">
        <v>1503</v>
      </c>
      <c r="B1594" s="31" t="s">
        <v>4774</v>
      </c>
      <c r="C1594" s="31" t="s">
        <v>4775</v>
      </c>
      <c r="D1594" s="119" t="s">
        <v>142</v>
      </c>
      <c r="E1594" s="120">
        <v>802</v>
      </c>
      <c r="F1594" s="135">
        <f>IF(LOOKUP($J1594,RABAT!$A$6:$A$9,RABAT!$A$6:$A$9)=$J1594,LOOKUP($J1594,RABAT!$A$6:$A$9,RABAT!C$6:C$9),"---")</f>
        <v>0</v>
      </c>
      <c r="G1594" s="121">
        <f t="shared" si="93"/>
        <v>802</v>
      </c>
      <c r="H1594" s="70" t="s">
        <v>3526</v>
      </c>
      <c r="I1594" s="31" t="s">
        <v>3243</v>
      </c>
      <c r="J1594" s="32" t="s">
        <v>2070</v>
      </c>
      <c r="K1594" s="31" t="s">
        <v>2069</v>
      </c>
    </row>
    <row r="1595" spans="1:13" ht="12.75" customHeight="1" x14ac:dyDescent="0.2">
      <c r="A1595" s="3">
        <v>1504</v>
      </c>
      <c r="B1595" s="31" t="s">
        <v>4776</v>
      </c>
      <c r="C1595" s="31" t="s">
        <v>4777</v>
      </c>
      <c r="D1595" s="119" t="s">
        <v>142</v>
      </c>
      <c r="E1595" s="120">
        <v>1626</v>
      </c>
      <c r="F1595" s="135">
        <f>IF(LOOKUP($J1595,RABAT!$A$6:$A$9,RABAT!$A$6:$A$9)=$J1595,LOOKUP($J1595,RABAT!$A$6:$A$9,RABAT!C$6:C$9),"---")</f>
        <v>0</v>
      </c>
      <c r="G1595" s="121">
        <f t="shared" si="93"/>
        <v>1626</v>
      </c>
      <c r="H1595" s="70" t="s">
        <v>3529</v>
      </c>
      <c r="I1595" s="31" t="s">
        <v>3243</v>
      </c>
      <c r="J1595" s="32" t="s">
        <v>2070</v>
      </c>
      <c r="K1595" s="31" t="s">
        <v>2069</v>
      </c>
    </row>
    <row r="1596" spans="1:13" ht="12.75" customHeight="1" x14ac:dyDescent="0.2">
      <c r="A1596">
        <v>1505</v>
      </c>
      <c r="B1596" s="31" t="s">
        <v>4778</v>
      </c>
      <c r="C1596" s="31" t="s">
        <v>4779</v>
      </c>
      <c r="D1596" s="119" t="s">
        <v>142</v>
      </c>
      <c r="E1596" s="120">
        <v>1833</v>
      </c>
      <c r="F1596" s="135">
        <f>IF(LOOKUP($J1596,RABAT!$A$6:$A$9,RABAT!$A$6:$A$9)=$J1596,LOOKUP($J1596,RABAT!$A$6:$A$9,RABAT!C$6:C$9),"---")</f>
        <v>0</v>
      </c>
      <c r="G1596" s="121">
        <f t="shared" si="93"/>
        <v>1833</v>
      </c>
      <c r="H1596" s="70" t="s">
        <v>3532</v>
      </c>
      <c r="I1596" s="31" t="s">
        <v>3243</v>
      </c>
      <c r="J1596" s="32" t="s">
        <v>2070</v>
      </c>
      <c r="K1596" s="31" t="s">
        <v>2069</v>
      </c>
    </row>
    <row r="1597" spans="1:13" ht="12.75" customHeight="1" x14ac:dyDescent="0.2">
      <c r="A1597" s="3">
        <v>1506</v>
      </c>
      <c r="B1597" s="31" t="s">
        <v>4780</v>
      </c>
      <c r="C1597" s="31" t="s">
        <v>4781</v>
      </c>
      <c r="D1597" s="119" t="s">
        <v>142</v>
      </c>
      <c r="E1597" s="120">
        <v>1529</v>
      </c>
      <c r="F1597" s="135">
        <f>IF(LOOKUP($J1597,RABAT!$A$6:$A$9,RABAT!$A$6:$A$9)=$J1597,LOOKUP($J1597,RABAT!$A$6:$A$9,RABAT!C$6:C$9),"---")</f>
        <v>0</v>
      </c>
      <c r="G1597" s="121">
        <f t="shared" si="93"/>
        <v>1529</v>
      </c>
      <c r="H1597" s="70" t="s">
        <v>3491</v>
      </c>
      <c r="I1597" s="31" t="s">
        <v>3243</v>
      </c>
      <c r="J1597" s="32" t="s">
        <v>2070</v>
      </c>
      <c r="K1597" s="31" t="s">
        <v>2069</v>
      </c>
    </row>
    <row r="1598" spans="1:13" ht="12.75" customHeight="1" x14ac:dyDescent="0.2">
      <c r="A1598">
        <v>1507</v>
      </c>
      <c r="B1598" s="31" t="s">
        <v>4782</v>
      </c>
      <c r="C1598" s="31" t="s">
        <v>4783</v>
      </c>
      <c r="D1598" s="119" t="s">
        <v>142</v>
      </c>
      <c r="E1598" s="120">
        <v>2433</v>
      </c>
      <c r="F1598" s="135">
        <f>IF(LOOKUP($J1598,RABAT!$A$6:$A$9,RABAT!$A$6:$A$9)=$J1598,LOOKUP($J1598,RABAT!$A$6:$A$9,RABAT!C$6:C$9),"---")</f>
        <v>0</v>
      </c>
      <c r="G1598" s="121">
        <f t="shared" si="93"/>
        <v>2433</v>
      </c>
      <c r="H1598" s="70" t="s">
        <v>4804</v>
      </c>
      <c r="I1598" s="31" t="s">
        <v>3243</v>
      </c>
      <c r="J1598" s="32" t="s">
        <v>2070</v>
      </c>
      <c r="K1598" s="31" t="s">
        <v>2069</v>
      </c>
    </row>
    <row r="1599" spans="1:13" customFormat="1" ht="12.75" customHeight="1" x14ac:dyDescent="0.2">
      <c r="A1599" s="3">
        <v>1508</v>
      </c>
      <c r="B1599" s="31" t="s">
        <v>4784</v>
      </c>
      <c r="C1599" s="31" t="s">
        <v>4785</v>
      </c>
      <c r="D1599" s="119" t="s">
        <v>143</v>
      </c>
      <c r="E1599" s="120">
        <v>3689</v>
      </c>
      <c r="F1599" s="135">
        <f>IF(LOOKUP($J1599,RABAT!$A$6:$A$9,RABAT!$A$6:$A$9)=$J1599,LOOKUP($J1599,RABAT!$A$6:$A$9,RABAT!C$6:C$9),"---")</f>
        <v>0</v>
      </c>
      <c r="G1599" s="121">
        <f t="shared" si="93"/>
        <v>3689</v>
      </c>
      <c r="H1599" s="70" t="s">
        <v>3492</v>
      </c>
      <c r="I1599" s="31" t="s">
        <v>3243</v>
      </c>
      <c r="J1599" s="32" t="s">
        <v>2070</v>
      </c>
      <c r="K1599" s="31" t="s">
        <v>2069</v>
      </c>
      <c r="L1599" s="3"/>
      <c r="M1599" s="3"/>
    </row>
    <row r="1600" spans="1:13" ht="12.75" customHeight="1" x14ac:dyDescent="0.2">
      <c r="A1600">
        <v>1509</v>
      </c>
      <c r="B1600" s="31" t="s">
        <v>4786</v>
      </c>
      <c r="C1600" s="31" t="s">
        <v>4787</v>
      </c>
      <c r="D1600" s="119" t="s">
        <v>142</v>
      </c>
      <c r="E1600" s="120">
        <v>3343</v>
      </c>
      <c r="F1600" s="135">
        <f>IF(LOOKUP($J1600,RABAT!$A$6:$A$9,RABAT!$A$6:$A$9)=$J1600,LOOKUP($J1600,RABAT!$A$6:$A$9,RABAT!C$6:C$9),"---")</f>
        <v>0</v>
      </c>
      <c r="G1600" s="121">
        <f t="shared" si="93"/>
        <v>3343</v>
      </c>
      <c r="H1600" s="70" t="s">
        <v>4805</v>
      </c>
      <c r="I1600" s="31" t="s">
        <v>3243</v>
      </c>
      <c r="J1600" s="32" t="s">
        <v>2070</v>
      </c>
      <c r="K1600" s="31" t="s">
        <v>2069</v>
      </c>
      <c r="M1600" s="57"/>
    </row>
    <row r="1601" spans="1:13" ht="12.75" customHeight="1" x14ac:dyDescent="0.2">
      <c r="A1601" s="3">
        <v>1510</v>
      </c>
      <c r="B1601" s="31" t="s">
        <v>418</v>
      </c>
      <c r="C1601" s="31" t="s">
        <v>4788</v>
      </c>
      <c r="D1601" s="119" t="s">
        <v>143</v>
      </c>
      <c r="E1601" s="120">
        <v>7897</v>
      </c>
      <c r="F1601" s="135">
        <f>IF(LOOKUP($J1601,RABAT!$A$6:$A$9,RABAT!$A$6:$A$9)=$J1601,LOOKUP($J1601,RABAT!$A$6:$A$9,RABAT!C$6:C$9),"---")</f>
        <v>0</v>
      </c>
      <c r="G1601" s="121">
        <f t="shared" si="93"/>
        <v>7897</v>
      </c>
      <c r="H1601" s="74" t="s">
        <v>1148</v>
      </c>
      <c r="I1601" s="56" t="s">
        <v>3243</v>
      </c>
      <c r="J1601" s="61" t="s">
        <v>2070</v>
      </c>
      <c r="K1601" s="56" t="s">
        <v>2069</v>
      </c>
      <c r="M1601" s="57"/>
    </row>
    <row r="1602" spans="1:13" ht="12.75" customHeight="1" x14ac:dyDescent="0.2">
      <c r="A1602">
        <v>1511</v>
      </c>
      <c r="B1602" s="31" t="s">
        <v>419</v>
      </c>
      <c r="C1602" s="31" t="s">
        <v>4789</v>
      </c>
      <c r="D1602" s="119" t="s">
        <v>143</v>
      </c>
      <c r="E1602" s="120">
        <v>11049</v>
      </c>
      <c r="F1602" s="135">
        <f>IF(LOOKUP($J1602,RABAT!$A$6:$A$9,RABAT!$A$6:$A$9)=$J1602,LOOKUP($J1602,RABAT!$A$6:$A$9,RABAT!C$6:C$9),"---")</f>
        <v>0</v>
      </c>
      <c r="G1602" s="121">
        <f t="shared" si="93"/>
        <v>11049</v>
      </c>
      <c r="H1602" s="74" t="s">
        <v>2797</v>
      </c>
      <c r="I1602" s="56" t="s">
        <v>3243</v>
      </c>
      <c r="J1602" s="61" t="s">
        <v>2070</v>
      </c>
      <c r="K1602" s="56" t="s">
        <v>2069</v>
      </c>
      <c r="L1602" s="57"/>
      <c r="M1602" s="57"/>
    </row>
    <row r="1603" spans="1:13" ht="12.75" customHeight="1" x14ac:dyDescent="0.2">
      <c r="A1603" s="3">
        <v>1512</v>
      </c>
      <c r="B1603" s="31" t="s">
        <v>420</v>
      </c>
      <c r="C1603" s="31" t="s">
        <v>4790</v>
      </c>
      <c r="D1603" s="119" t="s">
        <v>143</v>
      </c>
      <c r="E1603" s="120">
        <v>22048</v>
      </c>
      <c r="F1603" s="135">
        <f>IF(LOOKUP($J1603,RABAT!$A$6:$A$9,RABAT!$A$6:$A$9)=$J1603,LOOKUP($J1603,RABAT!$A$6:$A$9,RABAT!C$6:C$9),"---")</f>
        <v>0</v>
      </c>
      <c r="G1603" s="121">
        <f t="shared" si="93"/>
        <v>22048</v>
      </c>
      <c r="H1603" s="74" t="s">
        <v>2802</v>
      </c>
      <c r="I1603" s="56" t="s">
        <v>3243</v>
      </c>
      <c r="J1603" s="61" t="s">
        <v>2070</v>
      </c>
      <c r="K1603" s="56" t="s">
        <v>2069</v>
      </c>
      <c r="L1603" s="57"/>
      <c r="M1603" s="57"/>
    </row>
    <row r="1604" spans="1:13" s="57" customFormat="1" ht="12.75" customHeight="1" x14ac:dyDescent="0.2">
      <c r="A1604">
        <v>1513</v>
      </c>
      <c r="B1604" s="31" t="s">
        <v>421</v>
      </c>
      <c r="C1604" s="31" t="s">
        <v>4791</v>
      </c>
      <c r="D1604" s="119" t="s">
        <v>143</v>
      </c>
      <c r="E1604" s="120">
        <v>22857</v>
      </c>
      <c r="F1604" s="135">
        <f>IF(LOOKUP($J1604,RABAT!$A$6:$A$9,RABAT!$A$6:$A$9)=$J1604,LOOKUP($J1604,RABAT!$A$6:$A$9,RABAT!C$6:C$9),"---")</f>
        <v>0</v>
      </c>
      <c r="G1604" s="121">
        <f t="shared" si="93"/>
        <v>22857</v>
      </c>
      <c r="H1604" s="74" t="s">
        <v>2798</v>
      </c>
      <c r="I1604" s="56" t="s">
        <v>3243</v>
      </c>
      <c r="J1604" s="61" t="s">
        <v>2070</v>
      </c>
      <c r="K1604" s="56" t="s">
        <v>2069</v>
      </c>
      <c r="M1604" s="3"/>
    </row>
    <row r="1605" spans="1:13" s="57" customFormat="1" ht="12.75" customHeight="1" x14ac:dyDescent="0.2">
      <c r="A1605" s="3">
        <v>1514</v>
      </c>
      <c r="B1605" s="31" t="s">
        <v>4937</v>
      </c>
      <c r="C1605" s="31" t="s">
        <v>4792</v>
      </c>
      <c r="D1605" s="119" t="s">
        <v>143</v>
      </c>
      <c r="E1605" s="123" t="s">
        <v>118</v>
      </c>
      <c r="F1605" s="135">
        <f>IF(LOOKUP($J1605,RABAT!$A$6:$A$9,RABAT!$A$6:$A$9)=$J1605,LOOKUP($J1605,RABAT!$A$6:$A$9,RABAT!C$6:C$9),"---")</f>
        <v>0</v>
      </c>
      <c r="G1605" s="121" t="s">
        <v>118</v>
      </c>
      <c r="H1605" s="70" t="s">
        <v>2799</v>
      </c>
      <c r="I1605" s="31" t="s">
        <v>3243</v>
      </c>
      <c r="J1605" s="32" t="s">
        <v>2070</v>
      </c>
      <c r="K1605" s="31" t="s">
        <v>2069</v>
      </c>
      <c r="M1605" s="3"/>
    </row>
    <row r="1606" spans="1:13" s="57" customFormat="1" ht="12.75" customHeight="1" x14ac:dyDescent="0.2">
      <c r="A1606">
        <v>1515</v>
      </c>
      <c r="B1606" s="31" t="s">
        <v>4938</v>
      </c>
      <c r="C1606" s="31" t="s">
        <v>4793</v>
      </c>
      <c r="D1606" s="119" t="s">
        <v>143</v>
      </c>
      <c r="E1606" s="123" t="s">
        <v>118</v>
      </c>
      <c r="F1606" s="135">
        <f>IF(LOOKUP($J1606,RABAT!$A$6:$A$9,RABAT!$A$6:$A$9)=$J1606,LOOKUP($J1606,RABAT!$A$6:$A$9,RABAT!C$6:C$9),"---")</f>
        <v>0</v>
      </c>
      <c r="G1606" s="121" t="s">
        <v>118</v>
      </c>
      <c r="H1606" s="70" t="s">
        <v>2800</v>
      </c>
      <c r="I1606" s="31" t="s">
        <v>3243</v>
      </c>
      <c r="J1606" s="32" t="s">
        <v>2070</v>
      </c>
      <c r="K1606" s="31" t="s">
        <v>2069</v>
      </c>
      <c r="L1606" s="3"/>
      <c r="M1606" s="3"/>
    </row>
    <row r="1607" spans="1:13" s="57" customFormat="1" ht="12.75" customHeight="1" x14ac:dyDescent="0.2">
      <c r="A1607" s="3">
        <v>1516</v>
      </c>
      <c r="B1607" s="31" t="s">
        <v>4794</v>
      </c>
      <c r="C1607" s="31" t="s">
        <v>4795</v>
      </c>
      <c r="D1607" s="122" t="s">
        <v>145</v>
      </c>
      <c r="E1607" s="123" t="s">
        <v>118</v>
      </c>
      <c r="F1607" s="135">
        <f>IF(LOOKUP($J1607,RABAT!$A$6:$A$9,RABAT!$A$6:$A$9)=$J1607,LOOKUP($J1607,RABAT!$A$6:$A$9,RABAT!C$6:C$9),"---")</f>
        <v>0</v>
      </c>
      <c r="G1607" s="121" t="s">
        <v>118</v>
      </c>
      <c r="H1607" s="70" t="s">
        <v>2803</v>
      </c>
      <c r="I1607" s="31" t="s">
        <v>3243</v>
      </c>
      <c r="J1607" s="32" t="s">
        <v>2070</v>
      </c>
      <c r="K1607" s="31" t="s">
        <v>2069</v>
      </c>
      <c r="L1607" s="3"/>
      <c r="M1607" s="3"/>
    </row>
    <row r="1608" spans="1:13" customFormat="1" ht="12.75" customHeight="1" x14ac:dyDescent="0.2">
      <c r="A1608">
        <v>1517</v>
      </c>
      <c r="B1608" s="31" t="s">
        <v>4796</v>
      </c>
      <c r="C1608" s="31" t="s">
        <v>4797</v>
      </c>
      <c r="D1608" s="122" t="s">
        <v>145</v>
      </c>
      <c r="E1608" s="123" t="s">
        <v>118</v>
      </c>
      <c r="F1608" s="135">
        <f>IF(LOOKUP($J1608,RABAT!$A$6:$A$9,RABAT!$A$6:$A$9)=$J1608,LOOKUP($J1608,RABAT!$A$6:$A$9,RABAT!C$6:C$9),"---")</f>
        <v>0</v>
      </c>
      <c r="G1608" s="121" t="s">
        <v>118</v>
      </c>
      <c r="H1608" s="70" t="s">
        <v>2801</v>
      </c>
      <c r="I1608" s="31" t="s">
        <v>3243</v>
      </c>
      <c r="J1608" s="32" t="s">
        <v>2070</v>
      </c>
      <c r="K1608" s="31" t="s">
        <v>2069</v>
      </c>
      <c r="L1608" s="3"/>
      <c r="M1608" s="3"/>
    </row>
    <row r="1609" spans="1:13" ht="12.75" customHeight="1" x14ac:dyDescent="0.2">
      <c r="A1609" s="3">
        <v>1518</v>
      </c>
      <c r="B1609" s="31" t="s">
        <v>4798</v>
      </c>
      <c r="C1609" s="31" t="s">
        <v>4799</v>
      </c>
      <c r="D1609" s="122" t="s">
        <v>145</v>
      </c>
      <c r="E1609" s="123" t="s">
        <v>118</v>
      </c>
      <c r="F1609" s="135">
        <f>IF(LOOKUP($J1609,RABAT!$A$6:$A$9,RABAT!$A$6:$A$9)=$J1609,LOOKUP($J1609,RABAT!$A$6:$A$9,RABAT!C$6:C$9),"---")</f>
        <v>0</v>
      </c>
      <c r="G1609" s="121" t="s">
        <v>118</v>
      </c>
      <c r="H1609" s="70" t="s">
        <v>3002</v>
      </c>
      <c r="I1609" s="31" t="s">
        <v>3243</v>
      </c>
      <c r="J1609" s="32" t="s">
        <v>2070</v>
      </c>
      <c r="K1609" s="31" t="s">
        <v>2069</v>
      </c>
    </row>
    <row r="1610" spans="1:13" ht="12.75" customHeight="1" x14ac:dyDescent="0.2">
      <c r="A1610">
        <v>1519</v>
      </c>
      <c r="B1610" s="31" t="s">
        <v>4800</v>
      </c>
      <c r="C1610" s="31" t="s">
        <v>4801</v>
      </c>
      <c r="D1610" s="122" t="s">
        <v>145</v>
      </c>
      <c r="E1610" s="123" t="s">
        <v>118</v>
      </c>
      <c r="F1610" s="135">
        <f>IF(LOOKUP($J1610,RABAT!$A$6:$A$9,RABAT!$A$6:$A$9)=$J1610,LOOKUP($J1610,RABAT!$A$6:$A$9,RABAT!C$6:C$9),"---")</f>
        <v>0</v>
      </c>
      <c r="G1610" s="121" t="s">
        <v>118</v>
      </c>
      <c r="H1610" s="71" t="s">
        <v>3005</v>
      </c>
      <c r="I1610" s="49" t="s">
        <v>3243</v>
      </c>
      <c r="J1610" s="50" t="s">
        <v>2070</v>
      </c>
      <c r="K1610" s="49" t="s">
        <v>2069</v>
      </c>
      <c r="M1610"/>
    </row>
    <row r="1611" spans="1:13" s="78" customFormat="1" ht="12.75" customHeight="1" x14ac:dyDescent="0.2">
      <c r="B1611" s="176"/>
      <c r="C1611" s="177" t="s">
        <v>5202</v>
      </c>
      <c r="D1611" s="176"/>
      <c r="E1611" s="176"/>
      <c r="F1611" s="176"/>
      <c r="G1611" s="176"/>
    </row>
    <row r="1612" spans="1:13" ht="12.75" customHeight="1" x14ac:dyDescent="0.2">
      <c r="A1612" s="3">
        <v>1704</v>
      </c>
      <c r="B1612" s="78" t="s">
        <v>123</v>
      </c>
      <c r="C1612" s="79" t="s">
        <v>5767</v>
      </c>
      <c r="D1612" s="116" t="s">
        <v>141</v>
      </c>
      <c r="E1612" s="117" t="s">
        <v>128</v>
      </c>
      <c r="F1612" s="99" t="s">
        <v>129</v>
      </c>
      <c r="G1612" s="118" t="s">
        <v>130</v>
      </c>
      <c r="H1612" s="2" t="s">
        <v>125</v>
      </c>
      <c r="I1612" s="2" t="s">
        <v>126</v>
      </c>
      <c r="J1612" s="2" t="s">
        <v>127</v>
      </c>
      <c r="K1612" s="2" t="s">
        <v>2068</v>
      </c>
    </row>
    <row r="1613" spans="1:13" ht="12.75" customHeight="1" x14ac:dyDescent="0.2">
      <c r="A1613">
        <v>1705</v>
      </c>
      <c r="B1613" s="31" t="s">
        <v>4632</v>
      </c>
      <c r="C1613" s="31" t="s">
        <v>4887</v>
      </c>
      <c r="D1613" s="119" t="s">
        <v>143</v>
      </c>
      <c r="E1613" s="120">
        <v>240</v>
      </c>
      <c r="F1613" s="135">
        <f>IF(LOOKUP($J1613,RABAT!$A$6:$A$9,RABAT!$A$6:$A$9)=$J1613,LOOKUP($J1613,RABAT!$A$6:$A$9,RABAT!C$6:C$9),"---")</f>
        <v>0</v>
      </c>
      <c r="G1613" s="121">
        <f t="shared" ref="G1613:G1632" si="94">CEILING(E1613-(E1613*F1613),0.1)</f>
        <v>240</v>
      </c>
      <c r="H1613" s="70" t="s">
        <v>4633</v>
      </c>
      <c r="I1613" s="31" t="s">
        <v>2205</v>
      </c>
      <c r="J1613" s="32" t="s">
        <v>2070</v>
      </c>
      <c r="K1613" s="31" t="s">
        <v>2069</v>
      </c>
      <c r="L1613"/>
    </row>
    <row r="1614" spans="1:13" customFormat="1" ht="12.75" customHeight="1" x14ac:dyDescent="0.2">
      <c r="A1614" s="3">
        <v>1706</v>
      </c>
      <c r="B1614" s="31" t="s">
        <v>4634</v>
      </c>
      <c r="C1614" s="31" t="s">
        <v>4888</v>
      </c>
      <c r="D1614" s="119" t="s">
        <v>143</v>
      </c>
      <c r="E1614" s="120">
        <v>291</v>
      </c>
      <c r="F1614" s="135">
        <f>IF(LOOKUP($J1614,RABAT!$A$6:$A$9,RABAT!$A$6:$A$9)=$J1614,LOOKUP($J1614,RABAT!$A$6:$A$9,RABAT!C$6:C$9),"---")</f>
        <v>0</v>
      </c>
      <c r="G1614" s="121">
        <f t="shared" si="94"/>
        <v>291</v>
      </c>
      <c r="H1614" s="70" t="s">
        <v>4635</v>
      </c>
      <c r="I1614" s="31" t="s">
        <v>2205</v>
      </c>
      <c r="J1614" s="32" t="s">
        <v>2070</v>
      </c>
      <c r="K1614" s="31" t="s">
        <v>2069</v>
      </c>
      <c r="L1614" s="3"/>
      <c r="M1614" s="3"/>
    </row>
    <row r="1615" spans="1:13" ht="12.75" customHeight="1" x14ac:dyDescent="0.2">
      <c r="A1615">
        <v>1707</v>
      </c>
      <c r="B1615" s="31" t="s">
        <v>5752</v>
      </c>
      <c r="C1615" s="31" t="s">
        <v>4889</v>
      </c>
      <c r="D1615" s="119" t="s">
        <v>142</v>
      </c>
      <c r="E1615" s="120">
        <v>361</v>
      </c>
      <c r="F1615" s="135">
        <f>IF(LOOKUP($J1615,RABAT!$A$6:$A$9,RABAT!$A$6:$A$9)=$J1615,LOOKUP($J1615,RABAT!$A$6:$A$9,RABAT!C$6:C$9),"---")</f>
        <v>0</v>
      </c>
      <c r="G1615" s="121">
        <f t="shared" si="94"/>
        <v>361</v>
      </c>
      <c r="H1615" s="70" t="s">
        <v>505</v>
      </c>
      <c r="I1615" s="31" t="s">
        <v>2205</v>
      </c>
      <c r="J1615" s="32" t="s">
        <v>2070</v>
      </c>
      <c r="K1615" s="31" t="s">
        <v>2069</v>
      </c>
    </row>
    <row r="1616" spans="1:13" ht="12.75" customHeight="1" x14ac:dyDescent="0.2">
      <c r="A1616" s="3">
        <v>1708</v>
      </c>
      <c r="B1616" s="31" t="s">
        <v>5753</v>
      </c>
      <c r="C1616" s="31" t="s">
        <v>4890</v>
      </c>
      <c r="D1616" s="122" t="s">
        <v>142</v>
      </c>
      <c r="E1616" s="120">
        <v>404</v>
      </c>
      <c r="F1616" s="135">
        <f>IF(LOOKUP($J1616,RABAT!$A$6:$A$9,RABAT!$A$6:$A$9)=$J1616,LOOKUP($J1616,RABAT!$A$6:$A$9,RABAT!C$6:C$9),"---")</f>
        <v>0</v>
      </c>
      <c r="G1616" s="121">
        <f t="shared" si="94"/>
        <v>404</v>
      </c>
      <c r="H1616" s="70" t="s">
        <v>506</v>
      </c>
      <c r="I1616" s="31" t="s">
        <v>2205</v>
      </c>
      <c r="J1616" s="32" t="s">
        <v>2070</v>
      </c>
      <c r="K1616" s="31" t="s">
        <v>2069</v>
      </c>
    </row>
    <row r="1617" spans="1:13" ht="12.75" customHeight="1" x14ac:dyDescent="0.2">
      <c r="A1617">
        <v>1709</v>
      </c>
      <c r="B1617" s="31" t="s">
        <v>5754</v>
      </c>
      <c r="C1617" s="31" t="s">
        <v>4891</v>
      </c>
      <c r="D1617" s="119" t="s">
        <v>142</v>
      </c>
      <c r="E1617" s="120">
        <v>484</v>
      </c>
      <c r="F1617" s="135">
        <f>IF(LOOKUP($J1617,RABAT!$A$6:$A$9,RABAT!$A$6:$A$9)=$J1617,LOOKUP($J1617,RABAT!$A$6:$A$9,RABAT!C$6:C$9),"---")</f>
        <v>0</v>
      </c>
      <c r="G1617" s="121">
        <f t="shared" si="94"/>
        <v>484</v>
      </c>
      <c r="H1617" s="70" t="s">
        <v>507</v>
      </c>
      <c r="I1617" s="31" t="s">
        <v>2205</v>
      </c>
      <c r="J1617" s="32" t="s">
        <v>2070</v>
      </c>
      <c r="K1617" s="31" t="s">
        <v>2069</v>
      </c>
    </row>
    <row r="1618" spans="1:13" ht="12.75" customHeight="1" x14ac:dyDescent="0.2">
      <c r="A1618" s="3">
        <v>1710</v>
      </c>
      <c r="B1618" s="31" t="s">
        <v>5755</v>
      </c>
      <c r="C1618" s="31" t="s">
        <v>4892</v>
      </c>
      <c r="D1618" s="119" t="s">
        <v>142</v>
      </c>
      <c r="E1618" s="120">
        <v>524</v>
      </c>
      <c r="F1618" s="135">
        <f>IF(LOOKUP($J1618,RABAT!$A$6:$A$9,RABAT!$A$6:$A$9)=$J1618,LOOKUP($J1618,RABAT!$A$6:$A$9,RABAT!C$6:C$9),"---")</f>
        <v>0</v>
      </c>
      <c r="G1618" s="121">
        <f t="shared" si="94"/>
        <v>524</v>
      </c>
      <c r="H1618" s="70" t="s">
        <v>508</v>
      </c>
      <c r="I1618" s="31" t="s">
        <v>2205</v>
      </c>
      <c r="J1618" s="32" t="s">
        <v>2070</v>
      </c>
      <c r="K1618" s="31" t="s">
        <v>2069</v>
      </c>
    </row>
    <row r="1619" spans="1:13" ht="12.75" customHeight="1" x14ac:dyDescent="0.2">
      <c r="A1619">
        <v>1711</v>
      </c>
      <c r="B1619" s="31" t="s">
        <v>5756</v>
      </c>
      <c r="C1619" s="31" t="s">
        <v>4893</v>
      </c>
      <c r="D1619" s="119" t="s">
        <v>142</v>
      </c>
      <c r="E1619" s="120">
        <v>587</v>
      </c>
      <c r="F1619" s="135">
        <f>IF(LOOKUP($J1619,RABAT!$A$6:$A$9,RABAT!$A$6:$A$9)=$J1619,LOOKUP($J1619,RABAT!$A$6:$A$9,RABAT!C$6:C$9),"---")</f>
        <v>0</v>
      </c>
      <c r="G1619" s="121">
        <f t="shared" si="94"/>
        <v>587</v>
      </c>
      <c r="H1619" s="70" t="s">
        <v>509</v>
      </c>
      <c r="I1619" s="31" t="s">
        <v>2205</v>
      </c>
      <c r="J1619" s="32" t="s">
        <v>2070</v>
      </c>
      <c r="K1619" s="31" t="s">
        <v>2069</v>
      </c>
    </row>
    <row r="1620" spans="1:13" customFormat="1" ht="12.75" customHeight="1" x14ac:dyDescent="0.2">
      <c r="A1620" s="3">
        <v>1714</v>
      </c>
      <c r="B1620" s="31" t="s">
        <v>6057</v>
      </c>
      <c r="C1620" s="31" t="s">
        <v>4894</v>
      </c>
      <c r="D1620" s="119" t="s">
        <v>142</v>
      </c>
      <c r="E1620" s="120">
        <v>812</v>
      </c>
      <c r="F1620" s="135">
        <f>IF(LOOKUP($J1620,RABAT!$A$6:$A$9,RABAT!$A$6:$A$9)=$J1620,LOOKUP($J1620,RABAT!$A$6:$A$9,RABAT!C$6:C$9),"---")</f>
        <v>0</v>
      </c>
      <c r="G1620" s="121">
        <f t="shared" si="94"/>
        <v>812</v>
      </c>
      <c r="H1620" s="70" t="s">
        <v>510</v>
      </c>
      <c r="I1620" s="31" t="s">
        <v>2205</v>
      </c>
      <c r="J1620" s="32" t="s">
        <v>2070</v>
      </c>
      <c r="K1620" s="31" t="s">
        <v>2069</v>
      </c>
      <c r="L1620" s="3"/>
      <c r="M1620" s="3"/>
    </row>
    <row r="1621" spans="1:13" ht="12.75" customHeight="1" x14ac:dyDescent="0.2">
      <c r="A1621">
        <v>1715</v>
      </c>
      <c r="B1621" s="31" t="s">
        <v>6058</v>
      </c>
      <c r="C1621" s="31" t="s">
        <v>4895</v>
      </c>
      <c r="D1621" s="119" t="s">
        <v>142</v>
      </c>
      <c r="E1621" s="120">
        <v>905</v>
      </c>
      <c r="F1621" s="135">
        <f>IF(LOOKUP($J1621,RABAT!$A$6:$A$9,RABAT!$A$6:$A$9)=$J1621,LOOKUP($J1621,RABAT!$A$6:$A$9,RABAT!C$6:C$9),"---")</f>
        <v>0</v>
      </c>
      <c r="G1621" s="121">
        <f t="shared" si="94"/>
        <v>905</v>
      </c>
      <c r="H1621" s="70" t="s">
        <v>511</v>
      </c>
      <c r="I1621" s="31" t="s">
        <v>2205</v>
      </c>
      <c r="J1621" s="32" t="s">
        <v>2070</v>
      </c>
      <c r="K1621" s="31" t="s">
        <v>2069</v>
      </c>
    </row>
    <row r="1622" spans="1:13" ht="12.75" customHeight="1" x14ac:dyDescent="0.2">
      <c r="A1622" s="3">
        <v>1716</v>
      </c>
      <c r="B1622" s="31" t="s">
        <v>6059</v>
      </c>
      <c r="C1622" s="31" t="s">
        <v>4896</v>
      </c>
      <c r="D1622" s="119" t="s">
        <v>142</v>
      </c>
      <c r="E1622" s="120">
        <v>905</v>
      </c>
      <c r="F1622" s="135">
        <f>IF(LOOKUP($J1622,RABAT!$A$6:$A$9,RABAT!$A$6:$A$9)=$J1622,LOOKUP($J1622,RABAT!$A$6:$A$9,RABAT!C$6:C$9),"---")</f>
        <v>0</v>
      </c>
      <c r="G1622" s="121">
        <f t="shared" si="94"/>
        <v>905</v>
      </c>
      <c r="H1622" s="70" t="s">
        <v>512</v>
      </c>
      <c r="I1622" s="31" t="s">
        <v>2205</v>
      </c>
      <c r="J1622" s="32" t="s">
        <v>2070</v>
      </c>
      <c r="K1622" s="31" t="s">
        <v>2069</v>
      </c>
    </row>
    <row r="1623" spans="1:13" ht="12.75" customHeight="1" x14ac:dyDescent="0.2">
      <c r="A1623">
        <v>1717</v>
      </c>
      <c r="B1623" s="31" t="s">
        <v>5757</v>
      </c>
      <c r="C1623" s="31" t="s">
        <v>4897</v>
      </c>
      <c r="D1623" s="122" t="s">
        <v>142</v>
      </c>
      <c r="E1623" s="120">
        <v>1332</v>
      </c>
      <c r="F1623" s="135">
        <f>IF(LOOKUP($J1623,RABAT!$A$6:$A$9,RABAT!$A$6:$A$9)=$J1623,LOOKUP($J1623,RABAT!$A$6:$A$9,RABAT!C$6:C$9),"---")</f>
        <v>0</v>
      </c>
      <c r="G1623" s="121">
        <f t="shared" si="94"/>
        <v>1332</v>
      </c>
      <c r="H1623" s="70" t="s">
        <v>1086</v>
      </c>
      <c r="I1623" s="31" t="s">
        <v>2205</v>
      </c>
      <c r="J1623" s="32" t="s">
        <v>2070</v>
      </c>
      <c r="K1623" s="31" t="s">
        <v>2069</v>
      </c>
    </row>
    <row r="1624" spans="1:13" ht="12.75" customHeight="1" x14ac:dyDescent="0.2">
      <c r="A1624" s="3">
        <v>1718</v>
      </c>
      <c r="B1624" s="31" t="s">
        <v>5758</v>
      </c>
      <c r="C1624" s="31" t="s">
        <v>4898</v>
      </c>
      <c r="D1624" s="122" t="s">
        <v>142</v>
      </c>
      <c r="E1624" s="120">
        <v>1640</v>
      </c>
      <c r="F1624" s="135">
        <f>IF(LOOKUP($J1624,RABAT!$A$6:$A$9,RABAT!$A$6:$A$9)=$J1624,LOOKUP($J1624,RABAT!$A$6:$A$9,RABAT!C$6:C$9),"---")</f>
        <v>0</v>
      </c>
      <c r="G1624" s="121">
        <f t="shared" si="94"/>
        <v>1640</v>
      </c>
      <c r="H1624" s="70" t="s">
        <v>502</v>
      </c>
      <c r="I1624" s="31" t="s">
        <v>2205</v>
      </c>
      <c r="J1624" s="32" t="s">
        <v>2070</v>
      </c>
      <c r="K1624" s="31" t="s">
        <v>2069</v>
      </c>
    </row>
    <row r="1625" spans="1:13" ht="12.75" customHeight="1" x14ac:dyDescent="0.2">
      <c r="A1625">
        <v>1719</v>
      </c>
      <c r="B1625" s="31" t="s">
        <v>5759</v>
      </c>
      <c r="C1625" s="31" t="s">
        <v>4899</v>
      </c>
      <c r="D1625" s="122" t="s">
        <v>142</v>
      </c>
      <c r="E1625" s="120">
        <v>1640</v>
      </c>
      <c r="F1625" s="135">
        <f>IF(LOOKUP($J1625,RABAT!$A$6:$A$9,RABAT!$A$6:$A$9)=$J1625,LOOKUP($J1625,RABAT!$A$6:$A$9,RABAT!C$6:C$9),"---")</f>
        <v>0</v>
      </c>
      <c r="G1625" s="121">
        <f t="shared" si="94"/>
        <v>1640</v>
      </c>
      <c r="H1625" s="70" t="s">
        <v>513</v>
      </c>
      <c r="I1625" s="31" t="s">
        <v>2205</v>
      </c>
      <c r="J1625" s="32" t="s">
        <v>2070</v>
      </c>
      <c r="K1625" s="31" t="s">
        <v>2069</v>
      </c>
    </row>
    <row r="1626" spans="1:13" ht="12.75" customHeight="1" x14ac:dyDescent="0.2">
      <c r="A1626" s="3">
        <v>1720</v>
      </c>
      <c r="B1626" s="31" t="s">
        <v>5760</v>
      </c>
      <c r="C1626" s="31" t="s">
        <v>1091</v>
      </c>
      <c r="D1626" s="122" t="s">
        <v>142</v>
      </c>
      <c r="E1626" s="120">
        <v>2371</v>
      </c>
      <c r="F1626" s="135">
        <f>IF(LOOKUP($J1626,RABAT!$A$6:$A$9,RABAT!$A$6:$A$9)=$J1626,LOOKUP($J1626,RABAT!$A$6:$A$9,RABAT!C$6:C$9),"---")</f>
        <v>0</v>
      </c>
      <c r="G1626" s="121">
        <f t="shared" si="94"/>
        <v>2371</v>
      </c>
      <c r="H1626" s="70" t="s">
        <v>503</v>
      </c>
      <c r="I1626" s="31" t="s">
        <v>2205</v>
      </c>
      <c r="J1626" s="32" t="s">
        <v>2070</v>
      </c>
      <c r="K1626" s="31" t="s">
        <v>2069</v>
      </c>
    </row>
    <row r="1627" spans="1:13" customFormat="1" ht="12.75" customHeight="1" x14ac:dyDescent="0.2">
      <c r="A1627">
        <v>1721</v>
      </c>
      <c r="B1627" s="31" t="s">
        <v>5761</v>
      </c>
      <c r="C1627" s="31" t="s">
        <v>1093</v>
      </c>
      <c r="D1627" s="122" t="s">
        <v>142</v>
      </c>
      <c r="E1627" s="120">
        <v>2371</v>
      </c>
      <c r="F1627" s="135">
        <f>IF(LOOKUP($J1627,RABAT!$A$6:$A$9,RABAT!$A$6:$A$9)=$J1627,LOOKUP($J1627,RABAT!$A$6:$A$9,RABAT!C$6:C$9),"---")</f>
        <v>0</v>
      </c>
      <c r="G1627" s="121">
        <f t="shared" si="94"/>
        <v>2371</v>
      </c>
      <c r="H1627" s="70" t="s">
        <v>504</v>
      </c>
      <c r="I1627" s="31" t="s">
        <v>2205</v>
      </c>
      <c r="J1627" s="32" t="s">
        <v>2070</v>
      </c>
      <c r="K1627" s="31" t="s">
        <v>2069</v>
      </c>
      <c r="L1627" s="3"/>
      <c r="M1627" s="3"/>
    </row>
    <row r="1628" spans="1:13" ht="12.75" customHeight="1" x14ac:dyDescent="0.2">
      <c r="A1628" s="3">
        <v>1722</v>
      </c>
      <c r="B1628" s="31" t="s">
        <v>5762</v>
      </c>
      <c r="C1628" s="31" t="s">
        <v>1095</v>
      </c>
      <c r="D1628" s="122" t="s">
        <v>142</v>
      </c>
      <c r="E1628" s="120">
        <v>3010</v>
      </c>
      <c r="F1628" s="135">
        <f>IF(LOOKUP($J1628,RABAT!$A$6:$A$9,RABAT!$A$6:$A$9)=$J1628,LOOKUP($J1628,RABAT!$A$6:$A$9,RABAT!C$6:C$9),"---")</f>
        <v>0</v>
      </c>
      <c r="G1628" s="121">
        <f t="shared" si="94"/>
        <v>3010</v>
      </c>
      <c r="H1628" s="70" t="s">
        <v>514</v>
      </c>
      <c r="I1628" s="31" t="s">
        <v>2205</v>
      </c>
      <c r="J1628" s="32" t="s">
        <v>2070</v>
      </c>
      <c r="K1628" s="31" t="s">
        <v>2069</v>
      </c>
    </row>
    <row r="1629" spans="1:13" ht="12.75" customHeight="1" x14ac:dyDescent="0.2">
      <c r="A1629">
        <v>1723</v>
      </c>
      <c r="B1629" s="31" t="s">
        <v>5763</v>
      </c>
      <c r="C1629" s="31" t="s">
        <v>1097</v>
      </c>
      <c r="D1629" s="122" t="s">
        <v>142</v>
      </c>
      <c r="E1629" s="120">
        <v>3010</v>
      </c>
      <c r="F1629" s="135">
        <f>IF(LOOKUP($J1629,RABAT!$A$6:$A$9,RABAT!$A$6:$A$9)=$J1629,LOOKUP($J1629,RABAT!$A$6:$A$9,RABAT!C$6:C$9),"---")</f>
        <v>0</v>
      </c>
      <c r="G1629" s="121">
        <f t="shared" si="94"/>
        <v>3010</v>
      </c>
      <c r="H1629" s="70" t="s">
        <v>515</v>
      </c>
      <c r="I1629" s="31" t="s">
        <v>2205</v>
      </c>
      <c r="J1629" s="32" t="s">
        <v>2070</v>
      </c>
      <c r="K1629" s="31" t="s">
        <v>2069</v>
      </c>
    </row>
    <row r="1630" spans="1:13" ht="12.75" customHeight="1" x14ac:dyDescent="0.2">
      <c r="A1630" s="3">
        <v>1724</v>
      </c>
      <c r="B1630" s="31" t="s">
        <v>5764</v>
      </c>
      <c r="C1630" s="31" t="s">
        <v>1099</v>
      </c>
      <c r="D1630" s="122" t="s">
        <v>142</v>
      </c>
      <c r="E1630" s="120">
        <v>4396</v>
      </c>
      <c r="F1630" s="135">
        <f>IF(LOOKUP($J1630,RABAT!$A$6:$A$9,RABAT!$A$6:$A$9)=$J1630,LOOKUP($J1630,RABAT!$A$6:$A$9,RABAT!C$6:C$9),"---")</f>
        <v>0</v>
      </c>
      <c r="G1630" s="121">
        <f t="shared" si="94"/>
        <v>4396</v>
      </c>
      <c r="H1630" s="70" t="s">
        <v>516</v>
      </c>
      <c r="I1630" s="31" t="s">
        <v>2205</v>
      </c>
      <c r="J1630" s="32" t="s">
        <v>2070</v>
      </c>
      <c r="K1630" s="31" t="s">
        <v>2069</v>
      </c>
    </row>
    <row r="1631" spans="1:13" ht="12.75" customHeight="1" x14ac:dyDescent="0.2">
      <c r="A1631">
        <v>1725</v>
      </c>
      <c r="B1631" s="31" t="s">
        <v>5765</v>
      </c>
      <c r="C1631" s="31" t="s">
        <v>1101</v>
      </c>
      <c r="D1631" s="122" t="s">
        <v>143</v>
      </c>
      <c r="E1631" s="120">
        <v>8721</v>
      </c>
      <c r="F1631" s="135">
        <f>IF(LOOKUP($J1631,RABAT!$A$6:$A$9,RABAT!$A$6:$A$9)=$J1631,LOOKUP($J1631,RABAT!$A$6:$A$9,RABAT!C$6:C$9),"---")</f>
        <v>0</v>
      </c>
      <c r="G1631" s="121">
        <f t="shared" si="94"/>
        <v>8721</v>
      </c>
      <c r="H1631" s="70" t="s">
        <v>2211</v>
      </c>
      <c r="I1631" s="31" t="s">
        <v>2205</v>
      </c>
      <c r="J1631" s="32" t="s">
        <v>2070</v>
      </c>
      <c r="K1631" s="31" t="s">
        <v>2069</v>
      </c>
    </row>
    <row r="1632" spans="1:13" ht="12.75" customHeight="1" x14ac:dyDescent="0.2">
      <c r="A1632" s="3">
        <v>1726</v>
      </c>
      <c r="B1632" s="31" t="s">
        <v>5766</v>
      </c>
      <c r="C1632" s="31" t="s">
        <v>1103</v>
      </c>
      <c r="D1632" s="122" t="s">
        <v>143</v>
      </c>
      <c r="E1632" s="120">
        <v>9924</v>
      </c>
      <c r="F1632" s="135">
        <f>IF(LOOKUP($J1632,RABAT!$A$6:$A$9,RABAT!$A$6:$A$9)=$J1632,LOOKUP($J1632,RABAT!$A$6:$A$9,RABAT!C$6:C$9),"---")</f>
        <v>0</v>
      </c>
      <c r="G1632" s="121">
        <f t="shared" si="94"/>
        <v>9924</v>
      </c>
      <c r="H1632" s="71" t="s">
        <v>2213</v>
      </c>
      <c r="I1632" s="49" t="s">
        <v>2205</v>
      </c>
      <c r="J1632" s="50" t="s">
        <v>2070</v>
      </c>
      <c r="K1632" s="49" t="s">
        <v>2069</v>
      </c>
      <c r="M1632"/>
    </row>
    <row r="1633" spans="1:13" ht="12.75" customHeight="1" x14ac:dyDescent="0.2">
      <c r="B1633" s="100" t="s">
        <v>4921</v>
      </c>
      <c r="C1633" s="100" t="s">
        <v>5748</v>
      </c>
      <c r="D1633" s="219" t="s">
        <v>143</v>
      </c>
      <c r="E1633" s="203" t="s">
        <v>118</v>
      </c>
      <c r="F1633" s="140">
        <f>IF(LOOKUP($J1633,RABAT!$A$6:$A$9,RABAT!$A$6:$A$9)=$J1633,LOOKUP($J1633,RABAT!$A$6:$A$9,RABAT!C$6:C$9),"---")</f>
        <v>0</v>
      </c>
      <c r="G1633" s="127" t="s">
        <v>118</v>
      </c>
      <c r="H1633" s="70" t="s">
        <v>2215</v>
      </c>
      <c r="I1633" s="49" t="s">
        <v>2205</v>
      </c>
      <c r="J1633" s="50" t="s">
        <v>2070</v>
      </c>
      <c r="K1633" s="49" t="s">
        <v>2069</v>
      </c>
      <c r="M1633"/>
    </row>
    <row r="1634" spans="1:13" ht="12.75" customHeight="1" x14ac:dyDescent="0.2">
      <c r="B1634" s="100" t="s">
        <v>4922</v>
      </c>
      <c r="C1634" s="100" t="s">
        <v>5749</v>
      </c>
      <c r="D1634" s="219" t="s">
        <v>143</v>
      </c>
      <c r="E1634" s="203" t="s">
        <v>118</v>
      </c>
      <c r="F1634" s="140">
        <f>IF(LOOKUP($J1634,RABAT!$A$6:$A$9,RABAT!$A$6:$A$9)=$J1634,LOOKUP($J1634,RABAT!$A$6:$A$9,RABAT!C$6:C$9),"---")</f>
        <v>0</v>
      </c>
      <c r="G1634" s="127" t="s">
        <v>118</v>
      </c>
      <c r="H1634" s="70" t="s">
        <v>2217</v>
      </c>
      <c r="I1634" s="49" t="s">
        <v>2205</v>
      </c>
      <c r="J1634" s="50" t="s">
        <v>2070</v>
      </c>
      <c r="K1634" s="49" t="s">
        <v>2069</v>
      </c>
      <c r="M1634"/>
    </row>
    <row r="1635" spans="1:13" ht="12.75" customHeight="1" x14ac:dyDescent="0.2">
      <c r="B1635" s="100" t="s">
        <v>4923</v>
      </c>
      <c r="C1635" s="100" t="s">
        <v>5750</v>
      </c>
      <c r="D1635" s="219" t="s">
        <v>143</v>
      </c>
      <c r="E1635" s="203" t="s">
        <v>118</v>
      </c>
      <c r="F1635" s="140">
        <f>IF(LOOKUP($J1635,RABAT!$A$6:$A$9,RABAT!$A$6:$A$9)=$J1635,LOOKUP($J1635,RABAT!$A$6:$A$9,RABAT!C$6:C$9),"---")</f>
        <v>0</v>
      </c>
      <c r="G1635" s="127" t="s">
        <v>118</v>
      </c>
      <c r="H1635" s="70" t="s">
        <v>2219</v>
      </c>
      <c r="I1635" s="49" t="s">
        <v>2205</v>
      </c>
      <c r="J1635" s="50" t="s">
        <v>2070</v>
      </c>
      <c r="K1635" s="49" t="s">
        <v>2069</v>
      </c>
      <c r="M1635"/>
    </row>
    <row r="1636" spans="1:13" ht="12.75" customHeight="1" x14ac:dyDescent="0.2">
      <c r="B1636" s="100" t="s">
        <v>4924</v>
      </c>
      <c r="C1636" s="100" t="s">
        <v>5751</v>
      </c>
      <c r="D1636" s="219" t="s">
        <v>143</v>
      </c>
      <c r="E1636" s="203" t="s">
        <v>118</v>
      </c>
      <c r="F1636" s="140">
        <f>IF(LOOKUP($J1636,RABAT!$A$6:$A$9,RABAT!$A$6:$A$9)=$J1636,LOOKUP($J1636,RABAT!$A$6:$A$9,RABAT!C$6:C$9),"---")</f>
        <v>0</v>
      </c>
      <c r="G1636" s="127" t="s">
        <v>118</v>
      </c>
      <c r="H1636" s="70" t="s">
        <v>2221</v>
      </c>
      <c r="I1636" s="49" t="s">
        <v>2205</v>
      </c>
      <c r="J1636" s="50" t="s">
        <v>2070</v>
      </c>
      <c r="K1636" s="49" t="s">
        <v>2069</v>
      </c>
      <c r="M1636"/>
    </row>
    <row r="1637" spans="1:13" ht="12.75" customHeight="1" x14ac:dyDescent="0.2">
      <c r="A1637" s="3">
        <v>1744</v>
      </c>
      <c r="B1637" s="78" t="s">
        <v>123</v>
      </c>
      <c r="C1637" s="79" t="s">
        <v>5768</v>
      </c>
      <c r="D1637" s="116" t="s">
        <v>141</v>
      </c>
      <c r="E1637" s="117" t="s">
        <v>128</v>
      </c>
      <c r="F1637" s="99" t="s">
        <v>129</v>
      </c>
      <c r="G1637" s="118" t="s">
        <v>130</v>
      </c>
      <c r="H1637" s="2" t="s">
        <v>125</v>
      </c>
      <c r="I1637" s="2" t="s">
        <v>126</v>
      </c>
      <c r="J1637" s="2" t="s">
        <v>127</v>
      </c>
      <c r="K1637" s="2" t="s">
        <v>2068</v>
      </c>
    </row>
    <row r="1638" spans="1:13" ht="12.75" customHeight="1" x14ac:dyDescent="0.2">
      <c r="A1638">
        <v>1745</v>
      </c>
      <c r="B1638" s="100" t="s">
        <v>5783</v>
      </c>
      <c r="C1638" s="100" t="s">
        <v>5791</v>
      </c>
      <c r="D1638" s="219" t="s">
        <v>145</v>
      </c>
      <c r="E1638" s="203" t="s">
        <v>118</v>
      </c>
      <c r="F1638" s="140">
        <f>IF(LOOKUP($J1638,RABAT!$A$6:$A$9,RABAT!$A$6:$A$9)=$J1638,LOOKUP($J1638,RABAT!$A$6:$A$9,RABAT!C$6:C$9),"---")</f>
        <v>0</v>
      </c>
      <c r="G1638" s="127" t="s">
        <v>118</v>
      </c>
      <c r="H1638" s="70" t="s">
        <v>2235</v>
      </c>
      <c r="I1638" s="31" t="s">
        <v>5778</v>
      </c>
      <c r="J1638" s="32" t="s">
        <v>2070</v>
      </c>
      <c r="K1638" s="31" t="s">
        <v>2069</v>
      </c>
      <c r="L1638"/>
    </row>
    <row r="1639" spans="1:13" ht="12.75" customHeight="1" x14ac:dyDescent="0.2">
      <c r="A1639" s="3">
        <v>1746</v>
      </c>
      <c r="B1639" s="100" t="s">
        <v>5784</v>
      </c>
      <c r="C1639" s="100" t="s">
        <v>5792</v>
      </c>
      <c r="D1639" s="219" t="s">
        <v>145</v>
      </c>
      <c r="E1639" s="203" t="s">
        <v>118</v>
      </c>
      <c r="F1639" s="140">
        <f>IF(LOOKUP($J1639,RABAT!$A$6:$A$9,RABAT!$A$6:$A$9)=$J1639,LOOKUP($J1639,RABAT!$A$6:$A$9,RABAT!C$6:C$9),"---")</f>
        <v>0</v>
      </c>
      <c r="G1639" s="127" t="s">
        <v>118</v>
      </c>
      <c r="H1639" s="70" t="s">
        <v>2238</v>
      </c>
      <c r="I1639" s="31" t="s">
        <v>5778</v>
      </c>
      <c r="J1639" s="32" t="s">
        <v>2070</v>
      </c>
      <c r="K1639" s="31" t="s">
        <v>2069</v>
      </c>
    </row>
    <row r="1640" spans="1:13" ht="12.75" customHeight="1" x14ac:dyDescent="0.2">
      <c r="A1640">
        <v>1747</v>
      </c>
      <c r="B1640" s="100" t="s">
        <v>4834</v>
      </c>
      <c r="C1640" s="100" t="s">
        <v>5793</v>
      </c>
      <c r="D1640" s="219" t="s">
        <v>145</v>
      </c>
      <c r="E1640" s="203" t="s">
        <v>118</v>
      </c>
      <c r="F1640" s="140">
        <f>IF(LOOKUP($J1640,RABAT!$A$6:$A$9,RABAT!$A$6:$A$9)=$J1640,LOOKUP($J1640,RABAT!$A$6:$A$9,RABAT!C$6:C$9),"---")</f>
        <v>0</v>
      </c>
      <c r="G1640" s="127" t="s">
        <v>118</v>
      </c>
      <c r="H1640" s="70" t="s">
        <v>2241</v>
      </c>
      <c r="I1640" s="31" t="s">
        <v>5778</v>
      </c>
      <c r="J1640" s="32" t="s">
        <v>2070</v>
      </c>
      <c r="K1640" s="31" t="s">
        <v>2069</v>
      </c>
    </row>
    <row r="1641" spans="1:13" ht="12.75" customHeight="1" x14ac:dyDescent="0.2">
      <c r="A1641" s="3">
        <v>1748</v>
      </c>
      <c r="B1641" s="100" t="s">
        <v>5785</v>
      </c>
      <c r="C1641" s="100" t="s">
        <v>5794</v>
      </c>
      <c r="D1641" s="219" t="s">
        <v>145</v>
      </c>
      <c r="E1641" s="203" t="s">
        <v>118</v>
      </c>
      <c r="F1641" s="140">
        <f>IF(LOOKUP($J1641,RABAT!$A$6:$A$9,RABAT!$A$6:$A$9)=$J1641,LOOKUP($J1641,RABAT!$A$6:$A$9,RABAT!C$6:C$9),"---")</f>
        <v>0</v>
      </c>
      <c r="G1641" s="127" t="s">
        <v>118</v>
      </c>
      <c r="H1641" s="70" t="s">
        <v>2244</v>
      </c>
      <c r="I1641" s="31" t="s">
        <v>5778</v>
      </c>
      <c r="J1641" s="32" t="s">
        <v>2070</v>
      </c>
      <c r="K1641" s="31" t="s">
        <v>2069</v>
      </c>
    </row>
    <row r="1642" spans="1:13" ht="12.75" customHeight="1" x14ac:dyDescent="0.2">
      <c r="A1642">
        <v>1749</v>
      </c>
      <c r="B1642" s="100" t="s">
        <v>4835</v>
      </c>
      <c r="C1642" s="100" t="s">
        <v>5795</v>
      </c>
      <c r="D1642" s="219" t="s">
        <v>145</v>
      </c>
      <c r="E1642" s="203" t="s">
        <v>118</v>
      </c>
      <c r="F1642" s="140">
        <f>IF(LOOKUP($J1642,RABAT!$A$6:$A$9,RABAT!$A$6:$A$9)=$J1642,LOOKUP($J1642,RABAT!$A$6:$A$9,RABAT!C$6:C$9),"---")</f>
        <v>0</v>
      </c>
      <c r="G1642" s="127" t="s">
        <v>118</v>
      </c>
      <c r="H1642" s="71" t="s">
        <v>2247</v>
      </c>
      <c r="I1642" s="31" t="s">
        <v>5778</v>
      </c>
      <c r="J1642" s="32" t="s">
        <v>2070</v>
      </c>
      <c r="K1642" s="31" t="s">
        <v>2069</v>
      </c>
    </row>
    <row r="1643" spans="1:13" ht="12.75" customHeight="1" x14ac:dyDescent="0.2">
      <c r="A1643"/>
      <c r="B1643" s="100" t="s">
        <v>5786</v>
      </c>
      <c r="C1643" s="100" t="s">
        <v>5796</v>
      </c>
      <c r="D1643" s="219" t="s">
        <v>145</v>
      </c>
      <c r="E1643" s="203" t="s">
        <v>118</v>
      </c>
      <c r="F1643" s="140">
        <f>IF(LOOKUP($J1643,RABAT!$A$6:$A$9,RABAT!$A$6:$A$9)=$J1643,LOOKUP($J1643,RABAT!$A$6:$A$9,RABAT!C$6:C$9),"---")</f>
        <v>0</v>
      </c>
      <c r="G1643" s="127" t="s">
        <v>118</v>
      </c>
      <c r="H1643" s="71" t="s">
        <v>5774</v>
      </c>
      <c r="I1643" s="31" t="s">
        <v>5778</v>
      </c>
      <c r="J1643" s="32" t="s">
        <v>2070</v>
      </c>
      <c r="K1643" s="31" t="s">
        <v>2069</v>
      </c>
    </row>
    <row r="1644" spans="1:13" ht="12.75" customHeight="1" x14ac:dyDescent="0.2">
      <c r="A1644"/>
      <c r="B1644" s="100" t="s">
        <v>5787</v>
      </c>
      <c r="C1644" s="100" t="s">
        <v>5797</v>
      </c>
      <c r="D1644" s="219" t="s">
        <v>145</v>
      </c>
      <c r="E1644" s="203" t="s">
        <v>118</v>
      </c>
      <c r="F1644" s="140">
        <f>IF(LOOKUP($J1644,RABAT!$A$6:$A$9,RABAT!$A$6:$A$9)=$J1644,LOOKUP($J1644,RABAT!$A$6:$A$9,RABAT!C$6:C$9),"---")</f>
        <v>0</v>
      </c>
      <c r="G1644" s="127" t="s">
        <v>118</v>
      </c>
      <c r="H1644" s="71" t="s">
        <v>5775</v>
      </c>
      <c r="I1644" s="31" t="s">
        <v>5778</v>
      </c>
      <c r="J1644" s="32" t="s">
        <v>2070</v>
      </c>
      <c r="K1644" s="31" t="s">
        <v>2069</v>
      </c>
    </row>
    <row r="1645" spans="1:13" ht="12.75" customHeight="1" x14ac:dyDescent="0.2">
      <c r="A1645"/>
      <c r="B1645" s="100" t="s">
        <v>5788</v>
      </c>
      <c r="C1645" s="100" t="s">
        <v>5798</v>
      </c>
      <c r="D1645" s="219" t="s">
        <v>145</v>
      </c>
      <c r="E1645" s="203" t="s">
        <v>118</v>
      </c>
      <c r="F1645" s="140">
        <f>IF(LOOKUP($J1645,RABAT!$A$6:$A$9,RABAT!$A$6:$A$9)=$J1645,LOOKUP($J1645,RABAT!$A$6:$A$9,RABAT!C$6:C$9),"---")</f>
        <v>0</v>
      </c>
      <c r="G1645" s="127" t="s">
        <v>118</v>
      </c>
      <c r="H1645" s="71" t="s">
        <v>5776</v>
      </c>
      <c r="I1645" s="31" t="s">
        <v>5778</v>
      </c>
      <c r="J1645" s="32" t="s">
        <v>2070</v>
      </c>
      <c r="K1645" s="31" t="s">
        <v>2069</v>
      </c>
    </row>
    <row r="1646" spans="1:13" ht="12.75" customHeight="1" x14ac:dyDescent="0.2">
      <c r="A1646" s="3">
        <v>1750</v>
      </c>
      <c r="B1646" s="100" t="s">
        <v>5789</v>
      </c>
      <c r="C1646" s="100" t="s">
        <v>5799</v>
      </c>
      <c r="D1646" s="219" t="s">
        <v>145</v>
      </c>
      <c r="E1646" s="203" t="s">
        <v>118</v>
      </c>
      <c r="F1646" s="140">
        <f>IF(LOOKUP($J1646,RABAT!$A$6:$A$9,RABAT!$A$6:$A$9)=$J1646,LOOKUP($J1646,RABAT!$A$6:$A$9,RABAT!C$6:C$9),"---")</f>
        <v>0</v>
      </c>
      <c r="G1646" s="127" t="s">
        <v>118</v>
      </c>
      <c r="H1646" s="71" t="s">
        <v>5777</v>
      </c>
      <c r="I1646" s="31" t="s">
        <v>5778</v>
      </c>
      <c r="J1646" s="32" t="s">
        <v>2070</v>
      </c>
      <c r="K1646" s="31" t="s">
        <v>2069</v>
      </c>
      <c r="M1646"/>
    </row>
    <row r="1647" spans="1:13" ht="12.75" customHeight="1" x14ac:dyDescent="0.2">
      <c r="A1647">
        <v>1727</v>
      </c>
      <c r="B1647" s="78" t="s">
        <v>123</v>
      </c>
      <c r="C1647" s="79" t="s">
        <v>5790</v>
      </c>
      <c r="D1647" s="116" t="s">
        <v>141</v>
      </c>
      <c r="E1647" s="117" t="s">
        <v>128</v>
      </c>
      <c r="F1647" s="99" t="s">
        <v>129</v>
      </c>
      <c r="G1647" s="118" t="s">
        <v>130</v>
      </c>
      <c r="H1647" s="2" t="s">
        <v>125</v>
      </c>
      <c r="I1647" s="2" t="s">
        <v>126</v>
      </c>
      <c r="J1647" s="2" t="s">
        <v>127</v>
      </c>
      <c r="K1647" s="2" t="s">
        <v>2068</v>
      </c>
      <c r="M1647"/>
    </row>
    <row r="1648" spans="1:13" ht="12.75" customHeight="1" x14ac:dyDescent="0.2">
      <c r="A1648">
        <v>1729</v>
      </c>
      <c r="B1648" s="100" t="s">
        <v>5808</v>
      </c>
      <c r="C1648" s="100" t="s">
        <v>5800</v>
      </c>
      <c r="D1648" s="219" t="s">
        <v>145</v>
      </c>
      <c r="E1648" s="203" t="s">
        <v>118</v>
      </c>
      <c r="F1648" s="140">
        <f>IF(LOOKUP($J1648,RABAT!$A$6:$A$9,RABAT!$A$6:$A$9)=$J1648,LOOKUP($J1648,RABAT!$A$6:$A$9,RABAT!C$6:C$9),"---")</f>
        <v>0</v>
      </c>
      <c r="G1648" s="127" t="s">
        <v>118</v>
      </c>
      <c r="H1648" s="70" t="s">
        <v>2232</v>
      </c>
      <c r="I1648" s="31" t="s">
        <v>5817</v>
      </c>
      <c r="J1648" s="32" t="s">
        <v>2070</v>
      </c>
      <c r="K1648" s="31" t="s">
        <v>2069</v>
      </c>
      <c r="L1648"/>
    </row>
    <row r="1649" spans="1:13" ht="12.75" customHeight="1" x14ac:dyDescent="0.2">
      <c r="A1649" s="3">
        <v>1730</v>
      </c>
      <c r="B1649" s="100" t="s">
        <v>5809</v>
      </c>
      <c r="C1649" s="100" t="s">
        <v>5801</v>
      </c>
      <c r="D1649" s="219" t="s">
        <v>145</v>
      </c>
      <c r="E1649" s="203" t="s">
        <v>118</v>
      </c>
      <c r="F1649" s="140">
        <f>IF(LOOKUP($J1649,RABAT!$A$6:$A$9,RABAT!$A$6:$A$9)=$J1649,LOOKUP($J1649,RABAT!$A$6:$A$9,RABAT!C$6:C$9),"---")</f>
        <v>0</v>
      </c>
      <c r="G1649" s="127" t="s">
        <v>118</v>
      </c>
      <c r="H1649" s="70" t="s">
        <v>5820</v>
      </c>
      <c r="I1649" s="31" t="s">
        <v>5817</v>
      </c>
      <c r="J1649" s="32" t="s">
        <v>2070</v>
      </c>
      <c r="K1649" s="31" t="s">
        <v>2069</v>
      </c>
    </row>
    <row r="1650" spans="1:13" ht="12.75" customHeight="1" x14ac:dyDescent="0.2">
      <c r="A1650">
        <v>1731</v>
      </c>
      <c r="B1650" s="100" t="s">
        <v>5810</v>
      </c>
      <c r="C1650" s="100" t="s">
        <v>5802</v>
      </c>
      <c r="D1650" s="219" t="s">
        <v>145</v>
      </c>
      <c r="E1650" s="203" t="s">
        <v>118</v>
      </c>
      <c r="F1650" s="140">
        <f>IF(LOOKUP($J1650,RABAT!$A$6:$A$9,RABAT!$A$6:$A$9)=$J1650,LOOKUP($J1650,RABAT!$A$6:$A$9,RABAT!C$6:C$9),"---")</f>
        <v>0</v>
      </c>
      <c r="G1650" s="127" t="s">
        <v>118</v>
      </c>
      <c r="H1650" s="70" t="s">
        <v>5821</v>
      </c>
      <c r="I1650" s="31" t="s">
        <v>5817</v>
      </c>
      <c r="J1650" s="32" t="s">
        <v>2070</v>
      </c>
      <c r="K1650" s="31" t="s">
        <v>2069</v>
      </c>
    </row>
    <row r="1651" spans="1:13" ht="12.75" customHeight="1" x14ac:dyDescent="0.2">
      <c r="A1651" s="3">
        <v>1732</v>
      </c>
      <c r="B1651" s="100" t="s">
        <v>5811</v>
      </c>
      <c r="C1651" s="100" t="s">
        <v>5803</v>
      </c>
      <c r="D1651" s="219" t="s">
        <v>145</v>
      </c>
      <c r="E1651" s="203" t="s">
        <v>118</v>
      </c>
      <c r="F1651" s="140">
        <f>IF(LOOKUP($J1651,RABAT!$A$6:$A$9,RABAT!$A$6:$A$9)=$J1651,LOOKUP($J1651,RABAT!$A$6:$A$9,RABAT!C$6:C$9),"---")</f>
        <v>0</v>
      </c>
      <c r="G1651" s="127" t="s">
        <v>118</v>
      </c>
      <c r="H1651" s="70" t="s">
        <v>5822</v>
      </c>
      <c r="I1651" s="31" t="s">
        <v>5817</v>
      </c>
      <c r="J1651" s="32" t="s">
        <v>2070</v>
      </c>
      <c r="K1651" s="31" t="s">
        <v>2069</v>
      </c>
    </row>
    <row r="1652" spans="1:13" ht="12.75" customHeight="1" x14ac:dyDescent="0.2">
      <c r="A1652">
        <v>1733</v>
      </c>
      <c r="B1652" s="100" t="s">
        <v>5812</v>
      </c>
      <c r="C1652" s="100" t="s">
        <v>5804</v>
      </c>
      <c r="D1652" s="219" t="s">
        <v>145</v>
      </c>
      <c r="E1652" s="203" t="s">
        <v>118</v>
      </c>
      <c r="F1652" s="140">
        <f>IF(LOOKUP($J1652,RABAT!$A$6:$A$9,RABAT!$A$6:$A$9)=$J1652,LOOKUP($J1652,RABAT!$A$6:$A$9,RABAT!C$6:C$9),"---")</f>
        <v>0</v>
      </c>
      <c r="G1652" s="127" t="s">
        <v>118</v>
      </c>
      <c r="H1652" s="70" t="s">
        <v>2224</v>
      </c>
      <c r="I1652" s="31" t="s">
        <v>5818</v>
      </c>
      <c r="J1652" s="32" t="s">
        <v>2070</v>
      </c>
      <c r="K1652" s="31" t="s">
        <v>2069</v>
      </c>
    </row>
    <row r="1653" spans="1:13" ht="12.75" customHeight="1" x14ac:dyDescent="0.2">
      <c r="A1653" s="3">
        <v>1734</v>
      </c>
      <c r="B1653" s="100" t="s">
        <v>5813</v>
      </c>
      <c r="C1653" s="100" t="s">
        <v>5805</v>
      </c>
      <c r="D1653" s="219" t="s">
        <v>145</v>
      </c>
      <c r="E1653" s="203" t="s">
        <v>118</v>
      </c>
      <c r="F1653" s="140">
        <f>IF(LOOKUP($J1653,RABAT!$A$6:$A$9,RABAT!$A$6:$A$9)=$J1653,LOOKUP($J1653,RABAT!$A$6:$A$9,RABAT!C$6:C$9),"---")</f>
        <v>0</v>
      </c>
      <c r="G1653" s="127" t="s">
        <v>118</v>
      </c>
      <c r="H1653" s="70" t="s">
        <v>4963</v>
      </c>
      <c r="I1653" s="31" t="s">
        <v>5818</v>
      </c>
      <c r="J1653" s="32" t="s">
        <v>2070</v>
      </c>
      <c r="K1653" s="31" t="s">
        <v>2069</v>
      </c>
    </row>
    <row r="1654" spans="1:13" ht="12.75" customHeight="1" x14ac:dyDescent="0.2">
      <c r="A1654">
        <v>1735</v>
      </c>
      <c r="B1654" s="100" t="s">
        <v>5814</v>
      </c>
      <c r="C1654" s="100" t="s">
        <v>5806</v>
      </c>
      <c r="D1654" s="219" t="s">
        <v>145</v>
      </c>
      <c r="E1654" s="203" t="s">
        <v>118</v>
      </c>
      <c r="F1654" s="140">
        <f>IF(LOOKUP($J1654,RABAT!$A$6:$A$9,RABAT!$A$6:$A$9)=$J1654,LOOKUP($J1654,RABAT!$A$6:$A$9,RABAT!C$6:C$9),"---")</f>
        <v>0</v>
      </c>
      <c r="G1654" s="127" t="s">
        <v>118</v>
      </c>
      <c r="H1654" s="71" t="s">
        <v>2229</v>
      </c>
      <c r="I1654" s="31" t="s">
        <v>5818</v>
      </c>
      <c r="J1654" s="50" t="s">
        <v>2070</v>
      </c>
      <c r="K1654" s="49" t="s">
        <v>2069</v>
      </c>
      <c r="M1654"/>
    </row>
    <row r="1655" spans="1:13" ht="12.75" customHeight="1" x14ac:dyDescent="0.2">
      <c r="A1655"/>
      <c r="B1655" s="100" t="s">
        <v>5815</v>
      </c>
      <c r="C1655" s="100" t="s">
        <v>5807</v>
      </c>
      <c r="D1655" s="219" t="s">
        <v>145</v>
      </c>
      <c r="E1655" s="203" t="s">
        <v>118</v>
      </c>
      <c r="F1655" s="140">
        <f>IF(LOOKUP($J1655,RABAT!$A$6:$A$9,RABAT!$A$6:$A$9)=$J1655,LOOKUP($J1655,RABAT!$A$6:$A$9,RABAT!C$6:C$9),"---")</f>
        <v>0</v>
      </c>
      <c r="G1655" s="127" t="s">
        <v>118</v>
      </c>
      <c r="H1655" s="70" t="s">
        <v>2244</v>
      </c>
      <c r="I1655" s="31" t="s">
        <v>5818</v>
      </c>
      <c r="J1655" s="50" t="s">
        <v>2070</v>
      </c>
      <c r="K1655" s="49" t="s">
        <v>2069</v>
      </c>
      <c r="M1655"/>
    </row>
    <row r="1656" spans="1:13" ht="12.75" customHeight="1" x14ac:dyDescent="0.2">
      <c r="A1656" s="3">
        <v>1744</v>
      </c>
      <c r="B1656" s="78" t="s">
        <v>123</v>
      </c>
      <c r="C1656" s="79" t="s">
        <v>5816</v>
      </c>
      <c r="D1656" s="116" t="s">
        <v>141</v>
      </c>
      <c r="E1656" s="117" t="s">
        <v>128</v>
      </c>
      <c r="F1656" s="99" t="s">
        <v>129</v>
      </c>
      <c r="G1656" s="118" t="s">
        <v>130</v>
      </c>
      <c r="H1656" s="2" t="s">
        <v>125</v>
      </c>
      <c r="I1656" s="2" t="s">
        <v>126</v>
      </c>
      <c r="J1656" s="2" t="s">
        <v>127</v>
      </c>
      <c r="K1656" s="2" t="s">
        <v>2068</v>
      </c>
    </row>
    <row r="1657" spans="1:13" ht="12.75" customHeight="1" x14ac:dyDescent="0.2">
      <c r="A1657">
        <v>1745</v>
      </c>
      <c r="B1657" s="100" t="s">
        <v>5823</v>
      </c>
      <c r="C1657" s="100" t="s">
        <v>5800</v>
      </c>
      <c r="D1657" s="219" t="s">
        <v>145</v>
      </c>
      <c r="E1657" s="203" t="s">
        <v>118</v>
      </c>
      <c r="F1657" s="140">
        <f>IF(LOOKUP($J1657,RABAT!$A$6:$A$9,RABAT!$A$6:$A$9)=$J1657,LOOKUP($J1657,RABAT!$A$6:$A$9,RABAT!C$6:C$9),"---")</f>
        <v>0</v>
      </c>
      <c r="G1657" s="127" t="s">
        <v>118</v>
      </c>
      <c r="H1657" s="70" t="s">
        <v>2232</v>
      </c>
      <c r="I1657" s="31" t="s">
        <v>5819</v>
      </c>
      <c r="J1657" s="32" t="s">
        <v>2070</v>
      </c>
      <c r="K1657" s="31" t="s">
        <v>2069</v>
      </c>
      <c r="L1657"/>
    </row>
    <row r="1658" spans="1:13" ht="12.75" customHeight="1" x14ac:dyDescent="0.2">
      <c r="A1658"/>
      <c r="B1658" s="100" t="s">
        <v>5824</v>
      </c>
      <c r="C1658" s="100" t="s">
        <v>5801</v>
      </c>
      <c r="D1658" s="219" t="s">
        <v>145</v>
      </c>
      <c r="E1658" s="203" t="s">
        <v>118</v>
      </c>
      <c r="F1658" s="140">
        <f>IF(LOOKUP($J1658,RABAT!$A$6:$A$9,RABAT!$A$6:$A$9)=$J1658,LOOKUP($J1658,RABAT!$A$6:$A$9,RABAT!C$6:C$9),"---")</f>
        <v>0</v>
      </c>
      <c r="G1658" s="127" t="s">
        <v>118</v>
      </c>
      <c r="H1658" s="70" t="s">
        <v>5820</v>
      </c>
      <c r="I1658" s="31" t="s">
        <v>5819</v>
      </c>
      <c r="J1658" s="32" t="s">
        <v>2070</v>
      </c>
      <c r="K1658" s="31" t="s">
        <v>2069</v>
      </c>
      <c r="L1658"/>
    </row>
    <row r="1659" spans="1:13" ht="12.75" customHeight="1" x14ac:dyDescent="0.2">
      <c r="A1659"/>
      <c r="B1659" s="100" t="s">
        <v>5825</v>
      </c>
      <c r="C1659" s="100" t="s">
        <v>5802</v>
      </c>
      <c r="D1659" s="219" t="s">
        <v>145</v>
      </c>
      <c r="E1659" s="203" t="s">
        <v>118</v>
      </c>
      <c r="F1659" s="140">
        <f>IF(LOOKUP($J1659,RABAT!$A$6:$A$9,RABAT!$A$6:$A$9)=$J1659,LOOKUP($J1659,RABAT!$A$6:$A$9,RABAT!C$6:C$9),"---")</f>
        <v>0</v>
      </c>
      <c r="G1659" s="127" t="s">
        <v>118</v>
      </c>
      <c r="H1659" s="70" t="s">
        <v>5821</v>
      </c>
      <c r="I1659" s="31" t="s">
        <v>5819</v>
      </c>
      <c r="J1659" s="32" t="s">
        <v>2070</v>
      </c>
      <c r="K1659" s="31" t="s">
        <v>2069</v>
      </c>
      <c r="L1659"/>
    </row>
    <row r="1660" spans="1:13" ht="12.75" customHeight="1" x14ac:dyDescent="0.2">
      <c r="A1660"/>
      <c r="B1660" s="100" t="s">
        <v>5057</v>
      </c>
      <c r="C1660" s="100" t="s">
        <v>5803</v>
      </c>
      <c r="D1660" s="219" t="s">
        <v>145</v>
      </c>
      <c r="E1660" s="203" t="s">
        <v>118</v>
      </c>
      <c r="F1660" s="140">
        <f>IF(LOOKUP($J1660,RABAT!$A$6:$A$9,RABAT!$A$6:$A$9)=$J1660,LOOKUP($J1660,RABAT!$A$6:$A$9,RABAT!C$6:C$9),"---")</f>
        <v>0</v>
      </c>
      <c r="G1660" s="127" t="s">
        <v>118</v>
      </c>
      <c r="H1660" s="70" t="s">
        <v>5822</v>
      </c>
      <c r="I1660" s="31" t="s">
        <v>5819</v>
      </c>
      <c r="J1660" s="32" t="s">
        <v>2070</v>
      </c>
      <c r="K1660" s="31" t="s">
        <v>2069</v>
      </c>
      <c r="L1660"/>
    </row>
    <row r="1661" spans="1:13" ht="12.75" customHeight="1" x14ac:dyDescent="0.2">
      <c r="A1661" s="3">
        <v>1746</v>
      </c>
      <c r="B1661" s="100" t="s">
        <v>5826</v>
      </c>
      <c r="C1661" s="100" t="s">
        <v>5804</v>
      </c>
      <c r="D1661" s="219" t="s">
        <v>145</v>
      </c>
      <c r="E1661" s="203" t="s">
        <v>118</v>
      </c>
      <c r="F1661" s="140">
        <f>IF(LOOKUP($J1661,RABAT!$A$6:$A$9,RABAT!$A$6:$A$9)=$J1661,LOOKUP($J1661,RABAT!$A$6:$A$9,RABAT!C$6:C$9),"---")</f>
        <v>0</v>
      </c>
      <c r="G1661" s="127" t="s">
        <v>118</v>
      </c>
      <c r="H1661" s="70" t="s">
        <v>2235</v>
      </c>
      <c r="I1661" s="31" t="s">
        <v>5835</v>
      </c>
      <c r="J1661" s="32" t="s">
        <v>2070</v>
      </c>
      <c r="K1661" s="31" t="s">
        <v>2069</v>
      </c>
    </row>
    <row r="1662" spans="1:13" ht="12.75" customHeight="1" x14ac:dyDescent="0.2">
      <c r="A1662">
        <v>1747</v>
      </c>
      <c r="B1662" s="100" t="s">
        <v>5058</v>
      </c>
      <c r="C1662" s="100" t="s">
        <v>5805</v>
      </c>
      <c r="D1662" s="219" t="s">
        <v>145</v>
      </c>
      <c r="E1662" s="203" t="s">
        <v>118</v>
      </c>
      <c r="F1662" s="140">
        <f>IF(LOOKUP($J1662,RABAT!$A$6:$A$9,RABAT!$A$6:$A$9)=$J1662,LOOKUP($J1662,RABAT!$A$6:$A$9,RABAT!C$6:C$9),"---")</f>
        <v>0</v>
      </c>
      <c r="G1662" s="127" t="s">
        <v>118</v>
      </c>
      <c r="H1662" s="70" t="s">
        <v>2238</v>
      </c>
      <c r="I1662" s="31" t="s">
        <v>5835</v>
      </c>
      <c r="J1662" s="32" t="s">
        <v>2070</v>
      </c>
      <c r="K1662" s="31" t="s">
        <v>2069</v>
      </c>
    </row>
    <row r="1663" spans="1:13" ht="12.75" customHeight="1" x14ac:dyDescent="0.2">
      <c r="A1663" s="3">
        <v>1748</v>
      </c>
      <c r="B1663" s="100" t="s">
        <v>5827</v>
      </c>
      <c r="C1663" s="100" t="s">
        <v>5806</v>
      </c>
      <c r="D1663" s="219" t="s">
        <v>145</v>
      </c>
      <c r="E1663" s="203" t="s">
        <v>118</v>
      </c>
      <c r="F1663" s="140">
        <f>IF(LOOKUP($J1663,RABAT!$A$6:$A$9,RABAT!$A$6:$A$9)=$J1663,LOOKUP($J1663,RABAT!$A$6:$A$9,RABAT!C$6:C$9),"---")</f>
        <v>0</v>
      </c>
      <c r="G1663" s="127" t="s">
        <v>118</v>
      </c>
      <c r="H1663" s="70" t="s">
        <v>2241</v>
      </c>
      <c r="I1663" s="31" t="s">
        <v>5835</v>
      </c>
      <c r="J1663" s="32" t="s">
        <v>2070</v>
      </c>
      <c r="K1663" s="31" t="s">
        <v>2069</v>
      </c>
    </row>
    <row r="1664" spans="1:13" ht="12.75" customHeight="1" x14ac:dyDescent="0.2">
      <c r="A1664">
        <v>1749</v>
      </c>
      <c r="B1664" s="100" t="s">
        <v>5828</v>
      </c>
      <c r="C1664" s="100" t="s">
        <v>5807</v>
      </c>
      <c r="D1664" s="219" t="s">
        <v>145</v>
      </c>
      <c r="E1664" s="203" t="s">
        <v>118</v>
      </c>
      <c r="F1664" s="140">
        <f>IF(LOOKUP($J1664,RABAT!$A$6:$A$9,RABAT!$A$6:$A$9)=$J1664,LOOKUP($J1664,RABAT!$A$6:$A$9,RABAT!C$6:C$9),"---")</f>
        <v>0</v>
      </c>
      <c r="G1664" s="127" t="s">
        <v>118</v>
      </c>
      <c r="H1664" s="70" t="s">
        <v>2244</v>
      </c>
      <c r="I1664" s="31" t="s">
        <v>5835</v>
      </c>
      <c r="J1664" s="32" t="s">
        <v>2070</v>
      </c>
      <c r="K1664" s="31" t="s">
        <v>2069</v>
      </c>
    </row>
    <row r="1665" spans="1:13" ht="12.75" customHeight="1" x14ac:dyDescent="0.2">
      <c r="A1665" s="3">
        <v>1750</v>
      </c>
      <c r="B1665" s="100" t="s">
        <v>5829</v>
      </c>
      <c r="C1665" s="100" t="s">
        <v>5832</v>
      </c>
      <c r="D1665" s="219" t="s">
        <v>145</v>
      </c>
      <c r="E1665" s="203" t="s">
        <v>118</v>
      </c>
      <c r="F1665" s="140">
        <f>IF(LOOKUP($J1665,RABAT!$A$6:$A$9,RABAT!$A$6:$A$9)=$J1665,LOOKUP($J1665,RABAT!$A$6:$A$9,RABAT!C$6:C$9),"---")</f>
        <v>0</v>
      </c>
      <c r="G1665" s="127" t="s">
        <v>118</v>
      </c>
      <c r="H1665" s="71" t="s">
        <v>2247</v>
      </c>
      <c r="I1665" s="31" t="s">
        <v>5836</v>
      </c>
      <c r="J1665" s="32" t="s">
        <v>2070</v>
      </c>
      <c r="K1665" s="31" t="s">
        <v>2069</v>
      </c>
      <c r="M1665"/>
    </row>
    <row r="1666" spans="1:13" ht="12.75" customHeight="1" x14ac:dyDescent="0.2">
      <c r="B1666" s="100" t="s">
        <v>5830</v>
      </c>
      <c r="C1666" s="100" t="s">
        <v>5833</v>
      </c>
      <c r="D1666" s="219" t="s">
        <v>145</v>
      </c>
      <c r="E1666" s="203" t="s">
        <v>118</v>
      </c>
      <c r="F1666" s="140">
        <f>IF(LOOKUP($J1666,RABAT!$A$6:$A$9,RABAT!$A$6:$A$9)=$J1666,LOOKUP($J1666,RABAT!$A$6:$A$9,RABAT!C$6:C$9),"---")</f>
        <v>0</v>
      </c>
      <c r="G1666" s="127" t="s">
        <v>118</v>
      </c>
      <c r="H1666" s="71" t="s">
        <v>5774</v>
      </c>
      <c r="I1666" s="31" t="s">
        <v>5836</v>
      </c>
      <c r="J1666" s="32" t="s">
        <v>2070</v>
      </c>
      <c r="K1666" s="31" t="s">
        <v>2069</v>
      </c>
      <c r="M1666"/>
    </row>
    <row r="1667" spans="1:13" ht="12.75" customHeight="1" x14ac:dyDescent="0.2">
      <c r="B1667" s="100" t="s">
        <v>5831</v>
      </c>
      <c r="C1667" s="100" t="s">
        <v>5834</v>
      </c>
      <c r="D1667" s="219" t="s">
        <v>145</v>
      </c>
      <c r="E1667" s="203" t="s">
        <v>118</v>
      </c>
      <c r="F1667" s="140">
        <f>IF(LOOKUP($J1667,RABAT!$A$6:$A$9,RABAT!$A$6:$A$9)=$J1667,LOOKUP($J1667,RABAT!$A$6:$A$9,RABAT!C$6:C$9),"---")</f>
        <v>0</v>
      </c>
      <c r="G1667" s="127" t="s">
        <v>118</v>
      </c>
      <c r="H1667" s="71" t="s">
        <v>5775</v>
      </c>
      <c r="I1667" s="31" t="s">
        <v>5836</v>
      </c>
      <c r="J1667" s="32" t="s">
        <v>2070</v>
      </c>
      <c r="K1667" s="31" t="s">
        <v>2069</v>
      </c>
      <c r="M1667"/>
    </row>
    <row r="1668" spans="1:13" ht="12.75" customHeight="1" x14ac:dyDescent="0.2">
      <c r="A1668" s="3">
        <v>1736</v>
      </c>
      <c r="B1668" s="78" t="s">
        <v>123</v>
      </c>
      <c r="C1668" s="79" t="s">
        <v>5844</v>
      </c>
      <c r="D1668" s="116" t="s">
        <v>141</v>
      </c>
      <c r="E1668" s="117" t="s">
        <v>128</v>
      </c>
      <c r="F1668" s="99" t="s">
        <v>129</v>
      </c>
      <c r="G1668" s="118" t="s">
        <v>130</v>
      </c>
      <c r="H1668" s="2" t="s">
        <v>125</v>
      </c>
      <c r="I1668" s="2" t="s">
        <v>126</v>
      </c>
      <c r="J1668" s="2" t="s">
        <v>127</v>
      </c>
      <c r="K1668" s="2" t="s">
        <v>2068</v>
      </c>
    </row>
    <row r="1669" spans="1:13" ht="12.75" customHeight="1" x14ac:dyDescent="0.2">
      <c r="A1669">
        <v>1737</v>
      </c>
      <c r="B1669" s="31" t="s">
        <v>2204</v>
      </c>
      <c r="C1669" s="31" t="s">
        <v>5837</v>
      </c>
      <c r="D1669" s="119" t="s">
        <v>143</v>
      </c>
      <c r="E1669" s="120">
        <v>3026</v>
      </c>
      <c r="F1669" s="135">
        <f>IF(LOOKUP($J1669,RABAT!$A$6:$A$9,RABAT!$A$6:$A$9)=$J1669,LOOKUP($J1669,RABAT!$A$6:$A$9,RABAT!C$6:C$9),"---")</f>
        <v>0</v>
      </c>
      <c r="G1669" s="121">
        <f t="shared" ref="G1669:G1675" si="95">CEILING(E1669-(E1669*F1669),0.1)</f>
        <v>3026</v>
      </c>
      <c r="H1669" s="70" t="s">
        <v>503</v>
      </c>
      <c r="I1669" s="31" t="s">
        <v>2205</v>
      </c>
      <c r="J1669" s="32" t="s">
        <v>2070</v>
      </c>
      <c r="K1669" s="31" t="s">
        <v>2069</v>
      </c>
      <c r="L1669"/>
    </row>
    <row r="1670" spans="1:13" ht="12.75" customHeight="1" x14ac:dyDescent="0.2">
      <c r="A1670" s="3">
        <v>1738</v>
      </c>
      <c r="B1670" s="31" t="s">
        <v>2206</v>
      </c>
      <c r="C1670" s="31" t="s">
        <v>5838</v>
      </c>
      <c r="D1670" s="122" t="s">
        <v>142</v>
      </c>
      <c r="E1670" s="120">
        <v>3026</v>
      </c>
      <c r="F1670" s="135">
        <f>IF(LOOKUP($J1670,RABAT!$A$6:$A$9,RABAT!$A$6:$A$9)=$J1670,LOOKUP($J1670,RABAT!$A$6:$A$9,RABAT!C$6:C$9),"---")</f>
        <v>0</v>
      </c>
      <c r="G1670" s="121">
        <f t="shared" si="95"/>
        <v>3026</v>
      </c>
      <c r="H1670" s="70" t="s">
        <v>504</v>
      </c>
      <c r="I1670" s="31" t="s">
        <v>2205</v>
      </c>
      <c r="J1670" s="32" t="s">
        <v>2070</v>
      </c>
      <c r="K1670" s="31" t="s">
        <v>2069</v>
      </c>
    </row>
    <row r="1671" spans="1:13" ht="12.75" customHeight="1" x14ac:dyDescent="0.2">
      <c r="A1671">
        <v>1739</v>
      </c>
      <c r="B1671" s="31" t="s">
        <v>2207</v>
      </c>
      <c r="C1671" s="31" t="s">
        <v>5839</v>
      </c>
      <c r="D1671" s="119" t="s">
        <v>143</v>
      </c>
      <c r="E1671" s="120">
        <v>3676</v>
      </c>
      <c r="F1671" s="135">
        <f>IF(LOOKUP($J1671,RABAT!$A$6:$A$9,RABAT!$A$6:$A$9)=$J1671,LOOKUP($J1671,RABAT!$A$6:$A$9,RABAT!C$6:C$9),"---")</f>
        <v>0</v>
      </c>
      <c r="G1671" s="121">
        <f t="shared" si="95"/>
        <v>3676</v>
      </c>
      <c r="H1671" s="70" t="s">
        <v>514</v>
      </c>
      <c r="I1671" s="31" t="s">
        <v>2205</v>
      </c>
      <c r="J1671" s="32" t="s">
        <v>2070</v>
      </c>
      <c r="K1671" s="31" t="s">
        <v>2069</v>
      </c>
    </row>
    <row r="1672" spans="1:13" ht="12.75" customHeight="1" x14ac:dyDescent="0.2">
      <c r="A1672" s="3">
        <v>1740</v>
      </c>
      <c r="B1672" s="31" t="s">
        <v>2208</v>
      </c>
      <c r="C1672" s="31" t="s">
        <v>5840</v>
      </c>
      <c r="D1672" s="119" t="s">
        <v>143</v>
      </c>
      <c r="E1672" s="120">
        <v>3676</v>
      </c>
      <c r="F1672" s="135">
        <f>IF(LOOKUP($J1672,RABAT!$A$6:$A$9,RABAT!$A$6:$A$9)=$J1672,LOOKUP($J1672,RABAT!$A$6:$A$9,RABAT!C$6:C$9),"---")</f>
        <v>0</v>
      </c>
      <c r="G1672" s="121">
        <f t="shared" si="95"/>
        <v>3676</v>
      </c>
      <c r="H1672" s="70" t="s">
        <v>515</v>
      </c>
      <c r="I1672" s="31" t="s">
        <v>2205</v>
      </c>
      <c r="J1672" s="32" t="s">
        <v>2070</v>
      </c>
      <c r="K1672" s="31" t="s">
        <v>2069</v>
      </c>
    </row>
    <row r="1673" spans="1:13" customFormat="1" ht="12.75" customHeight="1" x14ac:dyDescent="0.2">
      <c r="A1673">
        <v>1741</v>
      </c>
      <c r="B1673" s="31" t="s">
        <v>2209</v>
      </c>
      <c r="C1673" s="31" t="s">
        <v>5841</v>
      </c>
      <c r="D1673" s="122" t="s">
        <v>142</v>
      </c>
      <c r="E1673" s="120">
        <v>5621</v>
      </c>
      <c r="F1673" s="135">
        <f>IF(LOOKUP($J1673,RABAT!$A$6:$A$9,RABAT!$A$6:$A$9)=$J1673,LOOKUP($J1673,RABAT!$A$6:$A$9,RABAT!C$6:C$9),"---")</f>
        <v>0</v>
      </c>
      <c r="G1673" s="121">
        <f t="shared" si="95"/>
        <v>5621</v>
      </c>
      <c r="H1673" s="70" t="s">
        <v>516</v>
      </c>
      <c r="I1673" s="31" t="s">
        <v>2205</v>
      </c>
      <c r="J1673" s="32" t="s">
        <v>2070</v>
      </c>
      <c r="K1673" s="31" t="s">
        <v>2069</v>
      </c>
      <c r="L1673" s="3"/>
      <c r="M1673" s="3"/>
    </row>
    <row r="1674" spans="1:13" ht="12.75" customHeight="1" x14ac:dyDescent="0.2">
      <c r="A1674" s="3">
        <v>1742</v>
      </c>
      <c r="B1674" s="31" t="s">
        <v>2210</v>
      </c>
      <c r="C1674" s="31" t="s">
        <v>5842</v>
      </c>
      <c r="D1674" s="119" t="s">
        <v>143</v>
      </c>
      <c r="E1674" s="120">
        <v>10636</v>
      </c>
      <c r="F1674" s="135">
        <f>IF(LOOKUP($J1674,RABAT!$A$6:$A$9,RABAT!$A$6:$A$9)=$J1674,LOOKUP($J1674,RABAT!$A$6:$A$9,RABAT!C$6:C$9),"---")</f>
        <v>0</v>
      </c>
      <c r="G1674" s="121">
        <f t="shared" si="95"/>
        <v>10636</v>
      </c>
      <c r="H1674" s="70" t="s">
        <v>2211</v>
      </c>
      <c r="I1674" s="31" t="s">
        <v>2205</v>
      </c>
      <c r="J1674" s="32" t="s">
        <v>2070</v>
      </c>
      <c r="K1674" s="31" t="s">
        <v>2069</v>
      </c>
    </row>
    <row r="1675" spans="1:13" ht="12.75" customHeight="1" x14ac:dyDescent="0.2">
      <c r="A1675">
        <v>1743</v>
      </c>
      <c r="B1675" s="31" t="s">
        <v>2212</v>
      </c>
      <c r="C1675" s="31" t="s">
        <v>5843</v>
      </c>
      <c r="D1675" s="119" t="s">
        <v>143</v>
      </c>
      <c r="E1675" s="120">
        <v>12106</v>
      </c>
      <c r="F1675" s="135">
        <f>IF(LOOKUP($J1675,RABAT!$A$6:$A$9,RABAT!$A$6:$A$9)=$J1675,LOOKUP($J1675,RABAT!$A$6:$A$9,RABAT!C$6:C$9),"---")</f>
        <v>0</v>
      </c>
      <c r="G1675" s="121">
        <f t="shared" si="95"/>
        <v>12106</v>
      </c>
      <c r="H1675" s="71" t="s">
        <v>2213</v>
      </c>
      <c r="I1675" s="49" t="s">
        <v>2205</v>
      </c>
      <c r="J1675" s="50" t="s">
        <v>2070</v>
      </c>
      <c r="K1675" s="49" t="s">
        <v>2069</v>
      </c>
      <c r="M1675"/>
    </row>
    <row r="1676" spans="1:13" ht="12.75" customHeight="1" x14ac:dyDescent="0.2">
      <c r="A1676" s="3">
        <v>1744</v>
      </c>
      <c r="B1676" s="78" t="s">
        <v>123</v>
      </c>
      <c r="C1676" s="79" t="s">
        <v>5845</v>
      </c>
      <c r="D1676" s="116" t="s">
        <v>141</v>
      </c>
      <c r="E1676" s="117" t="s">
        <v>128</v>
      </c>
      <c r="F1676" s="99" t="s">
        <v>129</v>
      </c>
      <c r="G1676" s="118" t="s">
        <v>130</v>
      </c>
      <c r="H1676" s="2" t="s">
        <v>125</v>
      </c>
      <c r="I1676" s="2" t="s">
        <v>126</v>
      </c>
      <c r="J1676" s="2" t="s">
        <v>127</v>
      </c>
      <c r="K1676" s="2" t="s">
        <v>2068</v>
      </c>
    </row>
    <row r="1677" spans="1:13" ht="12.75" customHeight="1" x14ac:dyDescent="0.2">
      <c r="B1677" s="100" t="s">
        <v>5860</v>
      </c>
      <c r="C1677" s="100" t="s">
        <v>5856</v>
      </c>
      <c r="D1677" s="219" t="s">
        <v>145</v>
      </c>
      <c r="E1677" s="203" t="s">
        <v>118</v>
      </c>
      <c r="F1677" s="140">
        <f>IF(LOOKUP($J1677,RABAT!$A$6:$A$9,RABAT!$A$6:$A$9)=$J1677,LOOKUP($J1677,RABAT!$A$6:$A$9,RABAT!C$6:C$9),"---")</f>
        <v>0</v>
      </c>
      <c r="G1677" s="127" t="s">
        <v>118</v>
      </c>
      <c r="H1677" s="70" t="s">
        <v>2232</v>
      </c>
      <c r="I1677" s="31" t="s">
        <v>5855</v>
      </c>
      <c r="J1677" s="32" t="s">
        <v>2070</v>
      </c>
      <c r="K1677" s="31" t="s">
        <v>2069</v>
      </c>
    </row>
    <row r="1678" spans="1:13" ht="12.75" customHeight="1" x14ac:dyDescent="0.2">
      <c r="B1678" s="100" t="s">
        <v>4833</v>
      </c>
      <c r="C1678" s="100" t="s">
        <v>5857</v>
      </c>
      <c r="D1678" s="219" t="s">
        <v>145</v>
      </c>
      <c r="E1678" s="203" t="s">
        <v>118</v>
      </c>
      <c r="F1678" s="140">
        <f>IF(LOOKUP($J1678,RABAT!$A$6:$A$9,RABAT!$A$6:$A$9)=$J1678,LOOKUP($J1678,RABAT!$A$6:$A$9,RABAT!C$6:C$9),"---")</f>
        <v>0</v>
      </c>
      <c r="G1678" s="127" t="s">
        <v>118</v>
      </c>
      <c r="H1678" s="70" t="s">
        <v>5820</v>
      </c>
      <c r="I1678" s="31" t="s">
        <v>5855</v>
      </c>
      <c r="J1678" s="32" t="s">
        <v>2070</v>
      </c>
      <c r="K1678" s="31" t="s">
        <v>2069</v>
      </c>
    </row>
    <row r="1679" spans="1:13" ht="12.75" customHeight="1" x14ac:dyDescent="0.2">
      <c r="B1679" s="100" t="s">
        <v>5861</v>
      </c>
      <c r="C1679" s="100" t="s">
        <v>5858</v>
      </c>
      <c r="D1679" s="219" t="s">
        <v>145</v>
      </c>
      <c r="E1679" s="203" t="s">
        <v>118</v>
      </c>
      <c r="F1679" s="140">
        <f>IF(LOOKUP($J1679,RABAT!$A$6:$A$9,RABAT!$A$6:$A$9)=$J1679,LOOKUP($J1679,RABAT!$A$6:$A$9,RABAT!C$6:C$9),"---")</f>
        <v>0</v>
      </c>
      <c r="G1679" s="127" t="s">
        <v>118</v>
      </c>
      <c r="H1679" s="70" t="s">
        <v>5821</v>
      </c>
      <c r="I1679" s="31" t="s">
        <v>5855</v>
      </c>
      <c r="J1679" s="32" t="s">
        <v>2070</v>
      </c>
      <c r="K1679" s="31" t="s">
        <v>2069</v>
      </c>
    </row>
    <row r="1680" spans="1:13" ht="12.75" customHeight="1" x14ac:dyDescent="0.2">
      <c r="B1680" s="100" t="s">
        <v>5862</v>
      </c>
      <c r="C1680" s="100" t="s">
        <v>5859</v>
      </c>
      <c r="D1680" s="219" t="s">
        <v>145</v>
      </c>
      <c r="E1680" s="203" t="s">
        <v>118</v>
      </c>
      <c r="F1680" s="140">
        <f>IF(LOOKUP($J1680,RABAT!$A$6:$A$9,RABAT!$A$6:$A$9)=$J1680,LOOKUP($J1680,RABAT!$A$6:$A$9,RABAT!C$6:C$9),"---")</f>
        <v>0</v>
      </c>
      <c r="G1680" s="127" t="s">
        <v>118</v>
      </c>
      <c r="H1680" s="70" t="s">
        <v>5822</v>
      </c>
      <c r="I1680" s="31" t="s">
        <v>5855</v>
      </c>
      <c r="J1680" s="32" t="s">
        <v>2070</v>
      </c>
      <c r="K1680" s="31" t="s">
        <v>2069</v>
      </c>
    </row>
    <row r="1681" spans="1:13" ht="12.75" customHeight="1" x14ac:dyDescent="0.2">
      <c r="A1681">
        <v>1745</v>
      </c>
      <c r="B1681" s="100" t="s">
        <v>5863</v>
      </c>
      <c r="C1681" s="100" t="s">
        <v>5846</v>
      </c>
      <c r="D1681" s="219" t="s">
        <v>145</v>
      </c>
      <c r="E1681" s="203" t="s">
        <v>118</v>
      </c>
      <c r="F1681" s="140">
        <f>IF(LOOKUP($J1681,RABAT!$A$6:$A$9,RABAT!$A$6:$A$9)=$J1681,LOOKUP($J1681,RABAT!$A$6:$A$9,RABAT!C$6:C$9),"---")</f>
        <v>0</v>
      </c>
      <c r="G1681" s="127" t="s">
        <v>118</v>
      </c>
      <c r="H1681" s="70" t="s">
        <v>2235</v>
      </c>
      <c r="I1681" s="31" t="s">
        <v>5855</v>
      </c>
      <c r="J1681" s="32" t="s">
        <v>2070</v>
      </c>
      <c r="K1681" s="31" t="s">
        <v>2069</v>
      </c>
      <c r="L1681"/>
    </row>
    <row r="1682" spans="1:13" ht="12.75" customHeight="1" x14ac:dyDescent="0.2">
      <c r="A1682" s="3">
        <v>1746</v>
      </c>
      <c r="B1682" s="100" t="s">
        <v>5864</v>
      </c>
      <c r="C1682" s="100" t="s">
        <v>5847</v>
      </c>
      <c r="D1682" s="219" t="s">
        <v>145</v>
      </c>
      <c r="E1682" s="203" t="s">
        <v>118</v>
      </c>
      <c r="F1682" s="140">
        <f>IF(LOOKUP($J1682,RABAT!$A$6:$A$9,RABAT!$A$6:$A$9)=$J1682,LOOKUP($J1682,RABAT!$A$6:$A$9,RABAT!C$6:C$9),"---")</f>
        <v>0</v>
      </c>
      <c r="G1682" s="127" t="s">
        <v>118</v>
      </c>
      <c r="H1682" s="70" t="s">
        <v>2238</v>
      </c>
      <c r="I1682" s="31" t="s">
        <v>5855</v>
      </c>
      <c r="J1682" s="32" t="s">
        <v>2070</v>
      </c>
      <c r="K1682" s="31" t="s">
        <v>2069</v>
      </c>
    </row>
    <row r="1683" spans="1:13" ht="12.75" customHeight="1" x14ac:dyDescent="0.2">
      <c r="A1683">
        <v>1747</v>
      </c>
      <c r="B1683" s="100" t="s">
        <v>5865</v>
      </c>
      <c r="C1683" s="100" t="s">
        <v>5848</v>
      </c>
      <c r="D1683" s="219" t="s">
        <v>145</v>
      </c>
      <c r="E1683" s="203" t="s">
        <v>118</v>
      </c>
      <c r="F1683" s="140">
        <f>IF(LOOKUP($J1683,RABAT!$A$6:$A$9,RABAT!$A$6:$A$9)=$J1683,LOOKUP($J1683,RABAT!$A$6:$A$9,RABAT!C$6:C$9),"---")</f>
        <v>0</v>
      </c>
      <c r="G1683" s="127" t="s">
        <v>118</v>
      </c>
      <c r="H1683" s="70" t="s">
        <v>2241</v>
      </c>
      <c r="I1683" s="31" t="s">
        <v>5855</v>
      </c>
      <c r="J1683" s="32" t="s">
        <v>2070</v>
      </c>
      <c r="K1683" s="31" t="s">
        <v>2069</v>
      </c>
    </row>
    <row r="1684" spans="1:13" ht="12.75" customHeight="1" x14ac:dyDescent="0.2">
      <c r="A1684" s="3">
        <v>1748</v>
      </c>
      <c r="B1684" s="100" t="s">
        <v>5866</v>
      </c>
      <c r="C1684" s="100" t="s">
        <v>5849</v>
      </c>
      <c r="D1684" s="219" t="s">
        <v>145</v>
      </c>
      <c r="E1684" s="203" t="s">
        <v>118</v>
      </c>
      <c r="F1684" s="140">
        <f>IF(LOOKUP($J1684,RABAT!$A$6:$A$9,RABAT!$A$6:$A$9)=$J1684,LOOKUP($J1684,RABAT!$A$6:$A$9,RABAT!C$6:C$9),"---")</f>
        <v>0</v>
      </c>
      <c r="G1684" s="127" t="s">
        <v>118</v>
      </c>
      <c r="H1684" s="70" t="s">
        <v>2244</v>
      </c>
      <c r="I1684" s="31" t="s">
        <v>5855</v>
      </c>
      <c r="J1684" s="32" t="s">
        <v>2070</v>
      </c>
      <c r="K1684" s="31" t="s">
        <v>2069</v>
      </c>
    </row>
    <row r="1685" spans="1:13" ht="12.75" customHeight="1" x14ac:dyDescent="0.2">
      <c r="A1685">
        <v>1749</v>
      </c>
      <c r="B1685" s="100" t="s">
        <v>5867</v>
      </c>
      <c r="C1685" s="100" t="s">
        <v>5850</v>
      </c>
      <c r="D1685" s="219" t="s">
        <v>145</v>
      </c>
      <c r="E1685" s="203" t="s">
        <v>118</v>
      </c>
      <c r="F1685" s="140">
        <f>IF(LOOKUP($J1685,RABAT!$A$6:$A$9,RABAT!$A$6:$A$9)=$J1685,LOOKUP($J1685,RABAT!$A$6:$A$9,RABAT!C$6:C$9),"---")</f>
        <v>0</v>
      </c>
      <c r="G1685" s="127" t="s">
        <v>118</v>
      </c>
      <c r="H1685" s="71" t="s">
        <v>2247</v>
      </c>
      <c r="I1685" s="31" t="s">
        <v>5855</v>
      </c>
      <c r="J1685" s="32" t="s">
        <v>2070</v>
      </c>
      <c r="K1685" s="31" t="s">
        <v>2069</v>
      </c>
    </row>
    <row r="1686" spans="1:13" ht="12.75" customHeight="1" x14ac:dyDescent="0.2">
      <c r="A1686"/>
      <c r="B1686" s="100" t="s">
        <v>5868</v>
      </c>
      <c r="C1686" s="100" t="s">
        <v>5851</v>
      </c>
      <c r="D1686" s="219" t="s">
        <v>145</v>
      </c>
      <c r="E1686" s="203" t="s">
        <v>118</v>
      </c>
      <c r="F1686" s="140">
        <f>IF(LOOKUP($J1686,RABAT!$A$6:$A$9,RABAT!$A$6:$A$9)=$J1686,LOOKUP($J1686,RABAT!$A$6:$A$9,RABAT!C$6:C$9),"---")</f>
        <v>0</v>
      </c>
      <c r="G1686" s="127" t="s">
        <v>118</v>
      </c>
      <c r="H1686" s="71" t="s">
        <v>5774</v>
      </c>
      <c r="I1686" s="31" t="s">
        <v>5855</v>
      </c>
      <c r="J1686" s="32" t="s">
        <v>2070</v>
      </c>
      <c r="K1686" s="31" t="s">
        <v>2069</v>
      </c>
    </row>
    <row r="1687" spans="1:13" ht="12.75" customHeight="1" x14ac:dyDescent="0.2">
      <c r="A1687"/>
      <c r="B1687" s="100" t="s">
        <v>5869</v>
      </c>
      <c r="C1687" s="100" t="s">
        <v>5852</v>
      </c>
      <c r="D1687" s="219" t="s">
        <v>145</v>
      </c>
      <c r="E1687" s="203" t="s">
        <v>118</v>
      </c>
      <c r="F1687" s="140">
        <f>IF(LOOKUP($J1687,RABAT!$A$6:$A$9,RABAT!$A$6:$A$9)=$J1687,LOOKUP($J1687,RABAT!$A$6:$A$9,RABAT!C$6:C$9),"---")</f>
        <v>0</v>
      </c>
      <c r="G1687" s="127" t="s">
        <v>118</v>
      </c>
      <c r="H1687" s="71" t="s">
        <v>5775</v>
      </c>
      <c r="I1687" s="31" t="s">
        <v>5855</v>
      </c>
      <c r="J1687" s="32" t="s">
        <v>2070</v>
      </c>
      <c r="K1687" s="31" t="s">
        <v>2069</v>
      </c>
    </row>
    <row r="1688" spans="1:13" ht="12.75" customHeight="1" x14ac:dyDescent="0.2">
      <c r="A1688"/>
      <c r="B1688" s="100" t="s">
        <v>5870</v>
      </c>
      <c r="C1688" s="100" t="s">
        <v>5853</v>
      </c>
      <c r="D1688" s="219" t="s">
        <v>145</v>
      </c>
      <c r="E1688" s="203" t="s">
        <v>118</v>
      </c>
      <c r="F1688" s="140">
        <f>IF(LOOKUP($J1688,RABAT!$A$6:$A$9,RABAT!$A$6:$A$9)=$J1688,LOOKUP($J1688,RABAT!$A$6:$A$9,RABAT!C$6:C$9),"---")</f>
        <v>0</v>
      </c>
      <c r="G1688" s="127" t="s">
        <v>118</v>
      </c>
      <c r="H1688" s="71" t="s">
        <v>5776</v>
      </c>
      <c r="I1688" s="31" t="s">
        <v>5855</v>
      </c>
      <c r="J1688" s="32" t="s">
        <v>2070</v>
      </c>
      <c r="K1688" s="31" t="s">
        <v>2069</v>
      </c>
    </row>
    <row r="1689" spans="1:13" ht="12.75" customHeight="1" x14ac:dyDescent="0.2">
      <c r="A1689" s="3">
        <v>1750</v>
      </c>
      <c r="B1689" s="100" t="s">
        <v>5871</v>
      </c>
      <c r="C1689" s="100" t="s">
        <v>5854</v>
      </c>
      <c r="D1689" s="219" t="s">
        <v>145</v>
      </c>
      <c r="E1689" s="203" t="s">
        <v>118</v>
      </c>
      <c r="F1689" s="140">
        <f>IF(LOOKUP($J1689,RABAT!$A$6:$A$9,RABAT!$A$6:$A$9)=$J1689,LOOKUP($J1689,RABAT!$A$6:$A$9,RABAT!C$6:C$9),"---")</f>
        <v>0</v>
      </c>
      <c r="G1689" s="127" t="s">
        <v>118</v>
      </c>
      <c r="H1689" s="71" t="s">
        <v>5777</v>
      </c>
      <c r="I1689" s="31" t="s">
        <v>5855</v>
      </c>
      <c r="J1689" s="32" t="s">
        <v>2070</v>
      </c>
      <c r="K1689" s="31" t="s">
        <v>2069</v>
      </c>
      <c r="M1689"/>
    </row>
    <row r="1690" spans="1:13" ht="12.75" customHeight="1" x14ac:dyDescent="0.2">
      <c r="A1690" s="3">
        <v>1744</v>
      </c>
      <c r="B1690" s="78" t="s">
        <v>123</v>
      </c>
      <c r="C1690" s="79" t="s">
        <v>5880</v>
      </c>
      <c r="D1690" s="116" t="s">
        <v>141</v>
      </c>
      <c r="E1690" s="117" t="s">
        <v>128</v>
      </c>
      <c r="F1690" s="99" t="s">
        <v>129</v>
      </c>
      <c r="G1690" s="118" t="s">
        <v>130</v>
      </c>
      <c r="H1690" s="2" t="s">
        <v>125</v>
      </c>
      <c r="I1690" s="2" t="s">
        <v>126</v>
      </c>
      <c r="J1690" s="2" t="s">
        <v>127</v>
      </c>
      <c r="K1690" s="2" t="s">
        <v>2068</v>
      </c>
    </row>
    <row r="1691" spans="1:13" ht="12.75" customHeight="1" x14ac:dyDescent="0.2">
      <c r="A1691">
        <v>1745</v>
      </c>
      <c r="B1691" s="100" t="s">
        <v>5260</v>
      </c>
      <c r="C1691" s="100" t="s">
        <v>5872</v>
      </c>
      <c r="D1691" s="219" t="s">
        <v>145</v>
      </c>
      <c r="E1691" s="203" t="s">
        <v>118</v>
      </c>
      <c r="F1691" s="140">
        <f>IF(LOOKUP($J1691,RABAT!$A$6:$A$9,RABAT!$A$6:$A$9)=$J1691,LOOKUP($J1691,RABAT!$A$6:$A$9,RABAT!C$6:C$9),"---")</f>
        <v>0</v>
      </c>
      <c r="G1691" s="127" t="s">
        <v>118</v>
      </c>
      <c r="H1691" s="70" t="s">
        <v>2232</v>
      </c>
      <c r="I1691" s="31" t="s">
        <v>5876</v>
      </c>
      <c r="J1691" s="32" t="s">
        <v>2070</v>
      </c>
      <c r="K1691" s="31" t="s">
        <v>2069</v>
      </c>
      <c r="L1691"/>
    </row>
    <row r="1692" spans="1:13" ht="12.75" customHeight="1" x14ac:dyDescent="0.2">
      <c r="A1692"/>
      <c r="B1692" s="100" t="s">
        <v>5877</v>
      </c>
      <c r="C1692" s="100" t="s">
        <v>5873</v>
      </c>
      <c r="D1692" s="219" t="s">
        <v>145</v>
      </c>
      <c r="E1692" s="203" t="s">
        <v>118</v>
      </c>
      <c r="F1692" s="140">
        <f>IF(LOOKUP($J1692,RABAT!$A$6:$A$9,RABAT!$A$6:$A$9)=$J1692,LOOKUP($J1692,RABAT!$A$6:$A$9,RABAT!C$6:C$9),"---")</f>
        <v>0</v>
      </c>
      <c r="G1692" s="127" t="s">
        <v>118</v>
      </c>
      <c r="H1692" s="70" t="s">
        <v>5820</v>
      </c>
      <c r="I1692" s="31" t="s">
        <v>5876</v>
      </c>
      <c r="J1692" s="32" t="s">
        <v>2070</v>
      </c>
      <c r="K1692" s="31" t="s">
        <v>2069</v>
      </c>
      <c r="L1692"/>
    </row>
    <row r="1693" spans="1:13" ht="12.75" customHeight="1" x14ac:dyDescent="0.2">
      <c r="A1693"/>
      <c r="B1693" s="100" t="s">
        <v>5878</v>
      </c>
      <c r="C1693" s="100" t="s">
        <v>5874</v>
      </c>
      <c r="D1693" s="219" t="s">
        <v>145</v>
      </c>
      <c r="E1693" s="203" t="s">
        <v>118</v>
      </c>
      <c r="F1693" s="140">
        <f>IF(LOOKUP($J1693,RABAT!$A$6:$A$9,RABAT!$A$6:$A$9)=$J1693,LOOKUP($J1693,RABAT!$A$6:$A$9,RABAT!C$6:C$9),"---")</f>
        <v>0</v>
      </c>
      <c r="G1693" s="127" t="s">
        <v>118</v>
      </c>
      <c r="H1693" s="70" t="s">
        <v>5821</v>
      </c>
      <c r="I1693" s="31" t="s">
        <v>5876</v>
      </c>
      <c r="J1693" s="32" t="s">
        <v>2070</v>
      </c>
      <c r="K1693" s="31" t="s">
        <v>2069</v>
      </c>
      <c r="L1693"/>
    </row>
    <row r="1694" spans="1:13" ht="12.75" customHeight="1" x14ac:dyDescent="0.2">
      <c r="A1694"/>
      <c r="B1694" s="100" t="s">
        <v>5879</v>
      </c>
      <c r="C1694" s="100" t="s">
        <v>5875</v>
      </c>
      <c r="D1694" s="219" t="s">
        <v>145</v>
      </c>
      <c r="E1694" s="203" t="s">
        <v>118</v>
      </c>
      <c r="F1694" s="140">
        <f>IF(LOOKUP($J1694,RABAT!$A$6:$A$9,RABAT!$A$6:$A$9)=$J1694,LOOKUP($J1694,RABAT!$A$6:$A$9,RABAT!C$6:C$9),"---")</f>
        <v>0</v>
      </c>
      <c r="G1694" s="127" t="s">
        <v>118</v>
      </c>
      <c r="H1694" s="70" t="s">
        <v>5822</v>
      </c>
      <c r="I1694" s="31" t="s">
        <v>5876</v>
      </c>
      <c r="J1694" s="32" t="s">
        <v>2070</v>
      </c>
      <c r="K1694" s="31" t="s">
        <v>2069</v>
      </c>
      <c r="L1694"/>
    </row>
    <row r="1695" spans="1:13" ht="12.75" customHeight="1" x14ac:dyDescent="0.2">
      <c r="A1695">
        <v>1751</v>
      </c>
      <c r="B1695" s="78" t="s">
        <v>123</v>
      </c>
      <c r="C1695" s="79" t="s">
        <v>3969</v>
      </c>
      <c r="D1695" s="116" t="s">
        <v>141</v>
      </c>
      <c r="E1695" s="117" t="s">
        <v>128</v>
      </c>
      <c r="F1695" s="99" t="s">
        <v>129</v>
      </c>
      <c r="G1695" s="118" t="s">
        <v>130</v>
      </c>
      <c r="H1695" s="2" t="s">
        <v>125</v>
      </c>
      <c r="I1695" s="2" t="s">
        <v>126</v>
      </c>
      <c r="J1695" s="2" t="s">
        <v>127</v>
      </c>
      <c r="K1695" s="2" t="s">
        <v>2068</v>
      </c>
    </row>
    <row r="1696" spans="1:13" ht="12.75" customHeight="1" x14ac:dyDescent="0.2">
      <c r="A1696" s="3">
        <v>1752</v>
      </c>
      <c r="B1696" s="31" t="s">
        <v>4683</v>
      </c>
      <c r="C1696" s="31" t="s">
        <v>5747</v>
      </c>
      <c r="D1696" s="122" t="s">
        <v>145</v>
      </c>
      <c r="E1696" s="120">
        <v>3066</v>
      </c>
      <c r="F1696" s="135">
        <f>IF(LOOKUP($J1696,RABAT!$A$6:$A$9,RABAT!$A$6:$A$9)=$J1696,LOOKUP($J1696,RABAT!$A$6:$A$9,RABAT!C$6:C$9),"---")</f>
        <v>0</v>
      </c>
      <c r="G1696" s="121">
        <f t="shared" ref="G1696:G1712" si="96">CEILING(E1696-(E1696*F1696),0.1)</f>
        <v>3066</v>
      </c>
      <c r="H1696" s="70" t="s">
        <v>4684</v>
      </c>
      <c r="I1696" s="33"/>
      <c r="J1696" s="32" t="s">
        <v>2070</v>
      </c>
      <c r="K1696" s="31" t="s">
        <v>2069</v>
      </c>
      <c r="L1696"/>
    </row>
    <row r="1697" spans="1:13" ht="12.75" customHeight="1" x14ac:dyDescent="0.2">
      <c r="A1697">
        <v>1753</v>
      </c>
      <c r="B1697" s="31" t="s">
        <v>4685</v>
      </c>
      <c r="C1697" s="31" t="s">
        <v>4900</v>
      </c>
      <c r="D1697" s="122" t="s">
        <v>145</v>
      </c>
      <c r="E1697" s="120">
        <v>3279</v>
      </c>
      <c r="F1697" s="135">
        <f>IF(LOOKUP($J1697,RABAT!$A$6:$A$9,RABAT!$A$6:$A$9)=$J1697,LOOKUP($J1697,RABAT!$A$6:$A$9,RABAT!C$6:C$9),"---")</f>
        <v>0</v>
      </c>
      <c r="G1697" s="121">
        <f t="shared" si="96"/>
        <v>3279</v>
      </c>
      <c r="H1697" s="70" t="s">
        <v>4686</v>
      </c>
      <c r="I1697" s="33"/>
      <c r="J1697" s="32" t="s">
        <v>2070</v>
      </c>
      <c r="K1697" s="31" t="s">
        <v>2069</v>
      </c>
    </row>
    <row r="1698" spans="1:13" ht="12.75" customHeight="1" x14ac:dyDescent="0.2">
      <c r="A1698" s="3">
        <v>1754</v>
      </c>
      <c r="B1698" s="31" t="s">
        <v>4687</v>
      </c>
      <c r="C1698" s="31" t="s">
        <v>4901</v>
      </c>
      <c r="D1698" s="122" t="s">
        <v>145</v>
      </c>
      <c r="E1698" s="120">
        <v>3745</v>
      </c>
      <c r="F1698" s="135">
        <f>IF(LOOKUP($J1698,RABAT!$A$6:$A$9,RABAT!$A$6:$A$9)=$J1698,LOOKUP($J1698,RABAT!$A$6:$A$9,RABAT!C$6:C$9),"---")</f>
        <v>0</v>
      </c>
      <c r="G1698" s="121">
        <f t="shared" si="96"/>
        <v>3745</v>
      </c>
      <c r="H1698" s="70" t="s">
        <v>4688</v>
      </c>
      <c r="I1698" s="33"/>
      <c r="J1698" s="32" t="s">
        <v>2070</v>
      </c>
      <c r="K1698" s="31" t="s">
        <v>2069</v>
      </c>
    </row>
    <row r="1699" spans="1:13" ht="12.75" customHeight="1" x14ac:dyDescent="0.2">
      <c r="A1699">
        <v>1755</v>
      </c>
      <c r="B1699" s="31" t="s">
        <v>4689</v>
      </c>
      <c r="C1699" s="31" t="s">
        <v>4902</v>
      </c>
      <c r="D1699" s="122" t="s">
        <v>145</v>
      </c>
      <c r="E1699" s="120">
        <v>4119</v>
      </c>
      <c r="F1699" s="135">
        <f>IF(LOOKUP($J1699,RABAT!$A$6:$A$9,RABAT!$A$6:$A$9)=$J1699,LOOKUP($J1699,RABAT!$A$6:$A$9,RABAT!C$6:C$9),"---")</f>
        <v>0</v>
      </c>
      <c r="G1699" s="121">
        <f t="shared" si="96"/>
        <v>4119</v>
      </c>
      <c r="H1699" s="70" t="s">
        <v>4690</v>
      </c>
      <c r="I1699" s="33"/>
      <c r="J1699" s="32" t="s">
        <v>2070</v>
      </c>
      <c r="K1699" s="31" t="s">
        <v>2069</v>
      </c>
    </row>
    <row r="1700" spans="1:13" ht="12.75" customHeight="1" x14ac:dyDescent="0.2">
      <c r="A1700" s="3">
        <v>1756</v>
      </c>
      <c r="B1700" s="31" t="s">
        <v>4691</v>
      </c>
      <c r="C1700" s="31" t="s">
        <v>4903</v>
      </c>
      <c r="D1700" s="122" t="s">
        <v>145</v>
      </c>
      <c r="E1700" s="120">
        <v>4119</v>
      </c>
      <c r="F1700" s="135">
        <f>IF(LOOKUP($J1700,RABAT!$A$6:$A$9,RABAT!$A$6:$A$9)=$J1700,LOOKUP($J1700,RABAT!$A$6:$A$9,RABAT!C$6:C$9),"---")</f>
        <v>0</v>
      </c>
      <c r="G1700" s="121">
        <f t="shared" si="96"/>
        <v>4119</v>
      </c>
      <c r="H1700" s="70" t="s">
        <v>4692</v>
      </c>
      <c r="I1700" s="33"/>
      <c r="J1700" s="32" t="s">
        <v>2070</v>
      </c>
      <c r="K1700" s="31" t="s">
        <v>2069</v>
      </c>
    </row>
    <row r="1701" spans="1:13" ht="12.75" customHeight="1" x14ac:dyDescent="0.2">
      <c r="A1701">
        <v>1757</v>
      </c>
      <c r="B1701" s="31" t="s">
        <v>4693</v>
      </c>
      <c r="C1701" s="31" t="s">
        <v>4904</v>
      </c>
      <c r="D1701" s="122" t="s">
        <v>145</v>
      </c>
      <c r="E1701" s="120">
        <v>5850</v>
      </c>
      <c r="F1701" s="135">
        <f>IF(LOOKUP($J1701,RABAT!$A$6:$A$9,RABAT!$A$6:$A$9)=$J1701,LOOKUP($J1701,RABAT!$A$6:$A$9,RABAT!C$6:C$9),"---")</f>
        <v>0</v>
      </c>
      <c r="G1701" s="121">
        <f t="shared" si="96"/>
        <v>5850</v>
      </c>
      <c r="H1701" s="70" t="s">
        <v>4694</v>
      </c>
      <c r="I1701" s="33"/>
      <c r="J1701" s="32" t="s">
        <v>2070</v>
      </c>
      <c r="K1701" s="31" t="s">
        <v>2069</v>
      </c>
    </row>
    <row r="1702" spans="1:13" customFormat="1" ht="12.75" customHeight="1" x14ac:dyDescent="0.2">
      <c r="A1702" s="3">
        <v>1758</v>
      </c>
      <c r="B1702" s="31" t="s">
        <v>4695</v>
      </c>
      <c r="C1702" s="31" t="s">
        <v>4905</v>
      </c>
      <c r="D1702" s="122" t="s">
        <v>145</v>
      </c>
      <c r="E1702" s="120">
        <v>7716</v>
      </c>
      <c r="F1702" s="135">
        <f>IF(LOOKUP($J1702,RABAT!$A$6:$A$9,RABAT!$A$6:$A$9)=$J1702,LOOKUP($J1702,RABAT!$A$6:$A$9,RABAT!C$6:C$9),"---")</f>
        <v>0</v>
      </c>
      <c r="G1702" s="121">
        <f t="shared" si="96"/>
        <v>7716</v>
      </c>
      <c r="H1702" s="70" t="s">
        <v>4696</v>
      </c>
      <c r="I1702" s="33"/>
      <c r="J1702" s="32" t="s">
        <v>2070</v>
      </c>
      <c r="K1702" s="31" t="s">
        <v>2069</v>
      </c>
      <c r="L1702" s="3"/>
      <c r="M1702" s="3"/>
    </row>
    <row r="1703" spans="1:13" ht="12.75" customHeight="1" x14ac:dyDescent="0.2">
      <c r="A1703">
        <v>1759</v>
      </c>
      <c r="B1703" s="31" t="s">
        <v>4697</v>
      </c>
      <c r="C1703" s="31" t="s">
        <v>4906</v>
      </c>
      <c r="D1703" s="122" t="s">
        <v>145</v>
      </c>
      <c r="E1703" s="120">
        <v>8405</v>
      </c>
      <c r="F1703" s="135">
        <f>IF(LOOKUP($J1703,RABAT!$A$6:$A$9,RABAT!$A$6:$A$9)=$J1703,LOOKUP($J1703,RABAT!$A$6:$A$9,RABAT!C$6:C$9),"---")</f>
        <v>0</v>
      </c>
      <c r="G1703" s="121">
        <f t="shared" si="96"/>
        <v>8405</v>
      </c>
      <c r="H1703" s="70" t="s">
        <v>4698</v>
      </c>
      <c r="I1703" s="33"/>
      <c r="J1703" s="32" t="s">
        <v>2070</v>
      </c>
      <c r="K1703" s="31" t="s">
        <v>2069</v>
      </c>
    </row>
    <row r="1704" spans="1:13" ht="12.75" customHeight="1" x14ac:dyDescent="0.2">
      <c r="A1704" s="3">
        <v>1760</v>
      </c>
      <c r="B1704" s="31" t="s">
        <v>4699</v>
      </c>
      <c r="C1704" s="31" t="s">
        <v>4907</v>
      </c>
      <c r="D1704" s="122" t="s">
        <v>145</v>
      </c>
      <c r="E1704" s="120">
        <v>10924</v>
      </c>
      <c r="F1704" s="135">
        <f>IF(LOOKUP($J1704,RABAT!$A$6:$A$9,RABAT!$A$6:$A$9)=$J1704,LOOKUP($J1704,RABAT!$A$6:$A$9,RABAT!C$6:C$9),"---")</f>
        <v>0</v>
      </c>
      <c r="G1704" s="121">
        <f t="shared" si="96"/>
        <v>10924</v>
      </c>
      <c r="H1704" s="70" t="s">
        <v>4700</v>
      </c>
      <c r="I1704" s="33"/>
      <c r="J1704" s="32" t="s">
        <v>2070</v>
      </c>
      <c r="K1704" s="31" t="s">
        <v>2069</v>
      </c>
    </row>
    <row r="1705" spans="1:13" ht="12.75" customHeight="1" x14ac:dyDescent="0.2">
      <c r="A1705">
        <v>1761</v>
      </c>
      <c r="B1705" s="31" t="s">
        <v>4701</v>
      </c>
      <c r="C1705" s="31" t="s">
        <v>4908</v>
      </c>
      <c r="D1705" s="122" t="s">
        <v>145</v>
      </c>
      <c r="E1705" s="120">
        <v>11977</v>
      </c>
      <c r="F1705" s="135">
        <f>IF(LOOKUP($J1705,RABAT!$A$6:$A$9,RABAT!$A$6:$A$9)=$J1705,LOOKUP($J1705,RABAT!$A$6:$A$9,RABAT!C$6:C$9),"---")</f>
        <v>0</v>
      </c>
      <c r="G1705" s="121">
        <f t="shared" si="96"/>
        <v>11977</v>
      </c>
      <c r="H1705" s="70" t="s">
        <v>4702</v>
      </c>
      <c r="I1705" s="33"/>
      <c r="J1705" s="32" t="s">
        <v>2070</v>
      </c>
      <c r="K1705" s="31" t="s">
        <v>2069</v>
      </c>
    </row>
    <row r="1706" spans="1:13" ht="12.75" customHeight="1" x14ac:dyDescent="0.2">
      <c r="A1706" s="3">
        <v>1762</v>
      </c>
      <c r="B1706" s="31" t="s">
        <v>4703</v>
      </c>
      <c r="C1706" s="31" t="s">
        <v>4909</v>
      </c>
      <c r="D1706" s="122" t="s">
        <v>145</v>
      </c>
      <c r="E1706" s="120">
        <v>13176</v>
      </c>
      <c r="F1706" s="135">
        <f>IF(LOOKUP($J1706,RABAT!$A$6:$A$9,RABAT!$A$6:$A$9)=$J1706,LOOKUP($J1706,RABAT!$A$6:$A$9,RABAT!C$6:C$9),"---")</f>
        <v>0</v>
      </c>
      <c r="G1706" s="121">
        <f t="shared" si="96"/>
        <v>13176</v>
      </c>
      <c r="H1706" s="70" t="s">
        <v>4704</v>
      </c>
      <c r="I1706" s="33"/>
      <c r="J1706" s="32" t="s">
        <v>2070</v>
      </c>
      <c r="K1706" s="31" t="s">
        <v>2069</v>
      </c>
    </row>
    <row r="1707" spans="1:13" ht="12.75" customHeight="1" x14ac:dyDescent="0.2">
      <c r="A1707">
        <v>1763</v>
      </c>
      <c r="B1707" s="31" t="s">
        <v>4705</v>
      </c>
      <c r="C1707" s="31" t="s">
        <v>4910</v>
      </c>
      <c r="D1707" s="122" t="s">
        <v>145</v>
      </c>
      <c r="E1707" s="120">
        <v>16830</v>
      </c>
      <c r="F1707" s="135">
        <f>IF(LOOKUP($J1707,RABAT!$A$6:$A$9,RABAT!$A$6:$A$9)=$J1707,LOOKUP($J1707,RABAT!$A$6:$A$9,RABAT!C$6:C$9),"---")</f>
        <v>0</v>
      </c>
      <c r="G1707" s="121">
        <f t="shared" si="96"/>
        <v>16830</v>
      </c>
      <c r="H1707" s="70" t="s">
        <v>4706</v>
      </c>
      <c r="I1707" s="33"/>
      <c r="J1707" s="32" t="s">
        <v>2070</v>
      </c>
      <c r="K1707" s="31" t="s">
        <v>2069</v>
      </c>
    </row>
    <row r="1708" spans="1:13" ht="12.75" customHeight="1" x14ac:dyDescent="0.2">
      <c r="A1708" s="3">
        <v>1764</v>
      </c>
      <c r="B1708" s="31" t="s">
        <v>4707</v>
      </c>
      <c r="C1708" s="31" t="s">
        <v>4911</v>
      </c>
      <c r="D1708" s="122" t="s">
        <v>145</v>
      </c>
      <c r="E1708" s="120">
        <v>28269</v>
      </c>
      <c r="F1708" s="135">
        <f>IF(LOOKUP($J1708,RABAT!$A$6:$A$9,RABAT!$A$6:$A$9)=$J1708,LOOKUP($J1708,RABAT!$A$6:$A$9,RABAT!C$6:C$9),"---")</f>
        <v>0</v>
      </c>
      <c r="G1708" s="121">
        <f t="shared" si="96"/>
        <v>28269</v>
      </c>
      <c r="H1708" s="70" t="s">
        <v>4708</v>
      </c>
      <c r="I1708" s="33"/>
      <c r="J1708" s="32" t="s">
        <v>2070</v>
      </c>
      <c r="K1708" s="31" t="s">
        <v>2069</v>
      </c>
    </row>
    <row r="1709" spans="1:13" ht="12.75" customHeight="1" x14ac:dyDescent="0.2">
      <c r="A1709">
        <v>1765</v>
      </c>
      <c r="B1709" s="31" t="s">
        <v>4709</v>
      </c>
      <c r="C1709" s="31" t="s">
        <v>4912</v>
      </c>
      <c r="D1709" s="122" t="s">
        <v>145</v>
      </c>
      <c r="E1709" s="120">
        <v>45782</v>
      </c>
      <c r="F1709" s="135">
        <f>IF(LOOKUP($J1709,RABAT!$A$6:$A$9,RABAT!$A$6:$A$9)=$J1709,LOOKUP($J1709,RABAT!$A$6:$A$9,RABAT!C$6:C$9),"---")</f>
        <v>0</v>
      </c>
      <c r="G1709" s="121">
        <f t="shared" si="96"/>
        <v>45782</v>
      </c>
      <c r="H1709" s="70" t="s">
        <v>4710</v>
      </c>
      <c r="I1709" s="33"/>
      <c r="J1709" s="32" t="s">
        <v>2070</v>
      </c>
      <c r="K1709" s="31" t="s">
        <v>2069</v>
      </c>
    </row>
    <row r="1710" spans="1:13" ht="12.75" customHeight="1" x14ac:dyDescent="0.2">
      <c r="A1710" s="3">
        <v>1766</v>
      </c>
      <c r="B1710" s="31" t="s">
        <v>4711</v>
      </c>
      <c r="C1710" s="31" t="s">
        <v>4913</v>
      </c>
      <c r="D1710" s="122" t="s">
        <v>145</v>
      </c>
      <c r="E1710" s="120">
        <v>52334</v>
      </c>
      <c r="F1710" s="135">
        <f>IF(LOOKUP($J1710,RABAT!$A$6:$A$9,RABAT!$A$6:$A$9)=$J1710,LOOKUP($J1710,RABAT!$A$6:$A$9,RABAT!C$6:C$9),"---")</f>
        <v>0</v>
      </c>
      <c r="G1710" s="121">
        <f t="shared" si="96"/>
        <v>52334</v>
      </c>
      <c r="H1710" s="70" t="s">
        <v>4712</v>
      </c>
      <c r="I1710" s="33"/>
      <c r="J1710" s="32" t="s">
        <v>2070</v>
      </c>
      <c r="K1710" s="31" t="s">
        <v>2069</v>
      </c>
    </row>
    <row r="1711" spans="1:13" ht="12.75" customHeight="1" x14ac:dyDescent="0.2">
      <c r="A1711">
        <v>1767</v>
      </c>
      <c r="B1711" s="31" t="s">
        <v>4713</v>
      </c>
      <c r="C1711" s="31" t="s">
        <v>4914</v>
      </c>
      <c r="D1711" s="122" t="s">
        <v>145</v>
      </c>
      <c r="E1711" s="120">
        <v>93613</v>
      </c>
      <c r="F1711" s="135">
        <f>IF(LOOKUP($J1711,RABAT!$A$6:$A$9,RABAT!$A$6:$A$9)=$J1711,LOOKUP($J1711,RABAT!$A$6:$A$9,RABAT!C$6:C$9),"---")</f>
        <v>0</v>
      </c>
      <c r="G1711" s="121">
        <f t="shared" si="96"/>
        <v>93613</v>
      </c>
      <c r="H1711" s="70" t="s">
        <v>4714</v>
      </c>
      <c r="I1711" s="33"/>
      <c r="J1711" s="32" t="s">
        <v>2070</v>
      </c>
      <c r="K1711" s="31" t="s">
        <v>2069</v>
      </c>
    </row>
    <row r="1712" spans="1:13" ht="12.75" customHeight="1" x14ac:dyDescent="0.2">
      <c r="A1712" s="3">
        <v>1768</v>
      </c>
      <c r="B1712" s="31" t="s">
        <v>4715</v>
      </c>
      <c r="C1712" s="31" t="s">
        <v>4915</v>
      </c>
      <c r="D1712" s="122" t="s">
        <v>145</v>
      </c>
      <c r="E1712" s="120">
        <v>108750</v>
      </c>
      <c r="F1712" s="135">
        <f>IF(LOOKUP($J1712,RABAT!$A$6:$A$9,RABAT!$A$6:$A$9)=$J1712,LOOKUP($J1712,RABAT!$A$6:$A$9,RABAT!C$6:C$9),"---")</f>
        <v>0</v>
      </c>
      <c r="G1712" s="121">
        <f t="shared" si="96"/>
        <v>108750</v>
      </c>
      <c r="H1712" s="70" t="s">
        <v>4716</v>
      </c>
      <c r="I1712" s="33"/>
      <c r="J1712" s="32" t="s">
        <v>2070</v>
      </c>
      <c r="K1712" s="31" t="s">
        <v>2069</v>
      </c>
    </row>
    <row r="1713" spans="1:13" ht="12.75" customHeight="1" x14ac:dyDescent="0.2">
      <c r="A1713">
        <v>1769</v>
      </c>
      <c r="B1713" s="31" t="s">
        <v>3970</v>
      </c>
      <c r="C1713" s="31" t="s">
        <v>4916</v>
      </c>
      <c r="D1713" s="122" t="s">
        <v>145</v>
      </c>
      <c r="E1713" s="123" t="s">
        <v>118</v>
      </c>
      <c r="F1713" s="135">
        <f>IF(LOOKUP($J1713,RABAT!$A$6:$A$9,RABAT!$A$6:$A$9)=$J1713,LOOKUP($J1713,RABAT!$A$6:$A$9,RABAT!C$6:C$9),"---")</f>
        <v>0</v>
      </c>
      <c r="G1713" s="121" t="s">
        <v>118</v>
      </c>
      <c r="H1713" s="72" t="s">
        <v>4144</v>
      </c>
      <c r="I1713" s="33"/>
      <c r="J1713" s="32" t="s">
        <v>2070</v>
      </c>
      <c r="K1713" s="31" t="s">
        <v>2069</v>
      </c>
    </row>
    <row r="1714" spans="1:13" ht="12.75" customHeight="1" x14ac:dyDescent="0.2">
      <c r="A1714" s="3">
        <v>1770</v>
      </c>
      <c r="B1714" s="31" t="s">
        <v>3971</v>
      </c>
      <c r="C1714" s="31" t="s">
        <v>4917</v>
      </c>
      <c r="D1714" s="122" t="s">
        <v>145</v>
      </c>
      <c r="E1714" s="123" t="s">
        <v>118</v>
      </c>
      <c r="F1714" s="135">
        <f>IF(LOOKUP($J1714,RABAT!$A$6:$A$9,RABAT!$A$6:$A$9)=$J1714,LOOKUP($J1714,RABAT!$A$6:$A$9,RABAT!C$6:C$9),"---")</f>
        <v>0</v>
      </c>
      <c r="G1714" s="121" t="s">
        <v>118</v>
      </c>
      <c r="H1714" s="73" t="s">
        <v>4145</v>
      </c>
      <c r="I1714" s="42"/>
      <c r="J1714" s="50" t="s">
        <v>2070</v>
      </c>
      <c r="K1714" s="49" t="s">
        <v>2069</v>
      </c>
      <c r="M1714"/>
    </row>
    <row r="1715" spans="1:13" ht="12.75" customHeight="1" x14ac:dyDescent="0.2">
      <c r="A1715">
        <v>1771</v>
      </c>
      <c r="B1715" s="78" t="s">
        <v>123</v>
      </c>
      <c r="C1715" s="79" t="s">
        <v>5741</v>
      </c>
      <c r="D1715" s="116" t="s">
        <v>141</v>
      </c>
      <c r="E1715" s="117" t="s">
        <v>128</v>
      </c>
      <c r="F1715" s="99" t="s">
        <v>129</v>
      </c>
      <c r="G1715" s="118" t="s">
        <v>130</v>
      </c>
      <c r="H1715" s="2" t="s">
        <v>125</v>
      </c>
      <c r="I1715" s="2" t="s">
        <v>126</v>
      </c>
      <c r="J1715" s="2" t="s">
        <v>127</v>
      </c>
      <c r="K1715" s="2" t="s">
        <v>2068</v>
      </c>
    </row>
    <row r="1716" spans="1:13" x14ac:dyDescent="0.2">
      <c r="A1716" s="3">
        <v>1772</v>
      </c>
      <c r="B1716" s="97" t="s">
        <v>4839</v>
      </c>
      <c r="C1716" s="97" t="s">
        <v>4862</v>
      </c>
      <c r="D1716" s="128" t="s">
        <v>143</v>
      </c>
      <c r="E1716" s="129">
        <v>201</v>
      </c>
      <c r="F1716" s="141">
        <f>IF(LOOKUP($J1716,RABAT!$A$6:$A$9,RABAT!$A$6:$A$9)=$J1716,LOOKUP($J1716,RABAT!$A$6:$A$9,RABAT!C$6:C$9),"---")</f>
        <v>0</v>
      </c>
      <c r="G1716" s="130">
        <f t="shared" ref="G1716:G1725" si="97">CEILING(E1716-(E1716*F1716),0.1)</f>
        <v>201</v>
      </c>
      <c r="H1716" s="70" t="s">
        <v>1108</v>
      </c>
      <c r="I1716" s="31" t="s">
        <v>1204</v>
      </c>
      <c r="J1716" s="32" t="s">
        <v>2070</v>
      </c>
      <c r="K1716" s="31" t="s">
        <v>2069</v>
      </c>
      <c r="L1716"/>
    </row>
    <row r="1717" spans="1:13" x14ac:dyDescent="0.2">
      <c r="A1717">
        <v>1773</v>
      </c>
      <c r="B1717" s="97" t="s">
        <v>4840</v>
      </c>
      <c r="C1717" s="97" t="s">
        <v>4863</v>
      </c>
      <c r="D1717" s="128" t="s">
        <v>143</v>
      </c>
      <c r="E1717" s="129">
        <v>214</v>
      </c>
      <c r="F1717" s="141">
        <f>IF(LOOKUP($J1717,RABAT!$A$6:$A$9,RABAT!$A$6:$A$9)=$J1717,LOOKUP($J1717,RABAT!$A$6:$A$9,RABAT!C$6:C$9),"---")</f>
        <v>0</v>
      </c>
      <c r="G1717" s="130">
        <f t="shared" si="97"/>
        <v>214</v>
      </c>
      <c r="H1717" s="70" t="s">
        <v>1109</v>
      </c>
      <c r="I1717" s="31" t="s">
        <v>1204</v>
      </c>
      <c r="J1717" s="32" t="s">
        <v>2070</v>
      </c>
      <c r="K1717" s="31" t="s">
        <v>2069</v>
      </c>
    </row>
    <row r="1718" spans="1:13" x14ac:dyDescent="0.2">
      <c r="A1718" s="3">
        <v>1774</v>
      </c>
      <c r="B1718" s="97" t="s">
        <v>4841</v>
      </c>
      <c r="C1718" s="97" t="s">
        <v>4864</v>
      </c>
      <c r="D1718" s="128" t="s">
        <v>142</v>
      </c>
      <c r="E1718" s="129">
        <v>229</v>
      </c>
      <c r="F1718" s="141">
        <f>IF(LOOKUP($J1718,RABAT!$A$6:$A$9,RABAT!$A$6:$A$9)=$J1718,LOOKUP($J1718,RABAT!$A$6:$A$9,RABAT!C$6:C$9),"---")</f>
        <v>0</v>
      </c>
      <c r="G1718" s="130">
        <f t="shared" si="97"/>
        <v>229</v>
      </c>
      <c r="H1718" s="70" t="s">
        <v>1110</v>
      </c>
      <c r="I1718" s="31" t="s">
        <v>1204</v>
      </c>
      <c r="J1718" s="32" t="s">
        <v>2070</v>
      </c>
      <c r="K1718" s="31" t="s">
        <v>2069</v>
      </c>
    </row>
    <row r="1719" spans="1:13" x14ac:dyDescent="0.2">
      <c r="A1719">
        <v>1775</v>
      </c>
      <c r="B1719" s="97" t="s">
        <v>4842</v>
      </c>
      <c r="C1719" s="97" t="s">
        <v>4865</v>
      </c>
      <c r="D1719" s="128" t="s">
        <v>142</v>
      </c>
      <c r="E1719" s="129">
        <v>242</v>
      </c>
      <c r="F1719" s="141">
        <f>IF(LOOKUP($J1719,RABAT!$A$6:$A$9,RABAT!$A$6:$A$9)=$J1719,LOOKUP($J1719,RABAT!$A$6:$A$9,RABAT!C$6:C$9),"---")</f>
        <v>0</v>
      </c>
      <c r="G1719" s="130">
        <f t="shared" si="97"/>
        <v>242</v>
      </c>
      <c r="H1719" s="70" t="s">
        <v>1111</v>
      </c>
      <c r="I1719" s="31" t="s">
        <v>1204</v>
      </c>
      <c r="J1719" s="32" t="s">
        <v>2070</v>
      </c>
      <c r="K1719" s="31" t="s">
        <v>2069</v>
      </c>
    </row>
    <row r="1720" spans="1:13" x14ac:dyDescent="0.2">
      <c r="A1720" s="3">
        <v>1776</v>
      </c>
      <c r="B1720" s="97" t="s">
        <v>4843</v>
      </c>
      <c r="C1720" s="97" t="s">
        <v>4866</v>
      </c>
      <c r="D1720" s="128" t="s">
        <v>142</v>
      </c>
      <c r="E1720" s="129">
        <v>251</v>
      </c>
      <c r="F1720" s="141">
        <f>IF(LOOKUP($J1720,RABAT!$A$6:$A$9,RABAT!$A$6:$A$9)=$J1720,LOOKUP($J1720,RABAT!$A$6:$A$9,RABAT!C$6:C$9),"---")</f>
        <v>0</v>
      </c>
      <c r="G1720" s="130">
        <f t="shared" si="97"/>
        <v>251</v>
      </c>
      <c r="H1720" s="70" t="s">
        <v>1112</v>
      </c>
      <c r="I1720" s="31" t="s">
        <v>1204</v>
      </c>
      <c r="J1720" s="32" t="s">
        <v>2070</v>
      </c>
      <c r="K1720" s="31" t="s">
        <v>2069</v>
      </c>
    </row>
    <row r="1721" spans="1:13" x14ac:dyDescent="0.2">
      <c r="A1721">
        <v>1777</v>
      </c>
      <c r="B1721" s="97" t="s">
        <v>4844</v>
      </c>
      <c r="C1721" s="97" t="s">
        <v>4867</v>
      </c>
      <c r="D1721" s="128" t="s">
        <v>142</v>
      </c>
      <c r="E1721" s="129">
        <v>254</v>
      </c>
      <c r="F1721" s="141">
        <f>IF(LOOKUP($J1721,RABAT!$A$6:$A$9,RABAT!$A$6:$A$9)=$J1721,LOOKUP($J1721,RABAT!$A$6:$A$9,RABAT!C$6:C$9),"---")</f>
        <v>0</v>
      </c>
      <c r="G1721" s="130">
        <f t="shared" si="97"/>
        <v>254</v>
      </c>
      <c r="H1721" s="70" t="s">
        <v>1113</v>
      </c>
      <c r="I1721" s="31" t="s">
        <v>1204</v>
      </c>
      <c r="J1721" s="32" t="s">
        <v>2070</v>
      </c>
      <c r="K1721" s="31" t="s">
        <v>2069</v>
      </c>
    </row>
    <row r="1722" spans="1:13" x14ac:dyDescent="0.2">
      <c r="A1722" s="3">
        <v>1778</v>
      </c>
      <c r="B1722" s="97" t="s">
        <v>4845</v>
      </c>
      <c r="C1722" s="97" t="s">
        <v>4868</v>
      </c>
      <c r="D1722" s="128" t="s">
        <v>142</v>
      </c>
      <c r="E1722" s="129">
        <v>298</v>
      </c>
      <c r="F1722" s="141">
        <f>IF(LOOKUP($J1722,RABAT!$A$6:$A$9,RABAT!$A$6:$A$9)=$J1722,LOOKUP($J1722,RABAT!$A$6:$A$9,RABAT!C$6:C$9),"---")</f>
        <v>0</v>
      </c>
      <c r="G1722" s="130">
        <f t="shared" si="97"/>
        <v>298</v>
      </c>
      <c r="H1722" s="70" t="s">
        <v>1114</v>
      </c>
      <c r="I1722" s="31" t="s">
        <v>1204</v>
      </c>
      <c r="J1722" s="32" t="s">
        <v>2070</v>
      </c>
      <c r="K1722" s="31" t="s">
        <v>2069</v>
      </c>
    </row>
    <row r="1723" spans="1:13" x14ac:dyDescent="0.2">
      <c r="A1723">
        <v>1779</v>
      </c>
      <c r="B1723" s="97" t="s">
        <v>4846</v>
      </c>
      <c r="C1723" s="97" t="s">
        <v>4869</v>
      </c>
      <c r="D1723" s="128" t="s">
        <v>142</v>
      </c>
      <c r="E1723" s="129">
        <v>334</v>
      </c>
      <c r="F1723" s="141">
        <f>IF(LOOKUP($J1723,RABAT!$A$6:$A$9,RABAT!$A$6:$A$9)=$J1723,LOOKUP($J1723,RABAT!$A$6:$A$9,RABAT!C$6:C$9),"---")</f>
        <v>0</v>
      </c>
      <c r="G1723" s="130">
        <f t="shared" si="97"/>
        <v>334</v>
      </c>
      <c r="H1723" s="70" t="s">
        <v>1115</v>
      </c>
      <c r="I1723" s="31" t="s">
        <v>1204</v>
      </c>
      <c r="J1723" s="32" t="s">
        <v>2070</v>
      </c>
      <c r="K1723" s="31" t="s">
        <v>2069</v>
      </c>
    </row>
    <row r="1724" spans="1:13" x14ac:dyDescent="0.2">
      <c r="A1724" s="3">
        <v>1780</v>
      </c>
      <c r="B1724" s="97" t="s">
        <v>4847</v>
      </c>
      <c r="C1724" s="97" t="s">
        <v>4870</v>
      </c>
      <c r="D1724" s="128" t="s">
        <v>142</v>
      </c>
      <c r="E1724" s="129">
        <v>419</v>
      </c>
      <c r="F1724" s="141">
        <f>IF(LOOKUP($J1724,RABAT!$A$6:$A$9,RABAT!$A$6:$A$9)=$J1724,LOOKUP($J1724,RABAT!$A$6:$A$9,RABAT!C$6:C$9),"---")</f>
        <v>0</v>
      </c>
      <c r="G1724" s="130">
        <f t="shared" si="97"/>
        <v>419</v>
      </c>
      <c r="H1724" s="70" t="s">
        <v>1116</v>
      </c>
      <c r="I1724" s="31" t="s">
        <v>1204</v>
      </c>
      <c r="J1724" s="32" t="s">
        <v>2070</v>
      </c>
      <c r="K1724" s="31" t="s">
        <v>2069</v>
      </c>
    </row>
    <row r="1725" spans="1:13" x14ac:dyDescent="0.2">
      <c r="A1725">
        <v>1781</v>
      </c>
      <c r="B1725" s="97" t="s">
        <v>4848</v>
      </c>
      <c r="C1725" s="97" t="s">
        <v>4871</v>
      </c>
      <c r="D1725" s="128" t="s">
        <v>142</v>
      </c>
      <c r="E1725" s="129">
        <v>523</v>
      </c>
      <c r="F1725" s="141">
        <f>IF(LOOKUP($J1725,RABAT!$A$6:$A$9,RABAT!$A$6:$A$9)=$J1725,LOOKUP($J1725,RABAT!$A$6:$A$9,RABAT!C$6:C$9),"---")</f>
        <v>0</v>
      </c>
      <c r="G1725" s="130">
        <f t="shared" si="97"/>
        <v>523</v>
      </c>
      <c r="H1725" s="70" t="s">
        <v>1117</v>
      </c>
      <c r="I1725" s="31" t="s">
        <v>1204</v>
      </c>
      <c r="J1725" s="32" t="s">
        <v>2070</v>
      </c>
      <c r="K1725" s="31" t="s">
        <v>2069</v>
      </c>
    </row>
    <row r="1726" spans="1:13" x14ac:dyDescent="0.2">
      <c r="A1726">
        <v>1789</v>
      </c>
      <c r="B1726" s="97" t="s">
        <v>4850</v>
      </c>
      <c r="C1726" s="97" t="s">
        <v>4876</v>
      </c>
      <c r="D1726" s="128" t="s">
        <v>143</v>
      </c>
      <c r="E1726" s="129">
        <v>610</v>
      </c>
      <c r="F1726" s="141">
        <f>IF(LOOKUP($J1726,RABAT!$A$6:$A$9,RABAT!$A$6:$A$9)=$J1726,LOOKUP($J1726,RABAT!$A$6:$A$9,RABAT!C$6:C$9),"---")</f>
        <v>0</v>
      </c>
      <c r="G1726" s="130">
        <f t="shared" ref="G1726:G1731" si="98">CEILING(E1726-(E1726*F1726),0.1)</f>
        <v>610</v>
      </c>
      <c r="H1726" s="70" t="s">
        <v>1118</v>
      </c>
      <c r="I1726" s="31" t="s">
        <v>1204</v>
      </c>
      <c r="J1726" s="32" t="s">
        <v>2070</v>
      </c>
      <c r="K1726" s="31" t="s">
        <v>2069</v>
      </c>
      <c r="L1726"/>
    </row>
    <row r="1727" spans="1:13" x14ac:dyDescent="0.2">
      <c r="A1727" s="3">
        <v>1790</v>
      </c>
      <c r="B1727" s="97" t="s">
        <v>4852</v>
      </c>
      <c r="C1727" s="97" t="s">
        <v>4877</v>
      </c>
      <c r="D1727" s="128" t="s">
        <v>143</v>
      </c>
      <c r="E1727" s="129">
        <v>958</v>
      </c>
      <c r="F1727" s="141">
        <f>IF(LOOKUP($J1727,RABAT!$A$6:$A$9,RABAT!$A$6:$A$9)=$J1727,LOOKUP($J1727,RABAT!$A$6:$A$9,RABAT!C$6:C$9),"---")</f>
        <v>0</v>
      </c>
      <c r="G1727" s="130">
        <f t="shared" si="98"/>
        <v>958</v>
      </c>
      <c r="H1727" s="70" t="s">
        <v>1119</v>
      </c>
      <c r="I1727" s="31" t="s">
        <v>1204</v>
      </c>
      <c r="J1727" s="32" t="s">
        <v>2070</v>
      </c>
      <c r="K1727" s="31" t="s">
        <v>2069</v>
      </c>
    </row>
    <row r="1728" spans="1:13" x14ac:dyDescent="0.2">
      <c r="A1728">
        <v>1791</v>
      </c>
      <c r="B1728" s="97" t="s">
        <v>4854</v>
      </c>
      <c r="C1728" s="97" t="s">
        <v>4878</v>
      </c>
      <c r="D1728" s="128" t="s">
        <v>143</v>
      </c>
      <c r="E1728" s="129">
        <v>1164</v>
      </c>
      <c r="F1728" s="141">
        <f>IF(LOOKUP($J1728,RABAT!$A$6:$A$9,RABAT!$A$6:$A$9)=$J1728,LOOKUP($J1728,RABAT!$A$6:$A$9,RABAT!C$6:C$9),"---")</f>
        <v>0</v>
      </c>
      <c r="G1728" s="130">
        <f t="shared" si="98"/>
        <v>1164</v>
      </c>
      <c r="H1728" s="70" t="s">
        <v>1120</v>
      </c>
      <c r="I1728" s="31" t="s">
        <v>1204</v>
      </c>
      <c r="J1728" s="32" t="s">
        <v>2070</v>
      </c>
      <c r="K1728" s="31" t="s">
        <v>2069</v>
      </c>
    </row>
    <row r="1729" spans="1:13" x14ac:dyDescent="0.2">
      <c r="A1729" s="3">
        <v>1792</v>
      </c>
      <c r="B1729" s="97" t="s">
        <v>4856</v>
      </c>
      <c r="C1729" s="97" t="s">
        <v>4879</v>
      </c>
      <c r="D1729" s="128" t="s">
        <v>143</v>
      </c>
      <c r="E1729" s="129">
        <v>1289</v>
      </c>
      <c r="F1729" s="141">
        <f>IF(LOOKUP($J1729,RABAT!$A$6:$A$9,RABAT!$A$6:$A$9)=$J1729,LOOKUP($J1729,RABAT!$A$6:$A$9,RABAT!C$6:C$9),"---")</f>
        <v>0</v>
      </c>
      <c r="G1729" s="130">
        <f t="shared" si="98"/>
        <v>1289</v>
      </c>
      <c r="H1729" s="70" t="s">
        <v>1121</v>
      </c>
      <c r="I1729" s="31" t="s">
        <v>1204</v>
      </c>
      <c r="J1729" s="32" t="s">
        <v>2070</v>
      </c>
      <c r="K1729" s="31" t="s">
        <v>2069</v>
      </c>
    </row>
    <row r="1730" spans="1:13" x14ac:dyDescent="0.2">
      <c r="A1730">
        <v>1793</v>
      </c>
      <c r="B1730" s="97" t="s">
        <v>4858</v>
      </c>
      <c r="C1730" s="97" t="s">
        <v>5746</v>
      </c>
      <c r="D1730" s="128" t="s">
        <v>143</v>
      </c>
      <c r="E1730" s="129">
        <v>2123</v>
      </c>
      <c r="F1730" s="141">
        <f>IF(LOOKUP($J1730,RABAT!$A$6:$A$9,RABAT!$A$6:$A$9)=$J1730,LOOKUP($J1730,RABAT!$A$6:$A$9,RABAT!C$6:C$9),"---")</f>
        <v>0</v>
      </c>
      <c r="G1730" s="130">
        <f t="shared" si="98"/>
        <v>2123</v>
      </c>
      <c r="H1730" s="71" t="s">
        <v>1122</v>
      </c>
      <c r="I1730" s="49" t="s">
        <v>1204</v>
      </c>
      <c r="J1730" s="50" t="s">
        <v>2070</v>
      </c>
      <c r="K1730" s="49" t="s">
        <v>2069</v>
      </c>
    </row>
    <row r="1731" spans="1:13" x14ac:dyDescent="0.2">
      <c r="A1731">
        <v>1787</v>
      </c>
      <c r="B1731" s="100" t="s">
        <v>4860</v>
      </c>
      <c r="C1731" s="100" t="s">
        <v>5745</v>
      </c>
      <c r="D1731" s="219" t="s">
        <v>143</v>
      </c>
      <c r="E1731" s="125">
        <v>3083</v>
      </c>
      <c r="F1731" s="140">
        <f>IF(LOOKUP($J1731,RABAT!$A$6:$A$9,RABAT!$A$6:$A$9)=$J1731,LOOKUP($J1731,RABAT!$A$6:$A$9,RABAT!C$6:C$9),"---")</f>
        <v>0</v>
      </c>
      <c r="G1731" s="127">
        <f t="shared" si="98"/>
        <v>3083</v>
      </c>
      <c r="H1731" s="71" t="s">
        <v>1123</v>
      </c>
      <c r="I1731" s="49" t="s">
        <v>4861</v>
      </c>
      <c r="J1731" s="50" t="s">
        <v>2070</v>
      </c>
      <c r="K1731" s="49" t="s">
        <v>2069</v>
      </c>
      <c r="M1731"/>
    </row>
    <row r="1732" spans="1:13" x14ac:dyDescent="0.2">
      <c r="A1732" s="3">
        <v>1788</v>
      </c>
      <c r="B1732" s="78" t="s">
        <v>123</v>
      </c>
      <c r="C1732" s="79" t="s">
        <v>5742</v>
      </c>
      <c r="D1732" s="116" t="s">
        <v>141</v>
      </c>
      <c r="E1732" s="117" t="s">
        <v>128</v>
      </c>
      <c r="F1732" s="99" t="s">
        <v>129</v>
      </c>
      <c r="G1732" s="118" t="s">
        <v>130</v>
      </c>
      <c r="H1732" s="2" t="s">
        <v>125</v>
      </c>
      <c r="I1732" s="2" t="s">
        <v>126</v>
      </c>
      <c r="J1732" s="2" t="s">
        <v>127</v>
      </c>
      <c r="K1732" s="2" t="s">
        <v>2068</v>
      </c>
    </row>
    <row r="1733" spans="1:13" x14ac:dyDescent="0.2">
      <c r="A1733" s="3">
        <v>1782</v>
      </c>
      <c r="B1733" s="97" t="s">
        <v>4849</v>
      </c>
      <c r="C1733" s="97" t="s">
        <v>4872</v>
      </c>
      <c r="D1733" s="128" t="s">
        <v>142</v>
      </c>
      <c r="E1733" s="129">
        <v>544</v>
      </c>
      <c r="F1733" s="141">
        <f>IF(LOOKUP($J1733,RABAT!$A$6:$A$9,RABAT!$A$6:$A$9)=$J1733,LOOKUP($J1733,RABAT!$A$6:$A$9,RABAT!C$6:C$9),"---")</f>
        <v>0</v>
      </c>
      <c r="G1733" s="130">
        <f t="shared" ref="G1733:G1738" si="99">CEILING(E1733-(E1733*F1733),0.1)</f>
        <v>544</v>
      </c>
      <c r="H1733" s="70" t="s">
        <v>1118</v>
      </c>
      <c r="I1733" s="31" t="s">
        <v>4861</v>
      </c>
      <c r="J1733" s="32" t="s">
        <v>2070</v>
      </c>
      <c r="K1733" s="31" t="s">
        <v>2069</v>
      </c>
    </row>
    <row r="1734" spans="1:13" x14ac:dyDescent="0.2">
      <c r="A1734">
        <v>1783</v>
      </c>
      <c r="B1734" s="97" t="s">
        <v>4851</v>
      </c>
      <c r="C1734" s="97" t="s">
        <v>4873</v>
      </c>
      <c r="D1734" s="128" t="s">
        <v>142</v>
      </c>
      <c r="E1734" s="129">
        <v>853</v>
      </c>
      <c r="F1734" s="141">
        <f>IF(LOOKUP($J1734,RABAT!$A$6:$A$9,RABAT!$A$6:$A$9)=$J1734,LOOKUP($J1734,RABAT!$A$6:$A$9,RABAT!C$6:C$9),"---")</f>
        <v>0</v>
      </c>
      <c r="G1734" s="130">
        <f t="shared" si="99"/>
        <v>853</v>
      </c>
      <c r="H1734" s="70" t="s">
        <v>1119</v>
      </c>
      <c r="I1734" s="31" t="s">
        <v>4861</v>
      </c>
      <c r="J1734" s="32" t="s">
        <v>2070</v>
      </c>
      <c r="K1734" s="31" t="s">
        <v>2069</v>
      </c>
    </row>
    <row r="1735" spans="1:13" x14ac:dyDescent="0.2">
      <c r="A1735" s="3">
        <v>1784</v>
      </c>
      <c r="B1735" s="97" t="s">
        <v>4853</v>
      </c>
      <c r="C1735" s="97" t="s">
        <v>4874</v>
      </c>
      <c r="D1735" s="128" t="s">
        <v>143</v>
      </c>
      <c r="E1735" s="129">
        <v>1038</v>
      </c>
      <c r="F1735" s="141">
        <f>IF(LOOKUP($J1735,RABAT!$A$6:$A$9,RABAT!$A$6:$A$9)=$J1735,LOOKUP($J1735,RABAT!$A$6:$A$9,RABAT!C$6:C$9),"---")</f>
        <v>0</v>
      </c>
      <c r="G1735" s="130">
        <f t="shared" si="99"/>
        <v>1038</v>
      </c>
      <c r="H1735" s="70" t="s">
        <v>1120</v>
      </c>
      <c r="I1735" s="31" t="s">
        <v>4861</v>
      </c>
      <c r="J1735" s="32" t="s">
        <v>2070</v>
      </c>
      <c r="K1735" s="31" t="s">
        <v>2069</v>
      </c>
    </row>
    <row r="1736" spans="1:13" x14ac:dyDescent="0.2">
      <c r="A1736">
        <v>1785</v>
      </c>
      <c r="B1736" s="97" t="s">
        <v>4855</v>
      </c>
      <c r="C1736" s="97" t="s">
        <v>4875</v>
      </c>
      <c r="D1736" s="128" t="s">
        <v>143</v>
      </c>
      <c r="E1736" s="129">
        <v>1151</v>
      </c>
      <c r="F1736" s="141">
        <f>IF(LOOKUP($J1736,RABAT!$A$6:$A$9,RABAT!$A$6:$A$9)=$J1736,LOOKUP($J1736,RABAT!$A$6:$A$9,RABAT!C$6:C$9),"---")</f>
        <v>0</v>
      </c>
      <c r="G1736" s="130">
        <f t="shared" si="99"/>
        <v>1151</v>
      </c>
      <c r="H1736" s="70" t="s">
        <v>1121</v>
      </c>
      <c r="I1736" s="31" t="s">
        <v>4861</v>
      </c>
      <c r="J1736" s="32" t="s">
        <v>2070</v>
      </c>
      <c r="K1736" s="31" t="s">
        <v>2069</v>
      </c>
    </row>
    <row r="1737" spans="1:13" x14ac:dyDescent="0.2">
      <c r="A1737" s="3">
        <v>1786</v>
      </c>
      <c r="B1737" s="97" t="s">
        <v>4857</v>
      </c>
      <c r="C1737" s="97" t="s">
        <v>5743</v>
      </c>
      <c r="D1737" s="128" t="s">
        <v>143</v>
      </c>
      <c r="E1737" s="129">
        <v>2001</v>
      </c>
      <c r="F1737" s="141">
        <f>IF(LOOKUP($J1737,RABAT!$A$6:$A$9,RABAT!$A$6:$A$9)=$J1737,LOOKUP($J1737,RABAT!$A$6:$A$9,RABAT!C$6:C$9),"---")</f>
        <v>0</v>
      </c>
      <c r="G1737" s="130">
        <f t="shared" si="99"/>
        <v>2001</v>
      </c>
      <c r="H1737" s="70" t="s">
        <v>1122</v>
      </c>
      <c r="I1737" s="31" t="s">
        <v>4861</v>
      </c>
      <c r="J1737" s="32" t="s">
        <v>2070</v>
      </c>
      <c r="K1737" s="31" t="s">
        <v>2069</v>
      </c>
    </row>
    <row r="1738" spans="1:13" x14ac:dyDescent="0.2">
      <c r="A1738">
        <v>1787</v>
      </c>
      <c r="B1738" s="97" t="s">
        <v>4859</v>
      </c>
      <c r="C1738" s="97" t="s">
        <v>5744</v>
      </c>
      <c r="D1738" s="128" t="s">
        <v>143</v>
      </c>
      <c r="E1738" s="129">
        <v>2964</v>
      </c>
      <c r="F1738" s="141">
        <f>IF(LOOKUP($J1738,RABAT!$A$6:$A$9,RABAT!$A$6:$A$9)=$J1738,LOOKUP($J1738,RABAT!$A$6:$A$9,RABAT!C$6:C$9),"---")</f>
        <v>0</v>
      </c>
      <c r="G1738" s="130">
        <f t="shared" si="99"/>
        <v>2964</v>
      </c>
      <c r="H1738" s="71" t="s">
        <v>1123</v>
      </c>
      <c r="I1738" s="49" t="s">
        <v>4861</v>
      </c>
      <c r="J1738" s="50" t="s">
        <v>2070</v>
      </c>
      <c r="K1738" s="49" t="s">
        <v>2069</v>
      </c>
      <c r="M1738"/>
    </row>
    <row r="1739" spans="1:13" x14ac:dyDescent="0.2">
      <c r="A1739" s="3">
        <v>1794</v>
      </c>
      <c r="B1739" s="78" t="s">
        <v>123</v>
      </c>
      <c r="C1739" s="79" t="s">
        <v>2881</v>
      </c>
      <c r="D1739" s="116" t="s">
        <v>141</v>
      </c>
      <c r="E1739" s="117" t="s">
        <v>128</v>
      </c>
      <c r="F1739" s="99" t="s">
        <v>129</v>
      </c>
      <c r="G1739" s="118" t="s">
        <v>130</v>
      </c>
      <c r="H1739" s="2" t="s">
        <v>125</v>
      </c>
      <c r="I1739" s="2" t="s">
        <v>126</v>
      </c>
      <c r="J1739" s="2" t="s">
        <v>127</v>
      </c>
      <c r="K1739" s="2" t="s">
        <v>2068</v>
      </c>
    </row>
    <row r="1740" spans="1:13" x14ac:dyDescent="0.2">
      <c r="A1740">
        <v>1795</v>
      </c>
      <c r="B1740" s="34" t="s">
        <v>1869</v>
      </c>
      <c r="C1740" s="34" t="s">
        <v>1870</v>
      </c>
      <c r="D1740" s="122" t="s">
        <v>142</v>
      </c>
      <c r="E1740" s="120">
        <v>15</v>
      </c>
      <c r="F1740" s="135">
        <f>IF(LOOKUP($J1740,RABAT!$A$6:$A$9,RABAT!$A$6:$A$9)=$J1740,LOOKUP($J1740,RABAT!$A$6:$A$9,RABAT!C$6:C$9),"---")</f>
        <v>0</v>
      </c>
      <c r="G1740" s="131">
        <f>CEILING(E1740-(E1740*F1740),0.1)</f>
        <v>15</v>
      </c>
      <c r="H1740" s="76" t="s">
        <v>1871</v>
      </c>
      <c r="I1740" s="34" t="s">
        <v>1821</v>
      </c>
      <c r="J1740" s="35" t="s">
        <v>2070</v>
      </c>
      <c r="K1740" s="34" t="s">
        <v>2069</v>
      </c>
    </row>
    <row r="1741" spans="1:13" x14ac:dyDescent="0.2">
      <c r="A1741" s="3">
        <v>1796</v>
      </c>
      <c r="B1741" s="34" t="s">
        <v>1819</v>
      </c>
      <c r="C1741" s="34" t="s">
        <v>1820</v>
      </c>
      <c r="D1741" s="122" t="s">
        <v>142</v>
      </c>
      <c r="E1741" s="120">
        <v>523</v>
      </c>
      <c r="F1741" s="135">
        <f>IF(LOOKUP($J1741,RABAT!$A$6:$A$9,RABAT!$A$6:$A$9)=$J1741,LOOKUP($J1741,RABAT!$A$6:$A$9,RABAT!C$6:C$9),"---")</f>
        <v>0</v>
      </c>
      <c r="G1741" s="131">
        <f>CEILING(E1741-(E1741*F1741),0.1)</f>
        <v>523</v>
      </c>
      <c r="H1741" s="76" t="s">
        <v>1818</v>
      </c>
      <c r="I1741" s="34" t="s">
        <v>1821</v>
      </c>
      <c r="J1741" s="35" t="s">
        <v>2070</v>
      </c>
      <c r="K1741" s="34" t="s">
        <v>2069</v>
      </c>
    </row>
    <row r="1742" spans="1:13" x14ac:dyDescent="0.2">
      <c r="A1742">
        <v>1797</v>
      </c>
      <c r="B1742" s="34" t="s">
        <v>1846</v>
      </c>
      <c r="C1742" s="34" t="s">
        <v>1847</v>
      </c>
      <c r="D1742" s="122" t="s">
        <v>142</v>
      </c>
      <c r="E1742" s="120">
        <v>180</v>
      </c>
      <c r="F1742" s="135">
        <f>IF(LOOKUP($J1742,RABAT!$A$6:$A$9,RABAT!$A$6:$A$9)=$J1742,LOOKUP($J1742,RABAT!$A$6:$A$9,RABAT!C$6:C$9),"---")</f>
        <v>0</v>
      </c>
      <c r="G1742" s="131">
        <f>CEILING(E1742-(E1742*F1742),0.1)</f>
        <v>180</v>
      </c>
      <c r="H1742" s="77"/>
      <c r="I1742" s="41"/>
      <c r="J1742" s="40" t="s">
        <v>2070</v>
      </c>
      <c r="K1742" s="39" t="s">
        <v>2069</v>
      </c>
    </row>
    <row r="1743" spans="1:13" x14ac:dyDescent="0.2">
      <c r="A1743" s="3">
        <v>1798</v>
      </c>
      <c r="B1743" s="78" t="s">
        <v>123</v>
      </c>
      <c r="C1743" s="79" t="s">
        <v>2882</v>
      </c>
      <c r="D1743" s="116" t="s">
        <v>141</v>
      </c>
      <c r="E1743" s="117" t="s">
        <v>128</v>
      </c>
      <c r="F1743" s="99" t="s">
        <v>129</v>
      </c>
      <c r="G1743" s="118" t="s">
        <v>130</v>
      </c>
      <c r="H1743" s="2" t="s">
        <v>125</v>
      </c>
      <c r="I1743" s="2" t="s">
        <v>126</v>
      </c>
      <c r="J1743" s="2" t="s">
        <v>127</v>
      </c>
      <c r="K1743" s="2" t="s">
        <v>2068</v>
      </c>
    </row>
    <row r="1744" spans="1:13" x14ac:dyDescent="0.2">
      <c r="B1744" s="2" t="s">
        <v>5060</v>
      </c>
      <c r="C1744" s="3" t="s">
        <v>5161</v>
      </c>
      <c r="D1744" s="51" t="s">
        <v>142</v>
      </c>
      <c r="E1744" s="120">
        <v>292</v>
      </c>
      <c r="F1744" s="135">
        <f>IF(LOOKUP($J1744,RABAT!$A$6:$A$9,RABAT!$A$6:$A$9)=$J1744,LOOKUP($J1744,RABAT!$A$6:$A$9,RABAT!C$6:C$9),"---")</f>
        <v>0</v>
      </c>
      <c r="G1744" s="131">
        <f>CEILING(E1744-(E1744*F1744),0.1)</f>
        <v>292</v>
      </c>
      <c r="J1744" s="3" t="s">
        <v>3518</v>
      </c>
    </row>
  </sheetData>
  <autoFilter ref="A1:K1744" xr:uid="{00000000-0009-0000-0000-000005000000}"/>
  <phoneticPr fontId="6" type="noConversion"/>
  <pageMargins left="0.78740157480314965" right="0.78740157480314965" top="0.9055118110236221" bottom="0.9055118110236221" header="0.51181102362204722" footer="0.51181102362204722"/>
  <pageSetup paperSize="9" scale="76" fitToHeight="0" orientation="landscape" r:id="rId1"/>
  <headerFooter alignWithMargins="0">
    <oddFooter>&amp;LTITAN-METALPLAST s.r.o.&amp;Cwww.titan-metalplast.cz&amp;RCeník od 1.4.2025</oddFooter>
  </headerFooter>
  <rowBreaks count="57" manualBreakCount="57">
    <brk id="50" max="6" man="1"/>
    <brk id="58" max="6" man="1"/>
    <brk id="94" max="6" man="1"/>
    <brk id="131" max="6" man="1"/>
    <brk id="154" max="6" man="1"/>
    <brk id="203" max="6" man="1"/>
    <brk id="246" max="6" man="1"/>
    <brk id="292" max="6" man="1"/>
    <brk id="310" max="6" man="1"/>
    <brk id="348" max="6" man="1"/>
    <brk id="366" max="6" man="1"/>
    <brk id="398" max="6" man="1"/>
    <brk id="430" max="6" man="1"/>
    <brk id="464" max="6" man="1"/>
    <brk id="510" max="6" man="1"/>
    <brk id="525" max="6" man="1"/>
    <brk id="575" max="6" man="1"/>
    <brk id="616" max="6" man="1"/>
    <brk id="648" max="6" man="1"/>
    <brk id="691" max="6" man="1"/>
    <brk id="706" max="6" man="1"/>
    <brk id="724" max="6" man="1"/>
    <brk id="753" max="6" man="1"/>
    <brk id="791" max="6" man="1"/>
    <brk id="822" max="6" man="1"/>
    <brk id="853" max="6" man="1"/>
    <brk id="882" max="6" man="1"/>
    <brk id="911" max="6" man="1"/>
    <brk id="938" max="6" man="1"/>
    <brk id="961" max="6" man="1"/>
    <brk id="988" max="6" man="1"/>
    <brk id="1011" max="6" man="1"/>
    <brk id="1038" max="6" man="1"/>
    <brk id="1061" max="6" man="1"/>
    <brk id="1088" max="6" man="1"/>
    <brk id="1111" max="6" man="1"/>
    <brk id="1138" max="6" man="1"/>
    <brk id="1161" max="6" man="1"/>
    <brk id="1188" max="6" man="1"/>
    <brk id="1211" max="6" man="1"/>
    <brk id="1239" max="6" man="1"/>
    <brk id="1265" max="6" man="1"/>
    <brk id="1305" max="6" man="1"/>
    <brk id="1338" max="6" man="1"/>
    <brk id="1348" max="6" man="1"/>
    <brk id="1398" max="6" man="1"/>
    <brk id="1431" max="6" man="1"/>
    <brk id="1464" max="6" man="1"/>
    <brk id="1507" max="6" man="1"/>
    <brk id="1532" max="6" man="1"/>
    <brk id="1557" max="6" man="1"/>
    <brk id="1585" max="6" man="1"/>
    <brk id="1611" max="6" man="1"/>
    <brk id="1636" max="6" man="1"/>
    <brk id="1667" max="6" man="1"/>
    <brk id="1694" max="6" man="1"/>
    <brk id="1714" max="6" man="1"/>
  </rowBreaks>
  <colBreaks count="2" manualBreakCount="2">
    <brk id="1" max="1048575" man="1"/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M1787"/>
  <sheetViews>
    <sheetView view="pageBreakPreview" zoomScale="85" zoomScaleNormal="100" zoomScaleSheetLayoutView="85" workbookViewId="0">
      <pane xSplit="5" ySplit="1" topLeftCell="F2" activePane="bottomRight" state="frozen"/>
      <selection activeCell="C223" sqref="C223"/>
      <selection pane="topRight" activeCell="C223" sqref="C223"/>
      <selection pane="bottomLeft" activeCell="C223" sqref="C223"/>
      <selection pane="bottomRight" activeCell="F2" sqref="F2"/>
    </sheetView>
  </sheetViews>
  <sheetFormatPr defaultColWidth="9.140625" defaultRowHeight="12.75" x14ac:dyDescent="0.2"/>
  <cols>
    <col min="1" max="1" width="4.42578125" hidden="1" customWidth="1"/>
    <col min="2" max="2" width="15.28515625" customWidth="1"/>
    <col min="3" max="3" width="75.140625" bestFit="1" customWidth="1"/>
    <col min="4" max="4" width="6" style="54" bestFit="1" customWidth="1"/>
    <col min="5" max="5" width="14.42578125" style="138" customWidth="1"/>
    <col min="6" max="6" width="11.28515625" style="54" customWidth="1"/>
    <col min="7" max="7" width="19.42578125" style="133" bestFit="1" customWidth="1"/>
    <col min="8" max="8" width="30.85546875" bestFit="1" customWidth="1"/>
    <col min="9" max="9" width="17.85546875" bestFit="1" customWidth="1"/>
    <col min="10" max="10" width="14" bestFit="1" customWidth="1"/>
    <col min="11" max="11" width="5.85546875" bestFit="1" customWidth="1"/>
  </cols>
  <sheetData>
    <row r="1" spans="1:11" x14ac:dyDescent="0.2">
      <c r="A1" s="3" t="s">
        <v>132</v>
      </c>
      <c r="B1" s="2" t="s">
        <v>4918</v>
      </c>
      <c r="C1" s="1" t="s">
        <v>124</v>
      </c>
      <c r="D1" s="54" t="s">
        <v>141</v>
      </c>
      <c r="E1" s="67" t="s">
        <v>128</v>
      </c>
      <c r="F1" s="53" t="s">
        <v>129</v>
      </c>
      <c r="G1" s="54" t="s">
        <v>130</v>
      </c>
      <c r="H1" s="1" t="s">
        <v>125</v>
      </c>
      <c r="I1" s="1" t="s">
        <v>126</v>
      </c>
      <c r="J1" s="1" t="s">
        <v>127</v>
      </c>
      <c r="K1" s="1" t="s">
        <v>2068</v>
      </c>
    </row>
    <row r="2" spans="1:11" x14ac:dyDescent="0.2">
      <c r="A2" s="3"/>
      <c r="B2" s="93" t="s">
        <v>4946</v>
      </c>
      <c r="C2" s="93"/>
      <c r="E2" s="136"/>
      <c r="F2" s="53"/>
      <c r="H2" s="1"/>
      <c r="I2" s="1"/>
      <c r="J2" s="1"/>
      <c r="K2" s="1"/>
    </row>
    <row r="3" spans="1:11" x14ac:dyDescent="0.2">
      <c r="A3" s="3"/>
      <c r="B3" s="2"/>
      <c r="C3" s="1"/>
      <c r="E3" s="136"/>
      <c r="F3" s="53"/>
      <c r="H3" s="1"/>
      <c r="I3" s="1"/>
      <c r="J3" s="1"/>
      <c r="K3" s="1"/>
    </row>
    <row r="4" spans="1:11" x14ac:dyDescent="0.2">
      <c r="A4">
        <v>1</v>
      </c>
      <c r="B4" s="81" t="s">
        <v>123</v>
      </c>
      <c r="C4" s="79" t="s">
        <v>3973</v>
      </c>
      <c r="D4" s="91" t="s">
        <v>141</v>
      </c>
      <c r="E4" s="137" t="s">
        <v>128</v>
      </c>
      <c r="F4" s="90" t="s">
        <v>129</v>
      </c>
      <c r="G4" s="124" t="s">
        <v>130</v>
      </c>
      <c r="H4" s="1" t="s">
        <v>125</v>
      </c>
      <c r="I4" s="1" t="s">
        <v>126</v>
      </c>
      <c r="J4" s="1" t="s">
        <v>127</v>
      </c>
      <c r="K4" s="1" t="s">
        <v>2068</v>
      </c>
    </row>
    <row r="5" spans="1:11" x14ac:dyDescent="0.2">
      <c r="A5" s="3">
        <v>2</v>
      </c>
      <c r="B5" s="34" t="s">
        <v>4818</v>
      </c>
      <c r="C5" s="34" t="s">
        <v>4819</v>
      </c>
      <c r="D5" s="122" t="s">
        <v>142</v>
      </c>
      <c r="E5" s="120">
        <v>4590</v>
      </c>
      <c r="F5" s="135">
        <f>IF(LOOKUP($J5,RABAT!$A$6:$A$9,RABAT!$A$6:$A$9)=$J5,LOOKUP($J5,RABAT!$A$6:$A$9,RABAT!C$6:C$9),"---")</f>
        <v>0</v>
      </c>
      <c r="G5" s="131">
        <f t="shared" ref="G5:G22" si="0">CEILING(E5-(E5*F5),0.1)</f>
        <v>4590</v>
      </c>
      <c r="H5" s="76" t="s">
        <v>4806</v>
      </c>
      <c r="I5" s="34" t="s">
        <v>4802</v>
      </c>
      <c r="J5" s="35" t="s">
        <v>2275</v>
      </c>
      <c r="K5" s="34" t="s">
        <v>2069</v>
      </c>
    </row>
    <row r="6" spans="1:11" x14ac:dyDescent="0.2">
      <c r="A6">
        <v>3</v>
      </c>
      <c r="B6" s="34" t="s">
        <v>4820</v>
      </c>
      <c r="C6" s="34" t="s">
        <v>4821</v>
      </c>
      <c r="D6" s="122" t="s">
        <v>142</v>
      </c>
      <c r="E6" s="120">
        <v>6694</v>
      </c>
      <c r="F6" s="135">
        <f>IF(LOOKUP($J6,RABAT!$A$6:$A$9,RABAT!$A$6:$A$9)=$J6,LOOKUP($J6,RABAT!$A$6:$A$9,RABAT!C$6:C$9),"---")</f>
        <v>0</v>
      </c>
      <c r="G6" s="131">
        <f t="shared" si="0"/>
        <v>6694</v>
      </c>
      <c r="H6" s="76" t="s">
        <v>4811</v>
      </c>
      <c r="I6" s="34" t="s">
        <v>4802</v>
      </c>
      <c r="J6" s="35" t="s">
        <v>2275</v>
      </c>
      <c r="K6" s="34" t="s">
        <v>2069</v>
      </c>
    </row>
    <row r="7" spans="1:11" x14ac:dyDescent="0.2">
      <c r="A7">
        <v>4</v>
      </c>
      <c r="B7" s="34" t="s">
        <v>4822</v>
      </c>
      <c r="C7" s="34" t="s">
        <v>4823</v>
      </c>
      <c r="D7" s="122" t="s">
        <v>142</v>
      </c>
      <c r="E7" s="120">
        <v>5894</v>
      </c>
      <c r="F7" s="135">
        <f>IF(LOOKUP($J7,RABAT!$A$6:$A$9,RABAT!$A$6:$A$9)=$J7,LOOKUP($J7,RABAT!$A$6:$A$9,RABAT!C$6:C$9),"---")</f>
        <v>0</v>
      </c>
      <c r="G7" s="131">
        <f t="shared" si="0"/>
        <v>5894</v>
      </c>
      <c r="H7" s="76" t="s">
        <v>4807</v>
      </c>
      <c r="I7" s="34" t="s">
        <v>4802</v>
      </c>
      <c r="J7" s="35" t="s">
        <v>2275</v>
      </c>
      <c r="K7" s="34" t="s">
        <v>2069</v>
      </c>
    </row>
    <row r="8" spans="1:11" x14ac:dyDescent="0.2">
      <c r="A8" s="3">
        <v>5</v>
      </c>
      <c r="B8" s="34" t="s">
        <v>4824</v>
      </c>
      <c r="C8" s="34" t="s">
        <v>3104</v>
      </c>
      <c r="D8" s="122" t="s">
        <v>142</v>
      </c>
      <c r="E8" s="120">
        <v>6888</v>
      </c>
      <c r="F8" s="135">
        <f>IF(LOOKUP($J8,RABAT!$A$6:$A$9,RABAT!$A$6:$A$9)=$J8,LOOKUP($J8,RABAT!$A$6:$A$9,RABAT!C$6:C$9),"---")</f>
        <v>0</v>
      </c>
      <c r="G8" s="131">
        <f t="shared" si="0"/>
        <v>6888</v>
      </c>
      <c r="H8" s="76" t="s">
        <v>4808</v>
      </c>
      <c r="I8" s="34" t="s">
        <v>4802</v>
      </c>
      <c r="J8" s="35" t="s">
        <v>2275</v>
      </c>
      <c r="K8" s="34" t="s">
        <v>2069</v>
      </c>
    </row>
    <row r="9" spans="1:11" x14ac:dyDescent="0.2">
      <c r="A9">
        <v>6</v>
      </c>
      <c r="B9" s="34" t="s">
        <v>3105</v>
      </c>
      <c r="C9" s="34" t="s">
        <v>3106</v>
      </c>
      <c r="D9" s="122" t="s">
        <v>142</v>
      </c>
      <c r="E9" s="120">
        <v>11340</v>
      </c>
      <c r="F9" s="135">
        <f>IF(LOOKUP($J9,RABAT!$A$6:$A$9,RABAT!$A$6:$A$9)=$J9,LOOKUP($J9,RABAT!$A$6:$A$9,RABAT!C$6:C$9),"---")</f>
        <v>0</v>
      </c>
      <c r="G9" s="131">
        <f t="shared" si="0"/>
        <v>11340</v>
      </c>
      <c r="H9" s="76" t="s">
        <v>4809</v>
      </c>
      <c r="I9" s="34" t="s">
        <v>4802</v>
      </c>
      <c r="J9" s="35" t="s">
        <v>2275</v>
      </c>
      <c r="K9" s="34" t="s">
        <v>2069</v>
      </c>
    </row>
    <row r="10" spans="1:11" x14ac:dyDescent="0.2">
      <c r="A10">
        <v>7</v>
      </c>
      <c r="B10" s="34" t="s">
        <v>3107</v>
      </c>
      <c r="C10" s="34" t="s">
        <v>3108</v>
      </c>
      <c r="D10" s="122" t="s">
        <v>142</v>
      </c>
      <c r="E10" s="120">
        <v>11894</v>
      </c>
      <c r="F10" s="135">
        <f>IF(LOOKUP($J10,RABAT!$A$6:$A$9,RABAT!$A$6:$A$9)=$J10,LOOKUP($J10,RABAT!$A$6:$A$9,RABAT!C$6:C$9),"---")</f>
        <v>0</v>
      </c>
      <c r="G10" s="131">
        <f t="shared" si="0"/>
        <v>11894</v>
      </c>
      <c r="H10" s="76" t="s">
        <v>4810</v>
      </c>
      <c r="I10" s="34" t="s">
        <v>4802</v>
      </c>
      <c r="J10" s="35" t="s">
        <v>2275</v>
      </c>
      <c r="K10" s="34" t="s">
        <v>2069</v>
      </c>
    </row>
    <row r="11" spans="1:11" x14ac:dyDescent="0.2">
      <c r="A11" s="3">
        <v>8</v>
      </c>
      <c r="B11" s="34" t="s">
        <v>3109</v>
      </c>
      <c r="C11" s="34" t="s">
        <v>3110</v>
      </c>
      <c r="D11" s="122" t="s">
        <v>142</v>
      </c>
      <c r="E11" s="120">
        <v>18941</v>
      </c>
      <c r="F11" s="135">
        <f>IF(LOOKUP($J11,RABAT!$A$6:$A$9,RABAT!$A$6:$A$9)=$J11,LOOKUP($J11,RABAT!$A$6:$A$9,RABAT!C$6:C$9),"---")</f>
        <v>0</v>
      </c>
      <c r="G11" s="131">
        <f t="shared" si="0"/>
        <v>18941</v>
      </c>
      <c r="H11" s="76" t="s">
        <v>4812</v>
      </c>
      <c r="I11" s="34" t="s">
        <v>4802</v>
      </c>
      <c r="J11" s="35" t="s">
        <v>2275</v>
      </c>
      <c r="K11" s="34" t="s">
        <v>2069</v>
      </c>
    </row>
    <row r="12" spans="1:11" x14ac:dyDescent="0.2">
      <c r="A12">
        <v>9</v>
      </c>
      <c r="B12" s="34" t="s">
        <v>3111</v>
      </c>
      <c r="C12" s="34" t="s">
        <v>3112</v>
      </c>
      <c r="D12" s="122" t="s">
        <v>142</v>
      </c>
      <c r="E12" s="120">
        <v>24222</v>
      </c>
      <c r="F12" s="135">
        <f>IF(LOOKUP($J12,RABAT!$A$6:$A$9,RABAT!$A$6:$A$9)=$J12,LOOKUP($J12,RABAT!$A$6:$A$9,RABAT!C$6:C$9),"---")</f>
        <v>0</v>
      </c>
      <c r="G12" s="131">
        <f t="shared" si="0"/>
        <v>24222</v>
      </c>
      <c r="H12" s="76" t="s">
        <v>4813</v>
      </c>
      <c r="I12" s="34" t="s">
        <v>4802</v>
      </c>
      <c r="J12" s="35" t="s">
        <v>2275</v>
      </c>
      <c r="K12" s="34" t="s">
        <v>2069</v>
      </c>
    </row>
    <row r="13" spans="1:11" x14ac:dyDescent="0.2">
      <c r="A13">
        <v>10</v>
      </c>
      <c r="B13" s="34" t="s">
        <v>3113</v>
      </c>
      <c r="C13" s="34" t="s">
        <v>3114</v>
      </c>
      <c r="D13" s="122" t="s">
        <v>142</v>
      </c>
      <c r="E13" s="120">
        <v>24685</v>
      </c>
      <c r="F13" s="135">
        <f>IF(LOOKUP($J13,RABAT!$A$6:$A$9,RABAT!$A$6:$A$9)=$J13,LOOKUP($J13,RABAT!$A$6:$A$9,RABAT!C$6:C$9),"---")</f>
        <v>0</v>
      </c>
      <c r="G13" s="131">
        <f t="shared" si="0"/>
        <v>24685</v>
      </c>
      <c r="H13" s="76" t="s">
        <v>4814</v>
      </c>
      <c r="I13" s="34" t="s">
        <v>4802</v>
      </c>
      <c r="J13" s="35" t="s">
        <v>2275</v>
      </c>
      <c r="K13" s="34" t="s">
        <v>2069</v>
      </c>
    </row>
    <row r="14" spans="1:11" x14ac:dyDescent="0.2">
      <c r="A14" s="3">
        <v>11</v>
      </c>
      <c r="B14" s="34" t="s">
        <v>3115</v>
      </c>
      <c r="C14" s="34" t="s">
        <v>3116</v>
      </c>
      <c r="D14" s="122" t="s">
        <v>142</v>
      </c>
      <c r="E14" s="120">
        <v>28938</v>
      </c>
      <c r="F14" s="135">
        <f>IF(LOOKUP($J14,RABAT!$A$6:$A$9,RABAT!$A$6:$A$9)=$J14,LOOKUP($J14,RABAT!$A$6:$A$9,RABAT!C$6:C$9),"---")</f>
        <v>0</v>
      </c>
      <c r="G14" s="131">
        <f t="shared" si="0"/>
        <v>28938</v>
      </c>
      <c r="H14" s="76" t="s">
        <v>4815</v>
      </c>
      <c r="I14" s="34" t="s">
        <v>4802</v>
      </c>
      <c r="J14" s="35" t="s">
        <v>2275</v>
      </c>
      <c r="K14" s="34" t="s">
        <v>2069</v>
      </c>
    </row>
    <row r="15" spans="1:11" x14ac:dyDescent="0.2">
      <c r="A15">
        <v>12</v>
      </c>
      <c r="B15" s="34" t="s">
        <v>3117</v>
      </c>
      <c r="C15" s="34" t="s">
        <v>3118</v>
      </c>
      <c r="D15" s="122" t="s">
        <v>142</v>
      </c>
      <c r="E15" s="120">
        <v>69833</v>
      </c>
      <c r="F15" s="135">
        <f>IF(LOOKUP($J15,RABAT!$A$6:$A$9,RABAT!$A$6:$A$9)=$J15,LOOKUP($J15,RABAT!$A$6:$A$9,RABAT!C$6:C$9),"---")</f>
        <v>0</v>
      </c>
      <c r="G15" s="131">
        <f t="shared" si="0"/>
        <v>69833</v>
      </c>
      <c r="H15" s="76" t="s">
        <v>4816</v>
      </c>
      <c r="I15" s="34" t="s">
        <v>517</v>
      </c>
      <c r="J15" s="35" t="s">
        <v>2275</v>
      </c>
      <c r="K15" s="34" t="s">
        <v>2069</v>
      </c>
    </row>
    <row r="16" spans="1:11" x14ac:dyDescent="0.2">
      <c r="A16">
        <v>13</v>
      </c>
      <c r="B16" s="34" t="s">
        <v>3119</v>
      </c>
      <c r="C16" s="34" t="s">
        <v>2790</v>
      </c>
      <c r="D16" s="122" t="s">
        <v>142</v>
      </c>
      <c r="E16" s="120">
        <v>75262</v>
      </c>
      <c r="F16" s="135">
        <f>IF(LOOKUP($J16,RABAT!$A$6:$A$9,RABAT!$A$6:$A$9)=$J16,LOOKUP($J16,RABAT!$A$6:$A$9,RABAT!C$6:C$9),"---")</f>
        <v>0</v>
      </c>
      <c r="G16" s="131">
        <f t="shared" si="0"/>
        <v>75262</v>
      </c>
      <c r="H16" s="83" t="s">
        <v>4817</v>
      </c>
      <c r="I16" s="34" t="s">
        <v>517</v>
      </c>
      <c r="J16" s="35" t="s">
        <v>2275</v>
      </c>
      <c r="K16" s="34" t="s">
        <v>2069</v>
      </c>
    </row>
    <row r="17" spans="1:11" x14ac:dyDescent="0.2">
      <c r="A17" s="3">
        <v>14</v>
      </c>
      <c r="B17" s="34" t="s">
        <v>92</v>
      </c>
      <c r="C17" s="34" t="s">
        <v>93</v>
      </c>
      <c r="D17" s="122" t="s">
        <v>143</v>
      </c>
      <c r="E17" s="120">
        <v>98935</v>
      </c>
      <c r="F17" s="135">
        <f>IF(LOOKUP($J17,RABAT!$A$6:$A$9,RABAT!$A$6:$A$9)=$J17,LOOKUP($J17,RABAT!$A$6:$A$9,RABAT!C$6:C$9),"---")</f>
        <v>0</v>
      </c>
      <c r="G17" s="131">
        <f t="shared" si="0"/>
        <v>98935</v>
      </c>
      <c r="H17" s="48" t="s">
        <v>94</v>
      </c>
      <c r="I17" s="34" t="s">
        <v>517</v>
      </c>
      <c r="J17" s="35" t="s">
        <v>2275</v>
      </c>
      <c r="K17" s="34" t="s">
        <v>2069</v>
      </c>
    </row>
    <row r="18" spans="1:11" x14ac:dyDescent="0.2">
      <c r="A18">
        <v>15</v>
      </c>
      <c r="B18" s="31" t="s">
        <v>1014</v>
      </c>
      <c r="C18" s="31" t="s">
        <v>1010</v>
      </c>
      <c r="D18" s="122" t="s">
        <v>142</v>
      </c>
      <c r="E18" s="120">
        <v>101107</v>
      </c>
      <c r="F18" s="135">
        <f>IF(LOOKUP($J18,RABAT!$A$6:$A$9,RABAT!$A$6:$A$9)=$J18,LOOKUP($J18,RABAT!$A$6:$A$9,RABAT!C$6:C$9),"---")</f>
        <v>0</v>
      </c>
      <c r="G18" s="131">
        <f t="shared" si="0"/>
        <v>101107</v>
      </c>
      <c r="H18" s="70" t="s">
        <v>1016</v>
      </c>
      <c r="I18" s="34" t="s">
        <v>517</v>
      </c>
      <c r="J18" s="35" t="s">
        <v>2275</v>
      </c>
      <c r="K18" s="34" t="s">
        <v>2069</v>
      </c>
    </row>
    <row r="19" spans="1:11" x14ac:dyDescent="0.2">
      <c r="A19">
        <v>16</v>
      </c>
      <c r="B19" s="31" t="s">
        <v>53</v>
      </c>
      <c r="C19" s="31" t="s">
        <v>54</v>
      </c>
      <c r="D19" s="122" t="s">
        <v>143</v>
      </c>
      <c r="E19" s="120">
        <v>117301</v>
      </c>
      <c r="F19" s="135">
        <f>IF(LOOKUP($J19,RABAT!$A$6:$A$9,RABAT!$A$6:$A$9)=$J19,LOOKUP($J19,RABAT!$A$6:$A$9,RABAT!C$6:C$9),"---")</f>
        <v>0</v>
      </c>
      <c r="G19" s="131">
        <f t="shared" si="0"/>
        <v>117301</v>
      </c>
      <c r="H19" s="72" t="s">
        <v>95</v>
      </c>
      <c r="I19" s="34" t="s">
        <v>517</v>
      </c>
      <c r="J19" s="35" t="s">
        <v>2275</v>
      </c>
      <c r="K19" s="34" t="s">
        <v>2069</v>
      </c>
    </row>
    <row r="20" spans="1:11" x14ac:dyDescent="0.2">
      <c r="A20" s="3">
        <v>17</v>
      </c>
      <c r="B20" s="31" t="s">
        <v>2378</v>
      </c>
      <c r="C20" s="31" t="s">
        <v>1011</v>
      </c>
      <c r="D20" s="122" t="s">
        <v>142</v>
      </c>
      <c r="E20" s="120">
        <v>119638</v>
      </c>
      <c r="F20" s="135">
        <f>IF(LOOKUP($J20,RABAT!$A$6:$A$9,RABAT!$A$6:$A$9)=$J20,LOOKUP($J20,RABAT!$A$6:$A$9,RABAT!C$6:C$9),"---")</f>
        <v>0</v>
      </c>
      <c r="G20" s="131">
        <f t="shared" si="0"/>
        <v>119638</v>
      </c>
      <c r="H20" s="70" t="s">
        <v>1017</v>
      </c>
      <c r="I20" s="34" t="s">
        <v>517</v>
      </c>
      <c r="J20" s="35" t="s">
        <v>2275</v>
      </c>
      <c r="K20" s="34" t="s">
        <v>2069</v>
      </c>
    </row>
    <row r="21" spans="1:11" x14ac:dyDescent="0.2">
      <c r="A21">
        <v>18</v>
      </c>
      <c r="B21" s="31" t="s">
        <v>1015</v>
      </c>
      <c r="C21" s="31" t="s">
        <v>1012</v>
      </c>
      <c r="D21" s="122" t="s">
        <v>143</v>
      </c>
      <c r="E21" s="120">
        <v>129291</v>
      </c>
      <c r="F21" s="135">
        <f>IF(LOOKUP($J21,RABAT!$A$6:$A$9,RABAT!$A$6:$A$9)=$J21,LOOKUP($J21,RABAT!$A$6:$A$9,RABAT!C$6:C$9),"---")</f>
        <v>0</v>
      </c>
      <c r="G21" s="131">
        <f t="shared" si="0"/>
        <v>129291</v>
      </c>
      <c r="H21" s="70" t="s">
        <v>1018</v>
      </c>
      <c r="I21" s="34" t="s">
        <v>517</v>
      </c>
      <c r="J21" s="35" t="s">
        <v>2275</v>
      </c>
      <c r="K21" s="34" t="s">
        <v>2069</v>
      </c>
    </row>
    <row r="22" spans="1:11" x14ac:dyDescent="0.2">
      <c r="A22">
        <v>19</v>
      </c>
      <c r="B22" s="31" t="s">
        <v>947</v>
      </c>
      <c r="C22" s="31" t="s">
        <v>1013</v>
      </c>
      <c r="D22" s="122" t="s">
        <v>142</v>
      </c>
      <c r="E22" s="120">
        <v>137497</v>
      </c>
      <c r="F22" s="135">
        <f>IF(LOOKUP($J22,RABAT!$A$6:$A$9,RABAT!$A$6:$A$9)=$J22,LOOKUP($J22,RABAT!$A$6:$A$9,RABAT!C$6:C$9),"---")</f>
        <v>0</v>
      </c>
      <c r="G22" s="131">
        <f t="shared" si="0"/>
        <v>137497</v>
      </c>
      <c r="H22" s="70" t="s">
        <v>1019</v>
      </c>
      <c r="I22" s="34" t="s">
        <v>517</v>
      </c>
      <c r="J22" s="35" t="s">
        <v>2275</v>
      </c>
      <c r="K22" s="34" t="s">
        <v>2069</v>
      </c>
    </row>
    <row r="23" spans="1:11" x14ac:dyDescent="0.2">
      <c r="A23" s="3">
        <v>20</v>
      </c>
      <c r="B23" s="34" t="s">
        <v>4972</v>
      </c>
      <c r="C23" s="34" t="s">
        <v>5899</v>
      </c>
      <c r="D23" s="122" t="s">
        <v>143</v>
      </c>
      <c r="E23" s="120" t="s">
        <v>118</v>
      </c>
      <c r="F23" s="135">
        <f>IF(LOOKUP($J23,RABAT!$A$6:$A$9,RABAT!$A$6:$A$9)=$J23,LOOKUP($J23,RABAT!$A$6:$A$9,RABAT!C$6:C$9),"---")</f>
        <v>0</v>
      </c>
      <c r="G23" s="111" t="s">
        <v>118</v>
      </c>
      <c r="H23" s="76" t="s">
        <v>4973</v>
      </c>
      <c r="I23" s="34" t="s">
        <v>517</v>
      </c>
      <c r="J23" s="35" t="s">
        <v>2275</v>
      </c>
      <c r="K23" s="34" t="s">
        <v>2069</v>
      </c>
    </row>
    <row r="24" spans="1:11" x14ac:dyDescent="0.2">
      <c r="A24">
        <v>21</v>
      </c>
      <c r="B24" s="34" t="s">
        <v>4974</v>
      </c>
      <c r="C24" s="34" t="s">
        <v>5900</v>
      </c>
      <c r="D24" s="122" t="s">
        <v>143</v>
      </c>
      <c r="E24" s="120" t="s">
        <v>118</v>
      </c>
      <c r="F24" s="135">
        <f>IF(LOOKUP($J24,RABAT!$A$6:$A$9,RABAT!$A$6:$A$9)=$J24,LOOKUP($J24,RABAT!$A$6:$A$9,RABAT!C$6:C$9),"---")</f>
        <v>0</v>
      </c>
      <c r="G24" s="111" t="s">
        <v>118</v>
      </c>
      <c r="H24" s="76" t="s">
        <v>4975</v>
      </c>
      <c r="I24" s="34" t="s">
        <v>517</v>
      </c>
      <c r="J24" s="35" t="s">
        <v>2275</v>
      </c>
      <c r="K24" s="34" t="s">
        <v>2069</v>
      </c>
    </row>
    <row r="25" spans="1:11" x14ac:dyDescent="0.2">
      <c r="A25">
        <v>22</v>
      </c>
      <c r="B25" s="34" t="s">
        <v>4976</v>
      </c>
      <c r="C25" s="34" t="s">
        <v>5901</v>
      </c>
      <c r="D25" s="122" t="s">
        <v>143</v>
      </c>
      <c r="E25" s="120" t="s">
        <v>118</v>
      </c>
      <c r="F25" s="135">
        <f>IF(LOOKUP($J25,RABAT!$A$6:$A$9,RABAT!$A$6:$A$9)=$J25,LOOKUP($J25,RABAT!$A$6:$A$9,RABAT!C$6:C$9),"---")</f>
        <v>0</v>
      </c>
      <c r="G25" s="111" t="s">
        <v>118</v>
      </c>
      <c r="H25" s="76" t="s">
        <v>4977</v>
      </c>
      <c r="I25" s="34" t="s">
        <v>517</v>
      </c>
      <c r="J25" s="35" t="s">
        <v>2275</v>
      </c>
      <c r="K25" s="34" t="s">
        <v>2069</v>
      </c>
    </row>
    <row r="26" spans="1:11" x14ac:dyDescent="0.2">
      <c r="B26" s="34" t="s">
        <v>5276</v>
      </c>
      <c r="C26" s="34" t="s">
        <v>5902</v>
      </c>
      <c r="D26" s="122" t="s">
        <v>143</v>
      </c>
      <c r="E26" s="120" t="s">
        <v>118</v>
      </c>
      <c r="F26" s="135">
        <f>IF(LOOKUP($J26,RABAT!$A$6:$A$9,RABAT!$A$6:$A$9)=$J26,LOOKUP($J26,RABAT!$A$6:$A$9,RABAT!C$6:C$9),"---")</f>
        <v>0</v>
      </c>
      <c r="G26" s="111" t="s">
        <v>118</v>
      </c>
      <c r="H26" s="109" t="s">
        <v>5277</v>
      </c>
      <c r="I26" s="108" t="s">
        <v>517</v>
      </c>
      <c r="J26" s="110" t="s">
        <v>2275</v>
      </c>
      <c r="K26" s="108" t="s">
        <v>2069</v>
      </c>
    </row>
    <row r="27" spans="1:11" x14ac:dyDescent="0.2">
      <c r="A27" s="3">
        <v>23</v>
      </c>
      <c r="B27" s="34" t="s">
        <v>4978</v>
      </c>
      <c r="C27" s="34" t="s">
        <v>5903</v>
      </c>
      <c r="D27" s="122" t="s">
        <v>143</v>
      </c>
      <c r="E27" s="120" t="s">
        <v>118</v>
      </c>
      <c r="F27" s="135">
        <f>IF(LOOKUP($J27,RABAT!$A$6:$A$9,RABAT!$A$6:$A$9)=$J27,LOOKUP($J27,RABAT!$A$6:$A$9,RABAT!C$6:C$9),"---")</f>
        <v>0</v>
      </c>
      <c r="G27" s="111" t="s">
        <v>118</v>
      </c>
      <c r="H27" s="76" t="s">
        <v>4979</v>
      </c>
      <c r="I27" s="34" t="s">
        <v>517</v>
      </c>
      <c r="J27" s="35" t="s">
        <v>2275</v>
      </c>
      <c r="K27" s="34" t="s">
        <v>2069</v>
      </c>
    </row>
    <row r="28" spans="1:11" x14ac:dyDescent="0.2">
      <c r="A28">
        <v>24</v>
      </c>
      <c r="B28" s="34" t="s">
        <v>4980</v>
      </c>
      <c r="C28" s="34" t="s">
        <v>5904</v>
      </c>
      <c r="D28" s="122" t="s">
        <v>143</v>
      </c>
      <c r="E28" s="120" t="s">
        <v>118</v>
      </c>
      <c r="F28" s="135">
        <f>IF(LOOKUP($J28,RABAT!$A$6:$A$9,RABAT!$A$6:$A$9)=$J28,LOOKUP($J28,RABAT!$A$6:$A$9,RABAT!C$6:C$9),"---")</f>
        <v>0</v>
      </c>
      <c r="G28" s="111" t="s">
        <v>118</v>
      </c>
      <c r="H28" s="76" t="s">
        <v>4981</v>
      </c>
      <c r="I28" s="34" t="s">
        <v>517</v>
      </c>
      <c r="J28" s="35" t="s">
        <v>2275</v>
      </c>
      <c r="K28" s="34" t="s">
        <v>2069</v>
      </c>
    </row>
    <row r="29" spans="1:11" s="96" customFormat="1" x14ac:dyDescent="0.2">
      <c r="B29" s="220" t="s">
        <v>5887</v>
      </c>
      <c r="C29" s="220" t="s">
        <v>5888</v>
      </c>
      <c r="D29" s="219" t="s">
        <v>143</v>
      </c>
      <c r="E29" s="125" t="s">
        <v>118</v>
      </c>
      <c r="F29" s="140">
        <f>IF(LOOKUP($J29,RABAT!$A$6:$A$9,RABAT!$A$6:$A$9)=$J29,LOOKUP($J29,RABAT!$A$6:$A$9,RABAT!C$6:C$9),"---")</f>
        <v>0</v>
      </c>
      <c r="G29" s="215" t="s">
        <v>118</v>
      </c>
      <c r="H29" s="76" t="s">
        <v>5889</v>
      </c>
      <c r="I29" s="34" t="s">
        <v>517</v>
      </c>
      <c r="J29" s="35" t="s">
        <v>2275</v>
      </c>
      <c r="K29" s="34" t="s">
        <v>2069</v>
      </c>
    </row>
    <row r="30" spans="1:11" s="96" customFormat="1" x14ac:dyDescent="0.2">
      <c r="B30" s="220" t="s">
        <v>5890</v>
      </c>
      <c r="C30" s="220" t="s">
        <v>5891</v>
      </c>
      <c r="D30" s="219" t="s">
        <v>143</v>
      </c>
      <c r="E30" s="125" t="s">
        <v>118</v>
      </c>
      <c r="F30" s="140">
        <f>IF(LOOKUP($J30,RABAT!$A$6:$A$9,RABAT!$A$6:$A$9)=$J30,LOOKUP($J30,RABAT!$A$6:$A$9,RABAT!C$6:C$9),"---")</f>
        <v>0</v>
      </c>
      <c r="G30" s="215" t="s">
        <v>118</v>
      </c>
      <c r="H30" s="76" t="s">
        <v>5892</v>
      </c>
      <c r="I30" s="34" t="s">
        <v>517</v>
      </c>
      <c r="J30" s="35" t="s">
        <v>2275</v>
      </c>
      <c r="K30" s="34" t="s">
        <v>2069</v>
      </c>
    </row>
    <row r="31" spans="1:11" s="96" customFormat="1" x14ac:dyDescent="0.2">
      <c r="B31" s="220" t="s">
        <v>5893</v>
      </c>
      <c r="C31" s="220" t="s">
        <v>5894</v>
      </c>
      <c r="D31" s="219" t="s">
        <v>143</v>
      </c>
      <c r="E31" s="125" t="s">
        <v>118</v>
      </c>
      <c r="F31" s="140">
        <f>IF(LOOKUP($J31,RABAT!$A$6:$A$9,RABAT!$A$6:$A$9)=$J31,LOOKUP($J31,RABAT!$A$6:$A$9,RABAT!C$6:C$9),"---")</f>
        <v>0</v>
      </c>
      <c r="G31" s="215" t="s">
        <v>118</v>
      </c>
      <c r="H31" s="76" t="s">
        <v>5895</v>
      </c>
      <c r="I31" s="34" t="s">
        <v>517</v>
      </c>
      <c r="J31" s="35" t="s">
        <v>2275</v>
      </c>
      <c r="K31" s="34" t="s">
        <v>2069</v>
      </c>
    </row>
    <row r="32" spans="1:11" s="96" customFormat="1" x14ac:dyDescent="0.2">
      <c r="B32" s="220" t="s">
        <v>5896</v>
      </c>
      <c r="C32" s="220" t="s">
        <v>5897</v>
      </c>
      <c r="D32" s="219" t="s">
        <v>143</v>
      </c>
      <c r="E32" s="125" t="s">
        <v>118</v>
      </c>
      <c r="F32" s="140">
        <f>IF(LOOKUP($J32,RABAT!$A$6:$A$9,RABAT!$A$6:$A$9)=$J32,LOOKUP($J32,RABAT!$A$6:$A$9,RABAT!C$6:C$9),"---")</f>
        <v>0</v>
      </c>
      <c r="G32" s="215" t="s">
        <v>118</v>
      </c>
      <c r="H32" s="76" t="s">
        <v>5898</v>
      </c>
      <c r="I32" s="34" t="s">
        <v>517</v>
      </c>
      <c r="J32" s="35" t="s">
        <v>2275</v>
      </c>
      <c r="K32" s="34" t="s">
        <v>2069</v>
      </c>
    </row>
    <row r="33" spans="1:11" x14ac:dyDescent="0.2">
      <c r="A33">
        <v>25</v>
      </c>
      <c r="B33" s="81" t="s">
        <v>123</v>
      </c>
      <c r="C33" s="79" t="s">
        <v>3974</v>
      </c>
      <c r="D33" s="91" t="s">
        <v>141</v>
      </c>
      <c r="E33" s="99" t="s">
        <v>128</v>
      </c>
      <c r="F33" s="90" t="s">
        <v>129</v>
      </c>
      <c r="G33" s="91" t="s">
        <v>130</v>
      </c>
      <c r="H33" s="1" t="s">
        <v>125</v>
      </c>
      <c r="I33" s="1" t="s">
        <v>126</v>
      </c>
      <c r="J33" s="1" t="s">
        <v>127</v>
      </c>
      <c r="K33" s="1" t="s">
        <v>2068</v>
      </c>
    </row>
    <row r="34" spans="1:11" x14ac:dyDescent="0.2">
      <c r="A34" s="3">
        <v>26</v>
      </c>
      <c r="B34" s="34" t="s">
        <v>1166</v>
      </c>
      <c r="C34" s="34" t="s">
        <v>1167</v>
      </c>
      <c r="D34" s="122" t="s">
        <v>142</v>
      </c>
      <c r="E34" s="120">
        <v>3955</v>
      </c>
      <c r="F34" s="135">
        <f>IF(LOOKUP($J34,RABAT!$A$6:$A$9,RABAT!$A$6:$A$9)=$J34,LOOKUP($J34,RABAT!$A$6:$A$9,RABAT!C$6:C$9),"---")</f>
        <v>0</v>
      </c>
      <c r="G34" s="131">
        <f t="shared" ref="G34:G47" si="1">CEILING(E34-(E34*F34),0.1)</f>
        <v>3955</v>
      </c>
      <c r="H34" s="76" t="s">
        <v>4806</v>
      </c>
      <c r="I34" s="34" t="s">
        <v>4802</v>
      </c>
      <c r="J34" s="35" t="s">
        <v>2275</v>
      </c>
      <c r="K34" s="34" t="s">
        <v>2069</v>
      </c>
    </row>
    <row r="35" spans="1:11" x14ac:dyDescent="0.2">
      <c r="A35">
        <v>27</v>
      </c>
      <c r="B35" s="34" t="s">
        <v>1168</v>
      </c>
      <c r="C35" s="34" t="s">
        <v>1169</v>
      </c>
      <c r="D35" s="122" t="s">
        <v>142</v>
      </c>
      <c r="E35" s="120">
        <v>5288</v>
      </c>
      <c r="F35" s="135">
        <f>IF(LOOKUP($J35,RABAT!$A$6:$A$9,RABAT!$A$6:$A$9)=$J35,LOOKUP($J35,RABAT!$A$6:$A$9,RABAT!C$6:C$9),"---")</f>
        <v>0</v>
      </c>
      <c r="G35" s="131">
        <f t="shared" si="1"/>
        <v>5288</v>
      </c>
      <c r="H35" s="76" t="s">
        <v>4811</v>
      </c>
      <c r="I35" s="34" t="s">
        <v>4802</v>
      </c>
      <c r="J35" s="35" t="s">
        <v>2275</v>
      </c>
      <c r="K35" s="34" t="s">
        <v>2069</v>
      </c>
    </row>
    <row r="36" spans="1:11" x14ac:dyDescent="0.2">
      <c r="A36">
        <v>28</v>
      </c>
      <c r="B36" s="34" t="s">
        <v>1170</v>
      </c>
      <c r="C36" s="34" t="s">
        <v>1171</v>
      </c>
      <c r="D36" s="122" t="s">
        <v>142</v>
      </c>
      <c r="E36" s="120">
        <v>5563</v>
      </c>
      <c r="F36" s="135">
        <f>IF(LOOKUP($J36,RABAT!$A$6:$A$9,RABAT!$A$6:$A$9)=$J36,LOOKUP($J36,RABAT!$A$6:$A$9,RABAT!C$6:C$9),"---")</f>
        <v>0</v>
      </c>
      <c r="G36" s="131">
        <f t="shared" si="1"/>
        <v>5563</v>
      </c>
      <c r="H36" s="76" t="s">
        <v>4807</v>
      </c>
      <c r="I36" s="34" t="s">
        <v>4802</v>
      </c>
      <c r="J36" s="35" t="s">
        <v>2275</v>
      </c>
      <c r="K36" s="34" t="s">
        <v>2069</v>
      </c>
    </row>
    <row r="37" spans="1:11" x14ac:dyDescent="0.2">
      <c r="A37" s="3">
        <v>29</v>
      </c>
      <c r="B37" s="34" t="s">
        <v>1172</v>
      </c>
      <c r="C37" s="34" t="s">
        <v>1173</v>
      </c>
      <c r="D37" s="122" t="s">
        <v>142</v>
      </c>
      <c r="E37" s="120">
        <v>6643</v>
      </c>
      <c r="F37" s="135">
        <f>IF(LOOKUP($J37,RABAT!$A$6:$A$9,RABAT!$A$6:$A$9)=$J37,LOOKUP($J37,RABAT!$A$6:$A$9,RABAT!C$6:C$9),"---")</f>
        <v>0</v>
      </c>
      <c r="G37" s="131">
        <f t="shared" si="1"/>
        <v>6643</v>
      </c>
      <c r="H37" s="76" t="s">
        <v>4808</v>
      </c>
      <c r="I37" s="34" t="s">
        <v>4802</v>
      </c>
      <c r="J37" s="35" t="s">
        <v>2275</v>
      </c>
      <c r="K37" s="34" t="s">
        <v>2069</v>
      </c>
    </row>
    <row r="38" spans="1:11" x14ac:dyDescent="0.2">
      <c r="A38">
        <v>30</v>
      </c>
      <c r="B38" s="34" t="s">
        <v>1174</v>
      </c>
      <c r="C38" s="34" t="s">
        <v>1175</v>
      </c>
      <c r="D38" s="122" t="s">
        <v>142</v>
      </c>
      <c r="E38" s="120">
        <v>10233</v>
      </c>
      <c r="F38" s="135">
        <f>IF(LOOKUP($J38,RABAT!$A$6:$A$9,RABAT!$A$6:$A$9)=$J38,LOOKUP($J38,RABAT!$A$6:$A$9,RABAT!C$6:C$9),"---")</f>
        <v>0</v>
      </c>
      <c r="G38" s="131">
        <f t="shared" si="1"/>
        <v>10233</v>
      </c>
      <c r="H38" s="76" t="s">
        <v>4809</v>
      </c>
      <c r="I38" s="34" t="s">
        <v>4802</v>
      </c>
      <c r="J38" s="35" t="s">
        <v>2275</v>
      </c>
      <c r="K38" s="34" t="s">
        <v>2069</v>
      </c>
    </row>
    <row r="39" spans="1:11" x14ac:dyDescent="0.2">
      <c r="A39">
        <v>31</v>
      </c>
      <c r="B39" s="34" t="s">
        <v>1176</v>
      </c>
      <c r="C39" s="34" t="s">
        <v>1177</v>
      </c>
      <c r="D39" s="122" t="s">
        <v>142</v>
      </c>
      <c r="E39" s="120">
        <v>9762</v>
      </c>
      <c r="F39" s="135">
        <f>IF(LOOKUP($J39,RABAT!$A$6:$A$9,RABAT!$A$6:$A$9)=$J39,LOOKUP($J39,RABAT!$A$6:$A$9,RABAT!C$6:C$9),"---")</f>
        <v>0</v>
      </c>
      <c r="G39" s="131">
        <f t="shared" si="1"/>
        <v>9762</v>
      </c>
      <c r="H39" s="76" t="s">
        <v>4810</v>
      </c>
      <c r="I39" s="34" t="s">
        <v>4802</v>
      </c>
      <c r="J39" s="35" t="s">
        <v>2275</v>
      </c>
      <c r="K39" s="34" t="s">
        <v>2069</v>
      </c>
    </row>
    <row r="40" spans="1:11" x14ac:dyDescent="0.2">
      <c r="A40" s="3">
        <v>32</v>
      </c>
      <c r="B40" s="34" t="s">
        <v>1178</v>
      </c>
      <c r="C40" s="34" t="s">
        <v>5275</v>
      </c>
      <c r="D40" s="122" t="s">
        <v>142</v>
      </c>
      <c r="E40" s="120">
        <v>14645</v>
      </c>
      <c r="F40" s="135">
        <f>IF(LOOKUP($J40,RABAT!$A$6:$A$9,RABAT!$A$6:$A$9)=$J40,LOOKUP($J40,RABAT!$A$6:$A$9,RABAT!C$6:C$9),"---")</f>
        <v>0</v>
      </c>
      <c r="G40" s="131">
        <f t="shared" si="1"/>
        <v>14645</v>
      </c>
      <c r="H40" s="76" t="s">
        <v>4812</v>
      </c>
      <c r="I40" s="34" t="s">
        <v>99</v>
      </c>
      <c r="J40" s="35" t="s">
        <v>2275</v>
      </c>
      <c r="K40" s="34" t="s">
        <v>2069</v>
      </c>
    </row>
    <row r="41" spans="1:11" x14ac:dyDescent="0.2">
      <c r="A41">
        <v>34</v>
      </c>
      <c r="B41" s="34" t="s">
        <v>1179</v>
      </c>
      <c r="C41" s="34" t="s">
        <v>5274</v>
      </c>
      <c r="D41" s="122" t="s">
        <v>142</v>
      </c>
      <c r="E41" s="120">
        <v>20296</v>
      </c>
      <c r="F41" s="135">
        <f>IF(LOOKUP($J41,RABAT!$A$6:$A$9,RABAT!$A$6:$A$9)=$J41,LOOKUP($J41,RABAT!$A$6:$A$9,RABAT!C$6:C$9),"---")</f>
        <v>0</v>
      </c>
      <c r="G41" s="131">
        <f t="shared" si="1"/>
        <v>20296</v>
      </c>
      <c r="H41" s="76" t="s">
        <v>4814</v>
      </c>
      <c r="I41" s="34" t="s">
        <v>99</v>
      </c>
      <c r="J41" s="35" t="s">
        <v>2275</v>
      </c>
      <c r="K41" s="34" t="s">
        <v>2069</v>
      </c>
    </row>
    <row r="42" spans="1:11" x14ac:dyDescent="0.2">
      <c r="A42">
        <v>36</v>
      </c>
      <c r="B42" s="34" t="s">
        <v>1180</v>
      </c>
      <c r="C42" s="34" t="s">
        <v>5273</v>
      </c>
      <c r="D42" s="122" t="s">
        <v>142</v>
      </c>
      <c r="E42" s="120">
        <v>25006</v>
      </c>
      <c r="F42" s="135">
        <f>IF(LOOKUP($J42,RABAT!$A$6:$A$9,RABAT!$A$6:$A$9)=$J42,LOOKUP($J42,RABAT!$A$6:$A$9,RABAT!C$6:C$9),"---")</f>
        <v>0</v>
      </c>
      <c r="G42" s="131">
        <f t="shared" si="1"/>
        <v>25006</v>
      </c>
      <c r="H42" s="76" t="s">
        <v>4815</v>
      </c>
      <c r="I42" s="34" t="s">
        <v>99</v>
      </c>
      <c r="J42" s="35" t="s">
        <v>2275</v>
      </c>
      <c r="K42" s="34" t="s">
        <v>2069</v>
      </c>
    </row>
    <row r="43" spans="1:11" x14ac:dyDescent="0.2">
      <c r="A43" s="3">
        <v>38</v>
      </c>
      <c r="B43" s="34" t="s">
        <v>1181</v>
      </c>
      <c r="C43" s="34" t="s">
        <v>5272</v>
      </c>
      <c r="D43" s="122" t="s">
        <v>142</v>
      </c>
      <c r="E43" s="120">
        <v>52877</v>
      </c>
      <c r="F43" s="135">
        <f>IF(LOOKUP($J43,RABAT!$A$6:$A$9,RABAT!$A$6:$A$9)=$J43,LOOKUP($J43,RABAT!$A$6:$A$9,RABAT!C$6:C$9),"---")</f>
        <v>0</v>
      </c>
      <c r="G43" s="131">
        <f t="shared" si="1"/>
        <v>52877</v>
      </c>
      <c r="H43" s="76" t="s">
        <v>4816</v>
      </c>
      <c r="I43" s="34" t="s">
        <v>99</v>
      </c>
      <c r="J43" s="35" t="s">
        <v>2275</v>
      </c>
      <c r="K43" s="34" t="s">
        <v>2069</v>
      </c>
    </row>
    <row r="44" spans="1:11" x14ac:dyDescent="0.2">
      <c r="A44">
        <v>40</v>
      </c>
      <c r="B44" s="34" t="s">
        <v>1182</v>
      </c>
      <c r="C44" s="34" t="s">
        <v>5271</v>
      </c>
      <c r="D44" s="122" t="s">
        <v>143</v>
      </c>
      <c r="E44" s="120">
        <v>57422</v>
      </c>
      <c r="F44" s="135">
        <f>IF(LOOKUP($J44,RABAT!$A$6:$A$9,RABAT!$A$6:$A$9)=$J44,LOOKUP($J44,RABAT!$A$6:$A$9,RABAT!C$6:C$9),"---")</f>
        <v>0</v>
      </c>
      <c r="G44" s="131">
        <f t="shared" si="1"/>
        <v>57422</v>
      </c>
      <c r="H44" s="76" t="s">
        <v>4817</v>
      </c>
      <c r="I44" s="34" t="s">
        <v>99</v>
      </c>
      <c r="J44" s="35" t="s">
        <v>2275</v>
      </c>
      <c r="K44" s="34" t="s">
        <v>2069</v>
      </c>
    </row>
    <row r="45" spans="1:11" x14ac:dyDescent="0.2">
      <c r="B45" s="34" t="s">
        <v>4934</v>
      </c>
      <c r="C45" s="34" t="s">
        <v>5270</v>
      </c>
      <c r="D45" s="122" t="s">
        <v>143</v>
      </c>
      <c r="E45" s="120">
        <v>78517</v>
      </c>
      <c r="F45" s="135">
        <f>IF(LOOKUP($J45,RABAT!$A$6:$A$9,RABAT!$A$6:$A$9)=$J45,LOOKUP($J45,RABAT!$A$6:$A$9,RABAT!C$6:C$9),"---")</f>
        <v>0</v>
      </c>
      <c r="G45" s="131">
        <f t="shared" si="1"/>
        <v>78517</v>
      </c>
      <c r="H45" s="76" t="s">
        <v>1016</v>
      </c>
      <c r="I45" s="34" t="s">
        <v>99</v>
      </c>
      <c r="J45" s="35" t="s">
        <v>2275</v>
      </c>
      <c r="K45" s="34" t="s">
        <v>2069</v>
      </c>
    </row>
    <row r="46" spans="1:11" x14ac:dyDescent="0.2">
      <c r="A46">
        <v>42</v>
      </c>
      <c r="B46" s="31" t="s">
        <v>948</v>
      </c>
      <c r="C46" s="31" t="s">
        <v>1020</v>
      </c>
      <c r="D46" s="122" t="s">
        <v>142</v>
      </c>
      <c r="E46" s="120">
        <v>81803</v>
      </c>
      <c r="F46" s="135">
        <f>IF(LOOKUP($J46,RABAT!$A$6:$A$9,RABAT!$A$6:$A$9)=$J46,LOOKUP($J46,RABAT!$A$6:$A$9,RABAT!C$6:C$9),"---")</f>
        <v>0</v>
      </c>
      <c r="G46" s="131">
        <f t="shared" si="1"/>
        <v>81803</v>
      </c>
      <c r="H46" s="70" t="s">
        <v>1017</v>
      </c>
      <c r="I46" s="34" t="s">
        <v>99</v>
      </c>
      <c r="J46" s="35" t="s">
        <v>2275</v>
      </c>
      <c r="K46" s="39" t="s">
        <v>2069</v>
      </c>
    </row>
    <row r="47" spans="1:11" x14ac:dyDescent="0.2">
      <c r="A47">
        <v>43</v>
      </c>
      <c r="B47" s="31" t="s">
        <v>949</v>
      </c>
      <c r="C47" s="31" t="s">
        <v>1021</v>
      </c>
      <c r="D47" s="122" t="s">
        <v>142</v>
      </c>
      <c r="E47" s="120">
        <v>124465</v>
      </c>
      <c r="F47" s="135">
        <f>IF(LOOKUP($J47,RABAT!$A$6:$A$9,RABAT!$A$6:$A$9)=$J47,LOOKUP($J47,RABAT!$A$6:$A$9,RABAT!C$6:C$9),"---")</f>
        <v>0</v>
      </c>
      <c r="G47" s="131">
        <f t="shared" si="1"/>
        <v>124465</v>
      </c>
      <c r="H47" s="70" t="s">
        <v>1019</v>
      </c>
      <c r="I47" s="34" t="s">
        <v>99</v>
      </c>
      <c r="J47" s="35" t="s">
        <v>2275</v>
      </c>
      <c r="K47" s="39" t="s">
        <v>2069</v>
      </c>
    </row>
    <row r="48" spans="1:11" x14ac:dyDescent="0.2">
      <c r="A48" s="3">
        <v>44</v>
      </c>
      <c r="B48" s="31" t="s">
        <v>4982</v>
      </c>
      <c r="C48" s="31" t="s">
        <v>5908</v>
      </c>
      <c r="D48" s="122" t="s">
        <v>143</v>
      </c>
      <c r="E48" s="120" t="s">
        <v>118</v>
      </c>
      <c r="F48" s="135">
        <f>IF(LOOKUP($J48,RABAT!$A$6:$A$9,RABAT!$A$6:$A$9)=$J48,LOOKUP($J48,RABAT!$A$6:$A$9,RABAT!C$6:C$9),"---")</f>
        <v>0</v>
      </c>
      <c r="G48" s="111" t="s">
        <v>118</v>
      </c>
      <c r="H48" s="70" t="s">
        <v>4977</v>
      </c>
      <c r="I48" s="34" t="s">
        <v>99</v>
      </c>
      <c r="J48" s="35" t="s">
        <v>2275</v>
      </c>
      <c r="K48" s="39" t="s">
        <v>2069</v>
      </c>
    </row>
    <row r="49" spans="1:11" x14ac:dyDescent="0.2">
      <c r="A49">
        <v>45</v>
      </c>
      <c r="B49" s="31" t="s">
        <v>4983</v>
      </c>
      <c r="C49" s="33" t="s">
        <v>5909</v>
      </c>
      <c r="D49" s="122" t="s">
        <v>143</v>
      </c>
      <c r="E49" s="120" t="s">
        <v>118</v>
      </c>
      <c r="F49" s="135">
        <f>IF(LOOKUP($J49,RABAT!$A$6:$A$9,RABAT!$A$6:$A$9)=$J49,LOOKUP($J49,RABAT!$A$6:$A$9,RABAT!C$6:C$9),"---")</f>
        <v>0</v>
      </c>
      <c r="G49" s="111" t="s">
        <v>118</v>
      </c>
      <c r="H49" s="70" t="s">
        <v>4979</v>
      </c>
      <c r="I49" s="34" t="s">
        <v>99</v>
      </c>
      <c r="J49" s="35" t="s">
        <v>2275</v>
      </c>
      <c r="K49" s="34" t="s">
        <v>2069</v>
      </c>
    </row>
    <row r="50" spans="1:11" x14ac:dyDescent="0.2">
      <c r="B50" s="100" t="s">
        <v>5059</v>
      </c>
      <c r="C50" s="222" t="s">
        <v>5905</v>
      </c>
      <c r="D50" s="219" t="s">
        <v>143</v>
      </c>
      <c r="E50" s="125" t="s">
        <v>118</v>
      </c>
      <c r="F50" s="140">
        <f>IF(LOOKUP($J50,RABAT!$A$6:$A$9,RABAT!$A$6:$A$9)=$J50,LOOKUP($J50,RABAT!$A$6:$A$9,RABAT!C$6:C$9),"---")</f>
        <v>0</v>
      </c>
      <c r="G50" s="215" t="s">
        <v>118</v>
      </c>
      <c r="H50" s="76" t="s">
        <v>5889</v>
      </c>
      <c r="I50" s="34" t="s">
        <v>99</v>
      </c>
      <c r="J50" s="35" t="s">
        <v>2275</v>
      </c>
      <c r="K50" s="34" t="s">
        <v>2069</v>
      </c>
    </row>
    <row r="51" spans="1:11" x14ac:dyDescent="0.2">
      <c r="B51" s="100" t="s">
        <v>5906</v>
      </c>
      <c r="C51" s="222" t="s">
        <v>5907</v>
      </c>
      <c r="D51" s="219" t="s">
        <v>143</v>
      </c>
      <c r="E51" s="125" t="s">
        <v>118</v>
      </c>
      <c r="F51" s="140">
        <f>IF(LOOKUP($J51,RABAT!$A$6:$A$9,RABAT!$A$6:$A$9)=$J51,LOOKUP($J51,RABAT!$A$6:$A$9,RABAT!C$6:C$9),"---")</f>
        <v>0</v>
      </c>
      <c r="G51" s="215" t="s">
        <v>118</v>
      </c>
      <c r="H51" s="76" t="s">
        <v>5895</v>
      </c>
      <c r="I51" s="34" t="s">
        <v>99</v>
      </c>
      <c r="J51" s="35" t="s">
        <v>2275</v>
      </c>
      <c r="K51" s="34" t="s">
        <v>2069</v>
      </c>
    </row>
    <row r="52" spans="1:11" x14ac:dyDescent="0.2">
      <c r="A52">
        <v>46</v>
      </c>
      <c r="B52" s="81" t="s">
        <v>123</v>
      </c>
      <c r="C52" s="79" t="s">
        <v>3975</v>
      </c>
      <c r="D52" s="91" t="s">
        <v>141</v>
      </c>
      <c r="E52" s="99" t="s">
        <v>128</v>
      </c>
      <c r="F52" s="90" t="s">
        <v>129</v>
      </c>
      <c r="G52" s="91" t="s">
        <v>130</v>
      </c>
      <c r="H52" s="1" t="s">
        <v>125</v>
      </c>
      <c r="I52" s="1" t="s">
        <v>126</v>
      </c>
      <c r="J52" s="1" t="s">
        <v>127</v>
      </c>
      <c r="K52" s="1" t="s">
        <v>2068</v>
      </c>
    </row>
    <row r="53" spans="1:11" x14ac:dyDescent="0.2">
      <c r="A53" s="3">
        <v>47</v>
      </c>
      <c r="B53" s="34" t="s">
        <v>1217</v>
      </c>
      <c r="C53" s="34" t="s">
        <v>1218</v>
      </c>
      <c r="D53" s="122" t="s">
        <v>143</v>
      </c>
      <c r="E53" s="120">
        <v>6740</v>
      </c>
      <c r="F53" s="135">
        <f>IF(LOOKUP($J53,RABAT!$A$6:$A$9,RABAT!$A$6:$A$9)=$J53,LOOKUP($J53,RABAT!$A$6:$A$9,RABAT!C$6:C$9),"---")</f>
        <v>0</v>
      </c>
      <c r="G53" s="131">
        <f t="shared" ref="G53:G69" si="2">CEILING(E53-(E53*F53),0.1)</f>
        <v>6740</v>
      </c>
      <c r="H53" s="76" t="s">
        <v>1209</v>
      </c>
      <c r="I53" s="34" t="s">
        <v>4802</v>
      </c>
      <c r="J53" s="35" t="s">
        <v>2275</v>
      </c>
      <c r="K53" s="34" t="s">
        <v>2069</v>
      </c>
    </row>
    <row r="54" spans="1:11" x14ac:dyDescent="0.2">
      <c r="A54">
        <v>48</v>
      </c>
      <c r="B54" s="34" t="s">
        <v>1219</v>
      </c>
      <c r="C54" s="34" t="s">
        <v>1220</v>
      </c>
      <c r="D54" s="122" t="s">
        <v>142</v>
      </c>
      <c r="E54" s="120">
        <v>6570</v>
      </c>
      <c r="F54" s="135">
        <f>IF(LOOKUP($J54,RABAT!$A$6:$A$9,RABAT!$A$6:$A$9)=$J54,LOOKUP($J54,RABAT!$A$6:$A$9,RABAT!C$6:C$9),"---")</f>
        <v>0</v>
      </c>
      <c r="G54" s="131">
        <f t="shared" si="2"/>
        <v>6570</v>
      </c>
      <c r="H54" s="76" t="s">
        <v>1210</v>
      </c>
      <c r="I54" s="34" t="s">
        <v>4802</v>
      </c>
      <c r="J54" s="35" t="s">
        <v>2275</v>
      </c>
      <c r="K54" s="34" t="s">
        <v>2069</v>
      </c>
    </row>
    <row r="55" spans="1:11" x14ac:dyDescent="0.2">
      <c r="A55">
        <v>49</v>
      </c>
      <c r="B55" s="34" t="s">
        <v>1221</v>
      </c>
      <c r="C55" s="34" t="s">
        <v>1222</v>
      </c>
      <c r="D55" s="122" t="s">
        <v>142</v>
      </c>
      <c r="E55" s="120">
        <v>7529</v>
      </c>
      <c r="F55" s="135">
        <f>IF(LOOKUP($J55,RABAT!$A$6:$A$9,RABAT!$A$6:$A$9)=$J55,LOOKUP($J55,RABAT!$A$6:$A$9,RABAT!C$6:C$9),"---")</f>
        <v>0</v>
      </c>
      <c r="G55" s="131">
        <f t="shared" si="2"/>
        <v>7529</v>
      </c>
      <c r="H55" s="76" t="s">
        <v>1205</v>
      </c>
      <c r="I55" s="34" t="s">
        <v>4802</v>
      </c>
      <c r="J55" s="35" t="s">
        <v>2275</v>
      </c>
      <c r="K55" s="34" t="s">
        <v>2069</v>
      </c>
    </row>
    <row r="56" spans="1:11" x14ac:dyDescent="0.2">
      <c r="A56" s="3">
        <v>50</v>
      </c>
      <c r="B56" s="34" t="s">
        <v>1223</v>
      </c>
      <c r="C56" s="34" t="s">
        <v>1224</v>
      </c>
      <c r="D56" s="122" t="s">
        <v>142</v>
      </c>
      <c r="E56" s="120">
        <v>9450</v>
      </c>
      <c r="F56" s="135">
        <f>IF(LOOKUP($J56,RABAT!$A$6:$A$9,RABAT!$A$6:$A$9)=$J56,LOOKUP($J56,RABAT!$A$6:$A$9,RABAT!C$6:C$9),"---")</f>
        <v>0</v>
      </c>
      <c r="G56" s="131">
        <f t="shared" si="2"/>
        <v>9450</v>
      </c>
      <c r="H56" s="76" t="s">
        <v>1206</v>
      </c>
      <c r="I56" s="34" t="s">
        <v>4802</v>
      </c>
      <c r="J56" s="35" t="s">
        <v>2275</v>
      </c>
      <c r="K56" s="34" t="s">
        <v>2069</v>
      </c>
    </row>
    <row r="57" spans="1:11" x14ac:dyDescent="0.2">
      <c r="A57">
        <v>51</v>
      </c>
      <c r="B57" s="34" t="s">
        <v>1225</v>
      </c>
      <c r="C57" s="34" t="s">
        <v>1226</v>
      </c>
      <c r="D57" s="122" t="s">
        <v>142</v>
      </c>
      <c r="E57" s="120">
        <v>10890</v>
      </c>
      <c r="F57" s="135">
        <f>IF(LOOKUP($J57,RABAT!$A$6:$A$9,RABAT!$A$6:$A$9)=$J57,LOOKUP($J57,RABAT!$A$6:$A$9,RABAT!C$6:C$9),"---")</f>
        <v>0</v>
      </c>
      <c r="G57" s="131">
        <f t="shared" si="2"/>
        <v>10890</v>
      </c>
      <c r="H57" s="76" t="s">
        <v>1207</v>
      </c>
      <c r="I57" s="34" t="s">
        <v>4802</v>
      </c>
      <c r="J57" s="35" t="s">
        <v>2275</v>
      </c>
      <c r="K57" s="34" t="s">
        <v>2069</v>
      </c>
    </row>
    <row r="58" spans="1:11" x14ac:dyDescent="0.2">
      <c r="A58">
        <v>52</v>
      </c>
      <c r="B58" s="34" t="s">
        <v>1227</v>
      </c>
      <c r="C58" s="34" t="s">
        <v>1228</v>
      </c>
      <c r="D58" s="122" t="s">
        <v>142</v>
      </c>
      <c r="E58" s="120">
        <v>11340</v>
      </c>
      <c r="F58" s="135">
        <f>IF(LOOKUP($J58,RABAT!$A$6:$A$9,RABAT!$A$6:$A$9)=$J58,LOOKUP($J58,RABAT!$A$6:$A$9,RABAT!C$6:C$9),"---")</f>
        <v>0</v>
      </c>
      <c r="G58" s="131">
        <f t="shared" si="2"/>
        <v>11340</v>
      </c>
      <c r="H58" s="76" t="s">
        <v>1208</v>
      </c>
      <c r="I58" s="34" t="s">
        <v>4802</v>
      </c>
      <c r="J58" s="35" t="s">
        <v>2275</v>
      </c>
      <c r="K58" s="34" t="s">
        <v>2069</v>
      </c>
    </row>
    <row r="59" spans="1:11" x14ac:dyDescent="0.2">
      <c r="A59" s="3">
        <v>53</v>
      </c>
      <c r="B59" s="34" t="s">
        <v>1229</v>
      </c>
      <c r="C59" s="34" t="s">
        <v>1230</v>
      </c>
      <c r="D59" s="122" t="s">
        <v>142</v>
      </c>
      <c r="E59" s="120">
        <v>13717</v>
      </c>
      <c r="F59" s="135">
        <f>IF(LOOKUP($J59,RABAT!$A$6:$A$9,RABAT!$A$6:$A$9)=$J59,LOOKUP($J59,RABAT!$A$6:$A$9,RABAT!C$6:C$9),"---")</f>
        <v>0</v>
      </c>
      <c r="G59" s="131">
        <f t="shared" si="2"/>
        <v>13717</v>
      </c>
      <c r="H59" s="76" t="s">
        <v>1211</v>
      </c>
      <c r="I59" s="34" t="s">
        <v>4802</v>
      </c>
      <c r="J59" s="35" t="s">
        <v>2275</v>
      </c>
      <c r="K59" s="34" t="s">
        <v>2069</v>
      </c>
    </row>
    <row r="60" spans="1:11" x14ac:dyDescent="0.2">
      <c r="A60">
        <v>54</v>
      </c>
      <c r="B60" s="34" t="s">
        <v>1231</v>
      </c>
      <c r="C60" s="34" t="s">
        <v>1232</v>
      </c>
      <c r="D60" s="122" t="s">
        <v>142</v>
      </c>
      <c r="E60" s="120">
        <v>20306</v>
      </c>
      <c r="F60" s="135">
        <f>IF(LOOKUP($J60,RABAT!$A$6:$A$9,RABAT!$A$6:$A$9)=$J60,LOOKUP($J60,RABAT!$A$6:$A$9,RABAT!C$6:C$9),"---")</f>
        <v>0</v>
      </c>
      <c r="G60" s="131">
        <f t="shared" si="2"/>
        <v>20306</v>
      </c>
      <c r="H60" s="76" t="s">
        <v>1212</v>
      </c>
      <c r="I60" s="34" t="s">
        <v>4802</v>
      </c>
      <c r="J60" s="35" t="s">
        <v>2275</v>
      </c>
      <c r="K60" s="34" t="s">
        <v>2069</v>
      </c>
    </row>
    <row r="61" spans="1:11" x14ac:dyDescent="0.2">
      <c r="A61">
        <v>55</v>
      </c>
      <c r="B61" s="34" t="s">
        <v>1233</v>
      </c>
      <c r="C61" s="34" t="s">
        <v>1234</v>
      </c>
      <c r="D61" s="122" t="s">
        <v>142</v>
      </c>
      <c r="E61" s="120">
        <v>24569</v>
      </c>
      <c r="F61" s="135">
        <f>IF(LOOKUP($J61,RABAT!$A$6:$A$9,RABAT!$A$6:$A$9)=$J61,LOOKUP($J61,RABAT!$A$6:$A$9,RABAT!C$6:C$9),"---")</f>
        <v>0</v>
      </c>
      <c r="G61" s="131">
        <f t="shared" si="2"/>
        <v>24569</v>
      </c>
      <c r="H61" s="76" t="s">
        <v>1213</v>
      </c>
      <c r="I61" s="34" t="s">
        <v>4802</v>
      </c>
      <c r="J61" s="35" t="s">
        <v>2275</v>
      </c>
      <c r="K61" s="34" t="s">
        <v>2069</v>
      </c>
    </row>
    <row r="62" spans="1:11" x14ac:dyDescent="0.2">
      <c r="A62" s="3">
        <v>56</v>
      </c>
      <c r="B62" s="34" t="s">
        <v>1235</v>
      </c>
      <c r="C62" s="34" t="s">
        <v>1236</v>
      </c>
      <c r="D62" s="122" t="s">
        <v>142</v>
      </c>
      <c r="E62" s="120">
        <v>29913</v>
      </c>
      <c r="F62" s="135">
        <f>IF(LOOKUP($J62,RABAT!$A$6:$A$9,RABAT!$A$6:$A$9)=$J62,LOOKUP($J62,RABAT!$A$6:$A$9,RABAT!C$6:C$9),"---")</f>
        <v>0</v>
      </c>
      <c r="G62" s="131">
        <f t="shared" si="2"/>
        <v>29913</v>
      </c>
      <c r="H62" s="76" t="s">
        <v>1214</v>
      </c>
      <c r="I62" s="34" t="s">
        <v>517</v>
      </c>
      <c r="J62" s="35" t="s">
        <v>2275</v>
      </c>
      <c r="K62" s="34" t="s">
        <v>2069</v>
      </c>
    </row>
    <row r="63" spans="1:11" x14ac:dyDescent="0.2">
      <c r="A63">
        <v>57</v>
      </c>
      <c r="B63" s="34" t="s">
        <v>1237</v>
      </c>
      <c r="C63" s="34" t="s">
        <v>1238</v>
      </c>
      <c r="D63" s="122" t="s">
        <v>143</v>
      </c>
      <c r="E63" s="120">
        <v>67454</v>
      </c>
      <c r="F63" s="135">
        <f>IF(LOOKUP($J63,RABAT!$A$6:$A$9,RABAT!$A$6:$A$9)=$J63,LOOKUP($J63,RABAT!$A$6:$A$9,RABAT!C$6:C$9),"---")</f>
        <v>0</v>
      </c>
      <c r="G63" s="131">
        <f t="shared" si="2"/>
        <v>67454</v>
      </c>
      <c r="H63" s="76" t="s">
        <v>1215</v>
      </c>
      <c r="I63" s="34" t="s">
        <v>517</v>
      </c>
      <c r="J63" s="35" t="s">
        <v>2275</v>
      </c>
      <c r="K63" s="34" t="s">
        <v>2069</v>
      </c>
    </row>
    <row r="64" spans="1:11" x14ac:dyDescent="0.2">
      <c r="A64">
        <v>58</v>
      </c>
      <c r="B64" s="34" t="s">
        <v>55</v>
      </c>
      <c r="C64" s="34" t="s">
        <v>56</v>
      </c>
      <c r="D64" s="122" t="s">
        <v>143</v>
      </c>
      <c r="E64" s="120">
        <v>84835</v>
      </c>
      <c r="F64" s="135">
        <f>IF(LOOKUP($J64,RABAT!$A$6:$A$9,RABAT!$A$6:$A$9)=$J64,LOOKUP($J64,RABAT!$A$6:$A$9,RABAT!C$6:C$9),"---")</f>
        <v>0</v>
      </c>
      <c r="G64" s="131">
        <f t="shared" si="2"/>
        <v>84835</v>
      </c>
      <c r="H64" s="48" t="s">
        <v>96</v>
      </c>
      <c r="I64" s="34" t="s">
        <v>517</v>
      </c>
      <c r="J64" s="35" t="s">
        <v>2275</v>
      </c>
      <c r="K64" s="39"/>
    </row>
    <row r="65" spans="1:11" x14ac:dyDescent="0.2">
      <c r="A65" s="3">
        <v>59</v>
      </c>
      <c r="B65" s="34" t="s">
        <v>1239</v>
      </c>
      <c r="C65" s="34" t="s">
        <v>1240</v>
      </c>
      <c r="D65" s="122" t="s">
        <v>143</v>
      </c>
      <c r="E65" s="120">
        <v>83514</v>
      </c>
      <c r="F65" s="135">
        <f>IF(LOOKUP($J65,RABAT!$A$6:$A$9,RABAT!$A$6:$A$9)=$J65,LOOKUP($J65,RABAT!$A$6:$A$9,RABAT!C$6:C$9),"---")</f>
        <v>0</v>
      </c>
      <c r="G65" s="131">
        <f t="shared" si="2"/>
        <v>83514</v>
      </c>
      <c r="H65" s="83" t="s">
        <v>1216</v>
      </c>
      <c r="I65" s="34" t="s">
        <v>517</v>
      </c>
      <c r="J65" s="35" t="s">
        <v>2275</v>
      </c>
      <c r="K65" s="39" t="s">
        <v>2069</v>
      </c>
    </row>
    <row r="66" spans="1:11" x14ac:dyDescent="0.2">
      <c r="A66">
        <v>60</v>
      </c>
      <c r="B66" s="31" t="s">
        <v>1022</v>
      </c>
      <c r="C66" s="31" t="s">
        <v>1029</v>
      </c>
      <c r="D66" s="122" t="s">
        <v>143</v>
      </c>
      <c r="E66" s="120">
        <v>89043</v>
      </c>
      <c r="F66" s="135">
        <f>IF(LOOKUP($J66,RABAT!$A$6:$A$9,RABAT!$A$6:$A$9)=$J66,LOOKUP($J66,RABAT!$A$6:$A$9,RABAT!C$6:C$9),"---")</f>
        <v>0</v>
      </c>
      <c r="G66" s="131">
        <f t="shared" si="2"/>
        <v>89043</v>
      </c>
      <c r="H66" s="70" t="s">
        <v>1025</v>
      </c>
      <c r="I66" s="34" t="s">
        <v>517</v>
      </c>
      <c r="J66" s="35" t="s">
        <v>2275</v>
      </c>
      <c r="K66" s="34" t="s">
        <v>2069</v>
      </c>
    </row>
    <row r="67" spans="1:11" x14ac:dyDescent="0.2">
      <c r="A67">
        <v>61</v>
      </c>
      <c r="B67" s="31" t="s">
        <v>1023</v>
      </c>
      <c r="C67" s="31" t="s">
        <v>1030</v>
      </c>
      <c r="D67" s="122" t="s">
        <v>143</v>
      </c>
      <c r="E67" s="120">
        <v>123016</v>
      </c>
      <c r="F67" s="135">
        <f>IF(LOOKUP($J67,RABAT!$A$6:$A$9,RABAT!$A$6:$A$9)=$J67,LOOKUP($J67,RABAT!$A$6:$A$9,RABAT!C$6:C$9),"---")</f>
        <v>0</v>
      </c>
      <c r="G67" s="131">
        <f t="shared" si="2"/>
        <v>123016</v>
      </c>
      <c r="H67" s="70" t="s">
        <v>1026</v>
      </c>
      <c r="I67" s="34" t="s">
        <v>517</v>
      </c>
      <c r="J67" s="35" t="s">
        <v>2275</v>
      </c>
      <c r="K67" s="34" t="s">
        <v>2069</v>
      </c>
    </row>
    <row r="68" spans="1:11" x14ac:dyDescent="0.2">
      <c r="A68" s="3">
        <v>62</v>
      </c>
      <c r="B68" s="31" t="s">
        <v>1024</v>
      </c>
      <c r="C68" s="31" t="s">
        <v>1031</v>
      </c>
      <c r="D68" s="122" t="s">
        <v>143</v>
      </c>
      <c r="E68" s="120">
        <v>124272</v>
      </c>
      <c r="F68" s="135">
        <f>IF(LOOKUP($J68,RABAT!$A$6:$A$9,RABAT!$A$6:$A$9)=$J68,LOOKUP($J68,RABAT!$A$6:$A$9,RABAT!C$6:C$9),"---")</f>
        <v>0</v>
      </c>
      <c r="G68" s="131">
        <f t="shared" si="2"/>
        <v>124272</v>
      </c>
      <c r="H68" s="70" t="s">
        <v>1027</v>
      </c>
      <c r="I68" s="34" t="s">
        <v>517</v>
      </c>
      <c r="J68" s="35" t="s">
        <v>2275</v>
      </c>
      <c r="K68" s="34" t="s">
        <v>2069</v>
      </c>
    </row>
    <row r="69" spans="1:11" x14ac:dyDescent="0.2">
      <c r="A69">
        <v>63</v>
      </c>
      <c r="B69" s="31" t="s">
        <v>57</v>
      </c>
      <c r="C69" s="31" t="s">
        <v>58</v>
      </c>
      <c r="D69" s="122" t="s">
        <v>143</v>
      </c>
      <c r="E69" s="120">
        <v>128580</v>
      </c>
      <c r="F69" s="135">
        <f>IF(LOOKUP($J69,RABAT!$A$6:$A$9,RABAT!$A$6:$A$9)=$J69,LOOKUP($J69,RABAT!$A$6:$A$9,RABAT!C$6:C$9),"---")</f>
        <v>0</v>
      </c>
      <c r="G69" s="131">
        <f t="shared" si="2"/>
        <v>128580</v>
      </c>
      <c r="H69" s="72" t="s">
        <v>97</v>
      </c>
      <c r="I69" s="34" t="s">
        <v>517</v>
      </c>
      <c r="J69" s="35" t="s">
        <v>2275</v>
      </c>
      <c r="K69" s="1"/>
    </row>
    <row r="70" spans="1:11" x14ac:dyDescent="0.2">
      <c r="A70">
        <v>64</v>
      </c>
      <c r="B70" s="31" t="s">
        <v>4984</v>
      </c>
      <c r="C70" s="31" t="s">
        <v>5914</v>
      </c>
      <c r="D70" s="122" t="s">
        <v>143</v>
      </c>
      <c r="E70" s="120" t="s">
        <v>118</v>
      </c>
      <c r="F70" s="135">
        <f>IF(LOOKUP($J70,RABAT!$A$6:$A$9,RABAT!$A$6:$A$9)=$J70,LOOKUP($J70,RABAT!$A$6:$A$9,RABAT!C$6:C$9),"---")</f>
        <v>0</v>
      </c>
      <c r="G70" s="111" t="s">
        <v>118</v>
      </c>
      <c r="H70" s="70" t="s">
        <v>4985</v>
      </c>
      <c r="I70" t="s">
        <v>517</v>
      </c>
      <c r="J70" s="35" t="s">
        <v>2275</v>
      </c>
      <c r="K70" s="39" t="s">
        <v>2069</v>
      </c>
    </row>
    <row r="71" spans="1:11" x14ac:dyDescent="0.2">
      <c r="A71" s="3">
        <v>65</v>
      </c>
      <c r="B71" s="31" t="s">
        <v>4986</v>
      </c>
      <c r="C71" s="31" t="s">
        <v>5915</v>
      </c>
      <c r="D71" s="122" t="s">
        <v>143</v>
      </c>
      <c r="E71" s="120" t="s">
        <v>118</v>
      </c>
      <c r="F71" s="135">
        <f>IF(LOOKUP($J71,RABAT!$A$6:$A$9,RABAT!$A$6:$A$9)=$J71,LOOKUP($J71,RABAT!$A$6:$A$9,RABAT!C$6:C$9),"---")</f>
        <v>0</v>
      </c>
      <c r="G71" s="111" t="s">
        <v>118</v>
      </c>
      <c r="H71" s="70" t="s">
        <v>4987</v>
      </c>
      <c r="I71" t="s">
        <v>517</v>
      </c>
      <c r="J71" s="35" t="s">
        <v>2275</v>
      </c>
      <c r="K71" s="39" t="s">
        <v>2069</v>
      </c>
    </row>
    <row r="72" spans="1:11" x14ac:dyDescent="0.2">
      <c r="A72">
        <v>66</v>
      </c>
      <c r="B72" s="31" t="s">
        <v>4988</v>
      </c>
      <c r="C72" s="31" t="s">
        <v>5916</v>
      </c>
      <c r="D72" s="122" t="s">
        <v>143</v>
      </c>
      <c r="E72" s="120" t="s">
        <v>118</v>
      </c>
      <c r="F72" s="135">
        <f>IF(LOOKUP($J72,RABAT!$A$6:$A$9,RABAT!$A$6:$A$9)=$J72,LOOKUP($J72,RABAT!$A$6:$A$9,RABAT!C$6:C$9),"---")</f>
        <v>0</v>
      </c>
      <c r="G72" s="111" t="s">
        <v>118</v>
      </c>
      <c r="H72" s="70" t="s">
        <v>4989</v>
      </c>
      <c r="I72" t="s">
        <v>517</v>
      </c>
      <c r="J72" s="35" t="s">
        <v>2275</v>
      </c>
      <c r="K72" s="39" t="s">
        <v>2069</v>
      </c>
    </row>
    <row r="73" spans="1:11" x14ac:dyDescent="0.2">
      <c r="B73" s="31" t="s">
        <v>5278</v>
      </c>
      <c r="C73" s="31" t="s">
        <v>5917</v>
      </c>
      <c r="D73" s="122" t="s">
        <v>143</v>
      </c>
      <c r="E73" s="120" t="s">
        <v>118</v>
      </c>
      <c r="F73" s="135">
        <f>IF(LOOKUP($J73,RABAT!$A$6:$A$9,RABAT!$A$6:$A$9)=$J73,LOOKUP($J73,RABAT!$A$6:$A$9,RABAT!C$6:C$9),"---")</f>
        <v>0</v>
      </c>
      <c r="G73" s="111" t="s">
        <v>118</v>
      </c>
      <c r="H73" s="2" t="s">
        <v>5279</v>
      </c>
      <c r="I73" t="s">
        <v>517</v>
      </c>
      <c r="J73" s="214" t="s">
        <v>2275</v>
      </c>
      <c r="K73" s="1" t="s">
        <v>2069</v>
      </c>
    </row>
    <row r="74" spans="1:11" x14ac:dyDescent="0.2">
      <c r="B74" s="100" t="s">
        <v>5910</v>
      </c>
      <c r="C74" s="100" t="s">
        <v>5911</v>
      </c>
      <c r="D74" s="219" t="s">
        <v>143</v>
      </c>
      <c r="E74" s="125" t="s">
        <v>118</v>
      </c>
      <c r="F74" s="140">
        <f>IF(LOOKUP($J74,RABAT!$A$6:$A$9,RABAT!$A$6:$A$9)=$J74,LOOKUP($J74,RABAT!$A$6:$A$9,RABAT!C$6:C$9),"---")</f>
        <v>0</v>
      </c>
      <c r="G74" s="215" t="s">
        <v>118</v>
      </c>
      <c r="H74" s="2" t="s">
        <v>5918</v>
      </c>
      <c r="I74" t="s">
        <v>517</v>
      </c>
      <c r="J74" s="214" t="s">
        <v>2275</v>
      </c>
      <c r="K74" s="1" t="s">
        <v>2069</v>
      </c>
    </row>
    <row r="75" spans="1:11" x14ac:dyDescent="0.2">
      <c r="B75" s="100" t="s">
        <v>5912</v>
      </c>
      <c r="C75" s="100" t="s">
        <v>5913</v>
      </c>
      <c r="D75" s="219" t="s">
        <v>143</v>
      </c>
      <c r="E75" s="125" t="s">
        <v>118</v>
      </c>
      <c r="F75" s="140">
        <f>IF(LOOKUP($J75,RABAT!$A$6:$A$9,RABAT!$A$6:$A$9)=$J75,LOOKUP($J75,RABAT!$A$6:$A$9,RABAT!C$6:C$9),"---")</f>
        <v>0</v>
      </c>
      <c r="G75" s="215" t="s">
        <v>118</v>
      </c>
      <c r="H75" s="2" t="s">
        <v>5919</v>
      </c>
      <c r="I75" t="s">
        <v>517</v>
      </c>
      <c r="J75" s="214" t="s">
        <v>2275</v>
      </c>
      <c r="K75" s="1" t="s">
        <v>2069</v>
      </c>
    </row>
    <row r="76" spans="1:11" x14ac:dyDescent="0.2">
      <c r="A76">
        <v>67</v>
      </c>
      <c r="B76" s="81" t="s">
        <v>123</v>
      </c>
      <c r="C76" s="79" t="s">
        <v>3976</v>
      </c>
      <c r="D76" s="91" t="s">
        <v>141</v>
      </c>
      <c r="E76" s="99" t="s">
        <v>128</v>
      </c>
      <c r="F76" s="90" t="s">
        <v>129</v>
      </c>
      <c r="G76" s="91" t="s">
        <v>130</v>
      </c>
      <c r="H76" s="1" t="s">
        <v>125</v>
      </c>
      <c r="I76" s="1" t="s">
        <v>126</v>
      </c>
      <c r="J76" s="1" t="s">
        <v>127</v>
      </c>
      <c r="K76" s="1" t="s">
        <v>2068</v>
      </c>
    </row>
    <row r="77" spans="1:11" x14ac:dyDescent="0.2">
      <c r="A77" s="3">
        <v>68</v>
      </c>
      <c r="B77" s="34" t="s">
        <v>1249</v>
      </c>
      <c r="C77" s="34" t="s">
        <v>1250</v>
      </c>
      <c r="D77" s="122" t="s">
        <v>142</v>
      </c>
      <c r="E77" s="120">
        <v>4025</v>
      </c>
      <c r="F77" s="135">
        <f>IF(LOOKUP($J77,RABAT!$A$6:$A$9,RABAT!$A$6:$A$9)=$J77,LOOKUP($J77,RABAT!$A$6:$A$9,RABAT!C$6:C$9),"---")</f>
        <v>0</v>
      </c>
      <c r="G77" s="131">
        <f t="shared" ref="G77:G87" si="3">CEILING(E77-(E77*F77),0.1)</f>
        <v>4025</v>
      </c>
      <c r="H77" s="76" t="s">
        <v>1241</v>
      </c>
      <c r="I77" s="34" t="s">
        <v>4802</v>
      </c>
      <c r="J77" s="35" t="s">
        <v>2275</v>
      </c>
      <c r="K77" s="34" t="s">
        <v>2069</v>
      </c>
    </row>
    <row r="78" spans="1:11" x14ac:dyDescent="0.2">
      <c r="A78">
        <v>69</v>
      </c>
      <c r="B78" s="34" t="s">
        <v>1251</v>
      </c>
      <c r="C78" s="34" t="s">
        <v>1252</v>
      </c>
      <c r="D78" s="122" t="s">
        <v>142</v>
      </c>
      <c r="E78" s="120">
        <v>5007</v>
      </c>
      <c r="F78" s="135">
        <f>IF(LOOKUP($J78,RABAT!$A$6:$A$9,RABAT!$A$6:$A$9)=$J78,LOOKUP($J78,RABAT!$A$6:$A$9,RABAT!C$6:C$9),"---")</f>
        <v>0</v>
      </c>
      <c r="G78" s="131">
        <f t="shared" si="3"/>
        <v>5007</v>
      </c>
      <c r="H78" s="76" t="s">
        <v>1246</v>
      </c>
      <c r="I78" s="34" t="s">
        <v>4802</v>
      </c>
      <c r="J78" s="35" t="s">
        <v>2275</v>
      </c>
      <c r="K78" s="34" t="s">
        <v>2069</v>
      </c>
    </row>
    <row r="79" spans="1:11" x14ac:dyDescent="0.2">
      <c r="A79">
        <v>70</v>
      </c>
      <c r="B79" s="34" t="s">
        <v>1253</v>
      </c>
      <c r="C79" s="34" t="s">
        <v>1254</v>
      </c>
      <c r="D79" s="122" t="s">
        <v>143</v>
      </c>
      <c r="E79" s="120">
        <v>6570</v>
      </c>
      <c r="F79" s="135">
        <f>IF(LOOKUP($J79,RABAT!$A$6:$A$9,RABAT!$A$6:$A$9)=$J79,LOOKUP($J79,RABAT!$A$6:$A$9,RABAT!C$6:C$9),"---")</f>
        <v>0</v>
      </c>
      <c r="G79" s="131">
        <f t="shared" si="3"/>
        <v>6570</v>
      </c>
      <c r="H79" s="76" t="s">
        <v>1242</v>
      </c>
      <c r="I79" s="34" t="s">
        <v>4802</v>
      </c>
      <c r="J79" s="35" t="s">
        <v>2275</v>
      </c>
      <c r="K79" s="34" t="s">
        <v>2069</v>
      </c>
    </row>
    <row r="80" spans="1:11" x14ac:dyDescent="0.2">
      <c r="A80" s="3">
        <v>71</v>
      </c>
      <c r="B80" s="34" t="s">
        <v>1255</v>
      </c>
      <c r="C80" s="34" t="s">
        <v>1256</v>
      </c>
      <c r="D80" s="122" t="s">
        <v>142</v>
      </c>
      <c r="E80" s="120">
        <v>9762</v>
      </c>
      <c r="F80" s="135">
        <f>IF(LOOKUP($J80,RABAT!$A$6:$A$9,RABAT!$A$6:$A$9)=$J80,LOOKUP($J80,RABAT!$A$6:$A$9,RABAT!C$6:C$9),"---")</f>
        <v>0</v>
      </c>
      <c r="G80" s="131">
        <f t="shared" si="3"/>
        <v>9762</v>
      </c>
      <c r="H80" s="76" t="s">
        <v>1243</v>
      </c>
      <c r="I80" s="34" t="s">
        <v>4802</v>
      </c>
      <c r="J80" s="35" t="s">
        <v>2275</v>
      </c>
      <c r="K80" s="34" t="s">
        <v>2069</v>
      </c>
    </row>
    <row r="81" spans="1:11" x14ac:dyDescent="0.2">
      <c r="A81">
        <v>72</v>
      </c>
      <c r="B81" s="34" t="s">
        <v>1257</v>
      </c>
      <c r="C81" s="34" t="s">
        <v>1258</v>
      </c>
      <c r="D81" s="122" t="s">
        <v>142</v>
      </c>
      <c r="E81" s="120">
        <v>10186</v>
      </c>
      <c r="F81" s="135">
        <f>IF(LOOKUP($J81,RABAT!$A$6:$A$9,RABAT!$A$6:$A$9)=$J81,LOOKUP($J81,RABAT!$A$6:$A$9,RABAT!C$6:C$9),"---")</f>
        <v>0</v>
      </c>
      <c r="G81" s="131">
        <f t="shared" si="3"/>
        <v>10186</v>
      </c>
      <c r="H81" s="76" t="s">
        <v>1244</v>
      </c>
      <c r="I81" s="34" t="s">
        <v>4802</v>
      </c>
      <c r="J81" s="35" t="s">
        <v>2275</v>
      </c>
      <c r="K81" s="34" t="s">
        <v>2069</v>
      </c>
    </row>
    <row r="82" spans="1:11" x14ac:dyDescent="0.2">
      <c r="A82">
        <v>73</v>
      </c>
      <c r="B82" s="36" t="s">
        <v>3977</v>
      </c>
      <c r="C82" s="34" t="s">
        <v>3798</v>
      </c>
      <c r="D82" s="122" t="s">
        <v>143</v>
      </c>
      <c r="E82" s="120">
        <v>11833</v>
      </c>
      <c r="F82" s="135">
        <f>IF(LOOKUP($J82,RABAT!$A$6:$A$9,RABAT!$A$6:$A$9)=$J82,LOOKUP($J82,RABAT!$A$6:$A$9,RABAT!C$6:C$9),"---")</f>
        <v>0</v>
      </c>
      <c r="G82" s="131">
        <f t="shared" si="3"/>
        <v>11833</v>
      </c>
      <c r="H82" s="48" t="s">
        <v>4147</v>
      </c>
      <c r="I82" s="34" t="s">
        <v>4802</v>
      </c>
      <c r="J82" s="35" t="s">
        <v>2275</v>
      </c>
      <c r="K82" s="34" t="s">
        <v>2069</v>
      </c>
    </row>
    <row r="83" spans="1:11" x14ac:dyDescent="0.2">
      <c r="A83" s="3">
        <v>74</v>
      </c>
      <c r="B83" s="36" t="s">
        <v>3978</v>
      </c>
      <c r="C83" s="34" t="s">
        <v>3799</v>
      </c>
      <c r="D83" s="122" t="s">
        <v>143</v>
      </c>
      <c r="E83" s="120">
        <v>14262</v>
      </c>
      <c r="F83" s="135">
        <f>IF(LOOKUP($J83,RABAT!$A$6:$A$9,RABAT!$A$6:$A$9)=$J83,LOOKUP($J83,RABAT!$A$6:$A$9,RABAT!C$6:C$9),"---")</f>
        <v>0</v>
      </c>
      <c r="G83" s="131">
        <f t="shared" si="3"/>
        <v>14262</v>
      </c>
      <c r="H83" s="48" t="s">
        <v>3797</v>
      </c>
      <c r="I83" s="34" t="s">
        <v>4802</v>
      </c>
      <c r="J83" s="35" t="s">
        <v>2275</v>
      </c>
      <c r="K83" s="34" t="s">
        <v>2069</v>
      </c>
    </row>
    <row r="84" spans="1:11" x14ac:dyDescent="0.2">
      <c r="A84">
        <v>75</v>
      </c>
      <c r="B84" s="34" t="s">
        <v>1259</v>
      </c>
      <c r="C84" s="34" t="s">
        <v>5254</v>
      </c>
      <c r="D84" s="122" t="s">
        <v>143</v>
      </c>
      <c r="E84" s="120">
        <v>16038</v>
      </c>
      <c r="F84" s="135">
        <f>IF(LOOKUP($J84,RABAT!$A$6:$A$9,RABAT!$A$6:$A$9)=$J84,LOOKUP($J84,RABAT!$A$6:$A$9,RABAT!C$6:C$9),"---")</f>
        <v>0</v>
      </c>
      <c r="G84" s="131">
        <f t="shared" si="3"/>
        <v>16038</v>
      </c>
      <c r="H84" s="76" t="s">
        <v>1245</v>
      </c>
      <c r="I84" s="34" t="s">
        <v>99</v>
      </c>
      <c r="J84" s="35" t="s">
        <v>2275</v>
      </c>
      <c r="K84" s="34" t="s">
        <v>2069</v>
      </c>
    </row>
    <row r="85" spans="1:11" x14ac:dyDescent="0.2">
      <c r="A85" s="3">
        <v>77</v>
      </c>
      <c r="B85" s="34" t="s">
        <v>1260</v>
      </c>
      <c r="C85" s="34" t="s">
        <v>5255</v>
      </c>
      <c r="D85" s="122" t="s">
        <v>143</v>
      </c>
      <c r="E85" s="120">
        <v>21956</v>
      </c>
      <c r="F85" s="135">
        <f>IF(LOOKUP($J85,RABAT!$A$6:$A$9,RABAT!$A$6:$A$9)=$J85,LOOKUP($J85,RABAT!$A$6:$A$9,RABAT!C$6:C$9),"---")</f>
        <v>0</v>
      </c>
      <c r="G85" s="131">
        <f t="shared" si="3"/>
        <v>21956</v>
      </c>
      <c r="H85" s="76" t="s">
        <v>1247</v>
      </c>
      <c r="I85" s="34" t="s">
        <v>99</v>
      </c>
      <c r="J85" s="35" t="s">
        <v>2275</v>
      </c>
      <c r="K85" s="34" t="s">
        <v>2069</v>
      </c>
    </row>
    <row r="86" spans="1:11" x14ac:dyDescent="0.2">
      <c r="A86">
        <v>79</v>
      </c>
      <c r="B86" s="36" t="s">
        <v>3979</v>
      </c>
      <c r="C86" s="34" t="s">
        <v>5256</v>
      </c>
      <c r="D86" s="122" t="s">
        <v>143</v>
      </c>
      <c r="E86" s="120">
        <v>27146</v>
      </c>
      <c r="F86" s="135">
        <f>IF(LOOKUP($J86,RABAT!$A$6:$A$9,RABAT!$A$6:$A$9)=$J86,LOOKUP($J86,RABAT!$A$6:$A$9,RABAT!C$6:C$9),"---")</f>
        <v>0</v>
      </c>
      <c r="G86" s="131">
        <f t="shared" si="3"/>
        <v>27146</v>
      </c>
      <c r="H86" s="76" t="s">
        <v>4146</v>
      </c>
      <c r="I86" s="34" t="s">
        <v>99</v>
      </c>
      <c r="J86" s="35" t="s">
        <v>2275</v>
      </c>
      <c r="K86" s="34" t="s">
        <v>2069</v>
      </c>
    </row>
    <row r="87" spans="1:11" x14ac:dyDescent="0.2">
      <c r="A87">
        <v>81</v>
      </c>
      <c r="B87" s="34" t="s">
        <v>1261</v>
      </c>
      <c r="C87" s="34" t="s">
        <v>5257</v>
      </c>
      <c r="D87" s="122" t="s">
        <v>143</v>
      </c>
      <c r="E87" s="120">
        <v>48852</v>
      </c>
      <c r="F87" s="135">
        <f>IF(LOOKUP($J87,RABAT!$A$6:$A$9,RABAT!$A$6:$A$9)=$J87,LOOKUP($J87,RABAT!$A$6:$A$9,RABAT!C$6:C$9),"---")</f>
        <v>0</v>
      </c>
      <c r="G87" s="131">
        <f t="shared" si="3"/>
        <v>48852</v>
      </c>
      <c r="H87" s="76" t="s">
        <v>1248</v>
      </c>
      <c r="I87" s="34" t="s">
        <v>99</v>
      </c>
      <c r="J87" s="35" t="s">
        <v>2275</v>
      </c>
      <c r="K87" s="34" t="s">
        <v>2069</v>
      </c>
    </row>
    <row r="88" spans="1:11" x14ac:dyDescent="0.2">
      <c r="A88" s="3">
        <v>83</v>
      </c>
      <c r="B88" s="34" t="s">
        <v>60</v>
      </c>
      <c r="C88" s="34" t="s">
        <v>61</v>
      </c>
      <c r="D88" s="122" t="s">
        <v>143</v>
      </c>
      <c r="E88" s="120">
        <v>69791</v>
      </c>
      <c r="F88" s="135">
        <f>IF(LOOKUP($J88,RABAT!$A$6:$A$9,RABAT!$A$6:$A$9)=$J88,LOOKUP($J88,RABAT!$A$6:$A$9,RABAT!C$6:C$9),"---")</f>
        <v>0</v>
      </c>
      <c r="G88" s="131">
        <f>CEILING(E88-(E88*F88),0.1)</f>
        <v>69791</v>
      </c>
      <c r="H88" s="48" t="s">
        <v>98</v>
      </c>
      <c r="I88" s="34" t="s">
        <v>99</v>
      </c>
      <c r="J88" s="35" t="s">
        <v>2275</v>
      </c>
      <c r="K88" s="39" t="s">
        <v>2069</v>
      </c>
    </row>
    <row r="89" spans="1:11" x14ac:dyDescent="0.2">
      <c r="A89">
        <v>84</v>
      </c>
      <c r="B89" s="31" t="s">
        <v>1028</v>
      </c>
      <c r="C89" s="31" t="s">
        <v>5074</v>
      </c>
      <c r="D89" s="122" t="s">
        <v>143</v>
      </c>
      <c r="E89" s="120">
        <v>72634</v>
      </c>
      <c r="F89" s="135">
        <f>IF(LOOKUP($J89,RABAT!$A$6:$A$9,RABAT!$A$6:$A$9)=$J89,LOOKUP($J89,RABAT!$A$6:$A$9,RABAT!C$6:C$9),"---")</f>
        <v>0</v>
      </c>
      <c r="G89" s="131">
        <f>CEILING(E89-(E89*F89),0.1)</f>
        <v>72634</v>
      </c>
      <c r="H89" s="70" t="s">
        <v>1032</v>
      </c>
      <c r="I89" s="34" t="s">
        <v>99</v>
      </c>
      <c r="J89" s="35" t="s">
        <v>2275</v>
      </c>
      <c r="K89" s="39" t="s">
        <v>2069</v>
      </c>
    </row>
    <row r="90" spans="1:11" x14ac:dyDescent="0.2">
      <c r="A90">
        <v>85</v>
      </c>
      <c r="B90" s="31" t="s">
        <v>59</v>
      </c>
      <c r="C90" s="31" t="s">
        <v>5075</v>
      </c>
      <c r="D90" s="122" t="s">
        <v>143</v>
      </c>
      <c r="E90" s="120">
        <v>78415</v>
      </c>
      <c r="F90" s="135">
        <f>IF(LOOKUP($J90,RABAT!$A$6:$A$9,RABAT!$A$6:$A$9)=$J90,LOOKUP($J90,RABAT!$A$6:$A$9,RABAT!C$6:C$9),"---")</f>
        <v>0</v>
      </c>
      <c r="G90" s="131">
        <f>CEILING(E90-(E90*F90),0.1)</f>
        <v>78415</v>
      </c>
      <c r="H90" s="72" t="s">
        <v>100</v>
      </c>
      <c r="I90" s="34" t="s">
        <v>99</v>
      </c>
      <c r="J90" s="35" t="s">
        <v>2275</v>
      </c>
      <c r="K90" s="39" t="s">
        <v>2069</v>
      </c>
    </row>
    <row r="91" spans="1:11" x14ac:dyDescent="0.2">
      <c r="A91" s="3">
        <v>86</v>
      </c>
      <c r="B91" s="31" t="s">
        <v>1034</v>
      </c>
      <c r="C91" s="31" t="s">
        <v>5076</v>
      </c>
      <c r="D91" s="122" t="s">
        <v>143</v>
      </c>
      <c r="E91" s="120">
        <v>86145</v>
      </c>
      <c r="F91" s="135">
        <f>IF(LOOKUP($J91,RABAT!$A$6:$A$9,RABAT!$A$6:$A$9)=$J91,LOOKUP($J91,RABAT!$A$6:$A$9,RABAT!C$6:C$9),"---")</f>
        <v>0</v>
      </c>
      <c r="G91" s="131">
        <f>CEILING(E91-(E91*F91),0.1)</f>
        <v>86145</v>
      </c>
      <c r="H91" s="70" t="s">
        <v>1033</v>
      </c>
      <c r="I91" s="34" t="s">
        <v>99</v>
      </c>
      <c r="J91" s="35" t="s">
        <v>2275</v>
      </c>
      <c r="K91" s="39" t="s">
        <v>2069</v>
      </c>
    </row>
    <row r="92" spans="1:11" x14ac:dyDescent="0.2">
      <c r="A92">
        <v>87</v>
      </c>
      <c r="B92" s="31" t="s">
        <v>4990</v>
      </c>
      <c r="C92" s="31" t="s">
        <v>5926</v>
      </c>
      <c r="D92" s="122" t="s">
        <v>143</v>
      </c>
      <c r="E92" s="120" t="s">
        <v>118</v>
      </c>
      <c r="F92" s="135">
        <f>IF(LOOKUP($J92,RABAT!$A$6:$A$9,RABAT!$A$6:$A$9)=$J92,LOOKUP($J92,RABAT!$A$6:$A$9,RABAT!C$6:C$9),"---")</f>
        <v>0</v>
      </c>
      <c r="G92" s="111" t="s">
        <v>118</v>
      </c>
      <c r="H92" s="70" t="s">
        <v>4991</v>
      </c>
      <c r="I92" s="34" t="s">
        <v>99</v>
      </c>
      <c r="J92" s="35" t="s">
        <v>2275</v>
      </c>
      <c r="K92" s="39" t="s">
        <v>2069</v>
      </c>
    </row>
    <row r="93" spans="1:11" x14ac:dyDescent="0.2">
      <c r="A93">
        <v>88</v>
      </c>
      <c r="B93" s="31" t="s">
        <v>4992</v>
      </c>
      <c r="C93" s="31" t="s">
        <v>5927</v>
      </c>
      <c r="D93" s="122" t="s">
        <v>143</v>
      </c>
      <c r="E93" s="120" t="s">
        <v>118</v>
      </c>
      <c r="F93" s="135">
        <f>IF(LOOKUP($J93,RABAT!$A$6:$A$9,RABAT!$A$6:$A$9)=$J93,LOOKUP($J93,RABAT!$A$6:$A$9,RABAT!C$6:C$9),"---")</f>
        <v>0</v>
      </c>
      <c r="G93" s="111" t="s">
        <v>118</v>
      </c>
      <c r="H93" s="70" t="s">
        <v>4993</v>
      </c>
      <c r="I93" s="34" t="s">
        <v>99</v>
      </c>
      <c r="J93" s="35" t="s">
        <v>2275</v>
      </c>
      <c r="K93" s="39" t="s">
        <v>2069</v>
      </c>
    </row>
    <row r="94" spans="1:11" x14ac:dyDescent="0.2">
      <c r="A94" s="3">
        <v>89</v>
      </c>
      <c r="B94" s="31" t="s">
        <v>4994</v>
      </c>
      <c r="C94" s="31" t="s">
        <v>5928</v>
      </c>
      <c r="D94" s="122" t="s">
        <v>143</v>
      </c>
      <c r="E94" s="120" t="s">
        <v>118</v>
      </c>
      <c r="F94" s="135">
        <f>IF(LOOKUP($J94,RABAT!$A$6:$A$9,RABAT!$A$6:$A$9)=$J94,LOOKUP($J94,RABAT!$A$6:$A$9,RABAT!C$6:C$9),"---")</f>
        <v>0</v>
      </c>
      <c r="G94" s="111" t="s">
        <v>118</v>
      </c>
      <c r="H94" s="70" t="s">
        <v>4995</v>
      </c>
      <c r="I94" s="34" t="s">
        <v>99</v>
      </c>
      <c r="J94" s="35" t="s">
        <v>2275</v>
      </c>
      <c r="K94" s="39" t="s">
        <v>2069</v>
      </c>
    </row>
    <row r="95" spans="1:11" x14ac:dyDescent="0.2">
      <c r="A95" s="3"/>
      <c r="B95" s="100" t="s">
        <v>5920</v>
      </c>
      <c r="C95" s="100" t="s">
        <v>5921</v>
      </c>
      <c r="D95" s="219" t="s">
        <v>143</v>
      </c>
      <c r="E95" s="125" t="s">
        <v>118</v>
      </c>
      <c r="F95" s="140">
        <f>IF(LOOKUP($J95,RABAT!$A$6:$A$9,RABAT!$A$6:$A$9)=$J95,LOOKUP($J95,RABAT!$A$6:$A$9,RABAT!C$6:C$9),"---")</f>
        <v>0</v>
      </c>
      <c r="G95" s="215" t="s">
        <v>118</v>
      </c>
      <c r="H95" s="75" t="s">
        <v>5922</v>
      </c>
      <c r="I95" s="34" t="s">
        <v>99</v>
      </c>
      <c r="J95" s="35" t="s">
        <v>2275</v>
      </c>
      <c r="K95" s="39" t="s">
        <v>2069</v>
      </c>
    </row>
    <row r="96" spans="1:11" x14ac:dyDescent="0.2">
      <c r="A96" s="3"/>
      <c r="B96" s="100" t="s">
        <v>5923</v>
      </c>
      <c r="C96" s="100" t="s">
        <v>5924</v>
      </c>
      <c r="D96" s="219" t="s">
        <v>143</v>
      </c>
      <c r="E96" s="125" t="s">
        <v>118</v>
      </c>
      <c r="F96" s="140">
        <f>IF(LOOKUP($J96,RABAT!$A$6:$A$9,RABAT!$A$6:$A$9)=$J96,LOOKUP($J96,RABAT!$A$6:$A$9,RABAT!C$6:C$9),"---")</f>
        <v>0</v>
      </c>
      <c r="G96" s="215" t="s">
        <v>118</v>
      </c>
      <c r="H96" s="75" t="s">
        <v>5925</v>
      </c>
      <c r="I96" s="34" t="s">
        <v>99</v>
      </c>
      <c r="J96" s="35" t="s">
        <v>2275</v>
      </c>
      <c r="K96" s="39" t="s">
        <v>2069</v>
      </c>
    </row>
    <row r="97" spans="1:11" x14ac:dyDescent="0.2">
      <c r="A97">
        <v>90</v>
      </c>
      <c r="B97" s="81" t="s">
        <v>123</v>
      </c>
      <c r="C97" s="79" t="s">
        <v>3980</v>
      </c>
      <c r="D97" s="91" t="s">
        <v>141</v>
      </c>
      <c r="E97" s="99" t="s">
        <v>128</v>
      </c>
      <c r="F97" s="90" t="s">
        <v>129</v>
      </c>
      <c r="G97" s="91" t="s">
        <v>130</v>
      </c>
      <c r="H97" s="1" t="s">
        <v>125</v>
      </c>
      <c r="I97" s="1" t="s">
        <v>126</v>
      </c>
      <c r="J97" s="1" t="s">
        <v>127</v>
      </c>
      <c r="K97" s="1" t="s">
        <v>2068</v>
      </c>
    </row>
    <row r="98" spans="1:11" x14ac:dyDescent="0.2">
      <c r="A98">
        <v>91</v>
      </c>
      <c r="B98" s="34" t="s">
        <v>1183</v>
      </c>
      <c r="C98" s="34" t="s">
        <v>1184</v>
      </c>
      <c r="D98" s="122" t="s">
        <v>143</v>
      </c>
      <c r="E98" s="120">
        <v>3436</v>
      </c>
      <c r="F98" s="135">
        <f>IF(LOOKUP($J98,RABAT!$A$6:$A$9,RABAT!$A$6:$A$9)=$J98,LOOKUP($J98,RABAT!$A$6:$A$9,RABAT!C$6:C$9),"---")</f>
        <v>0</v>
      </c>
      <c r="G98" s="131">
        <f t="shared" ref="G98:G108" si="4">CEILING(E98-(E98*F98),0.1)</f>
        <v>3436</v>
      </c>
      <c r="H98" s="76" t="s">
        <v>4806</v>
      </c>
      <c r="I98" s="31" t="s">
        <v>4802</v>
      </c>
      <c r="J98" s="35" t="s">
        <v>2275</v>
      </c>
      <c r="K98" s="34" t="s">
        <v>2069</v>
      </c>
    </row>
    <row r="99" spans="1:11" x14ac:dyDescent="0.2">
      <c r="A99" s="3">
        <v>92</v>
      </c>
      <c r="B99" s="34" t="s">
        <v>1185</v>
      </c>
      <c r="C99" s="34" t="s">
        <v>1186</v>
      </c>
      <c r="D99" s="122" t="s">
        <v>143</v>
      </c>
      <c r="E99" s="120">
        <v>4568</v>
      </c>
      <c r="F99" s="135">
        <f>IF(LOOKUP($J99,RABAT!$A$6:$A$9,RABAT!$A$6:$A$9)=$J99,LOOKUP($J99,RABAT!$A$6:$A$9,RABAT!C$6:C$9),"---")</f>
        <v>0</v>
      </c>
      <c r="G99" s="131">
        <f t="shared" si="4"/>
        <v>4568</v>
      </c>
      <c r="H99" s="76" t="s">
        <v>4811</v>
      </c>
      <c r="I99" s="31" t="s">
        <v>4802</v>
      </c>
      <c r="J99" s="35" t="s">
        <v>2275</v>
      </c>
      <c r="K99" s="34" t="s">
        <v>2069</v>
      </c>
    </row>
    <row r="100" spans="1:11" x14ac:dyDescent="0.2">
      <c r="A100">
        <v>93</v>
      </c>
      <c r="B100" s="34" t="s">
        <v>1187</v>
      </c>
      <c r="C100" s="34" t="s">
        <v>1188</v>
      </c>
      <c r="D100" s="122" t="s">
        <v>143</v>
      </c>
      <c r="E100" s="120">
        <v>4748</v>
      </c>
      <c r="F100" s="135">
        <f>IF(LOOKUP($J100,RABAT!$A$6:$A$9,RABAT!$A$6:$A$9)=$J100,LOOKUP($J100,RABAT!$A$6:$A$9,RABAT!C$6:C$9),"---")</f>
        <v>0</v>
      </c>
      <c r="G100" s="131">
        <f t="shared" si="4"/>
        <v>4748</v>
      </c>
      <c r="H100" s="76" t="s">
        <v>4807</v>
      </c>
      <c r="I100" s="31" t="s">
        <v>4802</v>
      </c>
      <c r="J100" s="35" t="s">
        <v>2275</v>
      </c>
      <c r="K100" s="34" t="s">
        <v>2069</v>
      </c>
    </row>
    <row r="101" spans="1:11" x14ac:dyDescent="0.2">
      <c r="A101">
        <v>94</v>
      </c>
      <c r="B101" s="34" t="s">
        <v>1189</v>
      </c>
      <c r="C101" s="34" t="s">
        <v>1190</v>
      </c>
      <c r="D101" s="122" t="s">
        <v>143</v>
      </c>
      <c r="E101" s="120">
        <v>5191</v>
      </c>
      <c r="F101" s="135">
        <f>IF(LOOKUP($J101,RABAT!$A$6:$A$9,RABAT!$A$6:$A$9)=$J101,LOOKUP($J101,RABAT!$A$6:$A$9,RABAT!C$6:C$9),"---")</f>
        <v>0</v>
      </c>
      <c r="G101" s="131">
        <f t="shared" si="4"/>
        <v>5191</v>
      </c>
      <c r="H101" s="76" t="s">
        <v>4808</v>
      </c>
      <c r="I101" s="31" t="s">
        <v>4802</v>
      </c>
      <c r="J101" s="35" t="s">
        <v>2275</v>
      </c>
      <c r="K101" s="34" t="s">
        <v>2069</v>
      </c>
    </row>
    <row r="102" spans="1:11" x14ac:dyDescent="0.2">
      <c r="A102" s="3">
        <v>95</v>
      </c>
      <c r="B102" s="34" t="s">
        <v>1191</v>
      </c>
      <c r="C102" s="34" t="s">
        <v>1192</v>
      </c>
      <c r="D102" s="122" t="s">
        <v>143</v>
      </c>
      <c r="E102" s="120">
        <v>8674</v>
      </c>
      <c r="F102" s="135">
        <f>IF(LOOKUP($J102,RABAT!$A$6:$A$9,RABAT!$A$6:$A$9)=$J102,LOOKUP($J102,RABAT!$A$6:$A$9,RABAT!C$6:C$9),"---")</f>
        <v>0</v>
      </c>
      <c r="G102" s="131">
        <f t="shared" si="4"/>
        <v>8674</v>
      </c>
      <c r="H102" s="76" t="s">
        <v>4809</v>
      </c>
      <c r="I102" s="31" t="s">
        <v>4802</v>
      </c>
      <c r="J102" s="35" t="s">
        <v>2275</v>
      </c>
      <c r="K102" s="34" t="s">
        <v>2069</v>
      </c>
    </row>
    <row r="103" spans="1:11" x14ac:dyDescent="0.2">
      <c r="A103">
        <v>96</v>
      </c>
      <c r="B103" s="34" t="s">
        <v>1193</v>
      </c>
      <c r="C103" s="34" t="s">
        <v>1194</v>
      </c>
      <c r="D103" s="122" t="s">
        <v>143</v>
      </c>
      <c r="E103" s="120">
        <v>8403</v>
      </c>
      <c r="F103" s="135">
        <f>IF(LOOKUP($J103,RABAT!$A$6:$A$9,RABAT!$A$6:$A$9)=$J103,LOOKUP($J103,RABAT!$A$6:$A$9,RABAT!C$6:C$9),"---")</f>
        <v>0</v>
      </c>
      <c r="G103" s="131">
        <f t="shared" si="4"/>
        <v>8403</v>
      </c>
      <c r="H103" s="76" t="s">
        <v>4810</v>
      </c>
      <c r="I103" s="31" t="s">
        <v>4802</v>
      </c>
      <c r="J103" s="35" t="s">
        <v>2275</v>
      </c>
      <c r="K103" s="34" t="s">
        <v>2069</v>
      </c>
    </row>
    <row r="104" spans="1:11" x14ac:dyDescent="0.2">
      <c r="A104">
        <v>97</v>
      </c>
      <c r="B104" s="34" t="s">
        <v>1195</v>
      </c>
      <c r="C104" s="34" t="s">
        <v>1196</v>
      </c>
      <c r="D104" s="122" t="s">
        <v>143</v>
      </c>
      <c r="E104" s="120">
        <v>14739</v>
      </c>
      <c r="F104" s="135">
        <f>IF(LOOKUP($J104,RABAT!$A$6:$A$9,RABAT!$A$6:$A$9)=$J104,LOOKUP($J104,RABAT!$A$6:$A$9,RABAT!C$6:C$9),"---")</f>
        <v>0</v>
      </c>
      <c r="G104" s="131">
        <f t="shared" si="4"/>
        <v>14739</v>
      </c>
      <c r="H104" s="76" t="s">
        <v>4812</v>
      </c>
      <c r="I104" s="31" t="s">
        <v>4802</v>
      </c>
      <c r="J104" s="35" t="s">
        <v>2275</v>
      </c>
      <c r="K104" s="34" t="s">
        <v>2069</v>
      </c>
    </row>
    <row r="105" spans="1:11" x14ac:dyDescent="0.2">
      <c r="A105" s="3">
        <v>98</v>
      </c>
      <c r="B105" s="34" t="s">
        <v>1197</v>
      </c>
      <c r="C105" s="31" t="s">
        <v>4949</v>
      </c>
      <c r="D105" s="122" t="s">
        <v>143</v>
      </c>
      <c r="E105" s="120">
        <v>18363</v>
      </c>
      <c r="F105" s="135">
        <f>IF(LOOKUP($J105,RABAT!$A$6:$A$9,RABAT!$A$6:$A$9)=$J105,LOOKUP($J105,RABAT!$A$6:$A$9,RABAT!C$6:C$9),"---")</f>
        <v>0</v>
      </c>
      <c r="G105" s="131">
        <f t="shared" si="4"/>
        <v>18363</v>
      </c>
      <c r="H105" s="76" t="s">
        <v>4813</v>
      </c>
      <c r="I105" s="31" t="s">
        <v>4802</v>
      </c>
      <c r="J105" s="35" t="s">
        <v>2275</v>
      </c>
      <c r="K105" s="34" t="s">
        <v>2069</v>
      </c>
    </row>
    <row r="106" spans="1:11" x14ac:dyDescent="0.2">
      <c r="A106">
        <v>99</v>
      </c>
      <c r="B106" s="34" t="s">
        <v>1198</v>
      </c>
      <c r="C106" s="34" t="s">
        <v>1199</v>
      </c>
      <c r="D106" s="122" t="s">
        <v>143</v>
      </c>
      <c r="E106" s="120">
        <v>19376</v>
      </c>
      <c r="F106" s="135">
        <f>IF(LOOKUP($J106,RABAT!$A$6:$A$9,RABAT!$A$6:$A$9)=$J106,LOOKUP($J106,RABAT!$A$6:$A$9,RABAT!C$6:C$9),"---")</f>
        <v>0</v>
      </c>
      <c r="G106" s="131">
        <f t="shared" si="4"/>
        <v>19376</v>
      </c>
      <c r="H106" s="76" t="s">
        <v>4814</v>
      </c>
      <c r="I106" s="31" t="s">
        <v>4802</v>
      </c>
      <c r="J106" s="35" t="s">
        <v>2275</v>
      </c>
      <c r="K106" s="34" t="s">
        <v>2069</v>
      </c>
    </row>
    <row r="107" spans="1:11" x14ac:dyDescent="0.2">
      <c r="A107">
        <v>100</v>
      </c>
      <c r="B107" s="34" t="s">
        <v>1200</v>
      </c>
      <c r="C107" s="34" t="s">
        <v>1201</v>
      </c>
      <c r="D107" s="122" t="s">
        <v>143</v>
      </c>
      <c r="E107" s="120">
        <v>22585</v>
      </c>
      <c r="F107" s="135">
        <f>IF(LOOKUP($J107,RABAT!$A$6:$A$9,RABAT!$A$6:$A$9)=$J107,LOOKUP($J107,RABAT!$A$6:$A$9,RABAT!C$6:C$9),"---")</f>
        <v>0</v>
      </c>
      <c r="G107" s="131">
        <f t="shared" si="4"/>
        <v>22585</v>
      </c>
      <c r="H107" s="76" t="s">
        <v>4815</v>
      </c>
      <c r="I107" s="34" t="s">
        <v>517</v>
      </c>
      <c r="J107" s="35" t="s">
        <v>2275</v>
      </c>
      <c r="K107" s="34" t="s">
        <v>2069</v>
      </c>
    </row>
    <row r="108" spans="1:11" x14ac:dyDescent="0.2">
      <c r="A108" s="3">
        <v>101</v>
      </c>
      <c r="B108" s="34" t="s">
        <v>1202</v>
      </c>
      <c r="C108" s="34" t="s">
        <v>1203</v>
      </c>
      <c r="D108" s="122" t="s">
        <v>143</v>
      </c>
      <c r="E108" s="120">
        <v>58321</v>
      </c>
      <c r="F108" s="135">
        <f>IF(LOOKUP($J108,RABAT!$A$6:$A$9,RABAT!$A$6:$A$9)=$J108,LOOKUP($J108,RABAT!$A$6:$A$9,RABAT!C$6:C$9),"---")</f>
        <v>0</v>
      </c>
      <c r="G108" s="131">
        <f t="shared" si="4"/>
        <v>58321</v>
      </c>
      <c r="H108" s="83" t="s">
        <v>4817</v>
      </c>
      <c r="I108" s="39" t="s">
        <v>517</v>
      </c>
      <c r="J108" s="35" t="s">
        <v>2275</v>
      </c>
      <c r="K108" s="39" t="s">
        <v>2069</v>
      </c>
    </row>
    <row r="109" spans="1:11" x14ac:dyDescent="0.2">
      <c r="A109">
        <v>102</v>
      </c>
      <c r="B109" s="81" t="s">
        <v>123</v>
      </c>
      <c r="C109" s="79" t="s">
        <v>3981</v>
      </c>
      <c r="D109" s="91" t="s">
        <v>141</v>
      </c>
      <c r="E109" s="99" t="s">
        <v>128</v>
      </c>
      <c r="F109" s="90" t="s">
        <v>129</v>
      </c>
      <c r="G109" s="91" t="s">
        <v>130</v>
      </c>
      <c r="H109" s="1" t="s">
        <v>125</v>
      </c>
      <c r="I109" s="1" t="s">
        <v>126</v>
      </c>
      <c r="J109" s="1" t="s">
        <v>127</v>
      </c>
      <c r="K109" s="1" t="s">
        <v>2068</v>
      </c>
    </row>
    <row r="110" spans="1:11" x14ac:dyDescent="0.2">
      <c r="A110">
        <v>103</v>
      </c>
      <c r="B110" s="36" t="s">
        <v>4034</v>
      </c>
      <c r="C110" s="34" t="s">
        <v>3800</v>
      </c>
      <c r="D110" s="122" t="s">
        <v>143</v>
      </c>
      <c r="E110" s="120">
        <v>3884</v>
      </c>
      <c r="F110" s="135">
        <f>IF(LOOKUP($J110,RABAT!$A$6:$A$9,RABAT!$A$6:$A$9)=$J110,LOOKUP($J110,RABAT!$A$6:$A$9,RABAT!C$6:C$9),"---")</f>
        <v>0</v>
      </c>
      <c r="G110" s="131">
        <f t="shared" ref="G110:G123" si="5">CEILING(E110-(E110*F110),0.1)</f>
        <v>3884</v>
      </c>
      <c r="H110" s="76" t="str">
        <f>MID(C110,39,17)</f>
        <v>DN 50 - Rp 3/4"</v>
      </c>
      <c r="I110" s="31" t="s">
        <v>4802</v>
      </c>
      <c r="J110" s="35" t="s">
        <v>2275</v>
      </c>
      <c r="K110" s="31" t="s">
        <v>2069</v>
      </c>
    </row>
    <row r="111" spans="1:11" x14ac:dyDescent="0.2">
      <c r="A111" s="3">
        <v>104</v>
      </c>
      <c r="B111" s="36" t="s">
        <v>4035</v>
      </c>
      <c r="C111" s="34" t="s">
        <v>3801</v>
      </c>
      <c r="D111" s="122" t="s">
        <v>143</v>
      </c>
      <c r="E111" s="120">
        <v>3884</v>
      </c>
      <c r="F111" s="135">
        <f>IF(LOOKUP($J111,RABAT!$A$6:$A$9,RABAT!$A$6:$A$9)=$J111,LOOKUP($J111,RABAT!$A$6:$A$9,RABAT!C$6:C$9),"---")</f>
        <v>0</v>
      </c>
      <c r="G111" s="131">
        <f t="shared" si="5"/>
        <v>3884</v>
      </c>
      <c r="H111" s="76" t="str">
        <f t="shared" ref="H111:H165" si="6">MID(C111,39,17)</f>
        <v>DN 50 - Rp 1"</v>
      </c>
      <c r="I111" s="31" t="s">
        <v>4802</v>
      </c>
      <c r="J111" s="35" t="s">
        <v>2275</v>
      </c>
      <c r="K111" s="31" t="s">
        <v>2069</v>
      </c>
    </row>
    <row r="112" spans="1:11" x14ac:dyDescent="0.2">
      <c r="A112">
        <v>105</v>
      </c>
      <c r="B112" s="36" t="s">
        <v>4036</v>
      </c>
      <c r="C112" s="34" t="s">
        <v>3802</v>
      </c>
      <c r="D112" s="122" t="s">
        <v>143</v>
      </c>
      <c r="E112" s="120">
        <v>3884</v>
      </c>
      <c r="F112" s="135">
        <f>IF(LOOKUP($J112,RABAT!$A$6:$A$9,RABAT!$A$6:$A$9)=$J112,LOOKUP($J112,RABAT!$A$6:$A$9,RABAT!C$6:C$9),"---")</f>
        <v>0</v>
      </c>
      <c r="G112" s="131">
        <f t="shared" si="5"/>
        <v>3884</v>
      </c>
      <c r="H112" s="76" t="str">
        <f t="shared" si="6"/>
        <v>DN 50 - Rp 1 1/4"</v>
      </c>
      <c r="I112" s="31" t="s">
        <v>4802</v>
      </c>
      <c r="J112" s="35" t="s">
        <v>2275</v>
      </c>
      <c r="K112" s="31" t="s">
        <v>2069</v>
      </c>
    </row>
    <row r="113" spans="1:11" x14ac:dyDescent="0.2">
      <c r="A113">
        <v>106</v>
      </c>
      <c r="B113" s="36" t="s">
        <v>4037</v>
      </c>
      <c r="C113" s="34" t="s">
        <v>3803</v>
      </c>
      <c r="D113" s="122" t="s">
        <v>143</v>
      </c>
      <c r="E113" s="120">
        <v>3884</v>
      </c>
      <c r="F113" s="135">
        <f>IF(LOOKUP($J113,RABAT!$A$6:$A$9,RABAT!$A$6:$A$9)=$J113,LOOKUP($J113,RABAT!$A$6:$A$9,RABAT!C$6:C$9),"---")</f>
        <v>0</v>
      </c>
      <c r="G113" s="131">
        <f t="shared" si="5"/>
        <v>3884</v>
      </c>
      <c r="H113" s="76" t="str">
        <f t="shared" si="6"/>
        <v>DN 50 - Rp 1 1/2"</v>
      </c>
      <c r="I113" s="31" t="s">
        <v>4802</v>
      </c>
      <c r="J113" s="35" t="s">
        <v>2275</v>
      </c>
      <c r="K113" s="31" t="s">
        <v>2069</v>
      </c>
    </row>
    <row r="114" spans="1:11" x14ac:dyDescent="0.2">
      <c r="A114" s="3">
        <v>107</v>
      </c>
      <c r="B114" s="36" t="s">
        <v>4038</v>
      </c>
      <c r="C114" s="34" t="s">
        <v>3804</v>
      </c>
      <c r="D114" s="122" t="s">
        <v>143</v>
      </c>
      <c r="E114" s="120">
        <v>3884</v>
      </c>
      <c r="F114" s="135">
        <f>IF(LOOKUP($J114,RABAT!$A$6:$A$9,RABAT!$A$6:$A$9)=$J114,LOOKUP($J114,RABAT!$A$6:$A$9,RABAT!C$6:C$9),"---")</f>
        <v>0</v>
      </c>
      <c r="G114" s="131">
        <f t="shared" si="5"/>
        <v>3884</v>
      </c>
      <c r="H114" s="76" t="str">
        <f t="shared" si="6"/>
        <v>DN 50 - Rp 2"</v>
      </c>
      <c r="I114" s="31" t="s">
        <v>4802</v>
      </c>
      <c r="J114" s="35" t="s">
        <v>2275</v>
      </c>
      <c r="K114" s="31" t="s">
        <v>2069</v>
      </c>
    </row>
    <row r="115" spans="1:11" x14ac:dyDescent="0.2">
      <c r="A115">
        <v>108</v>
      </c>
      <c r="B115" s="36" t="s">
        <v>4039</v>
      </c>
      <c r="C115" s="34" t="s">
        <v>3805</v>
      </c>
      <c r="D115" s="122" t="s">
        <v>143</v>
      </c>
      <c r="E115" s="120">
        <v>5141</v>
      </c>
      <c r="F115" s="135">
        <f>IF(LOOKUP($J115,RABAT!$A$6:$A$9,RABAT!$A$6:$A$9)=$J115,LOOKUP($J115,RABAT!$A$6:$A$9,RABAT!C$6:C$9),"---")</f>
        <v>0</v>
      </c>
      <c r="G115" s="131">
        <f t="shared" si="5"/>
        <v>5141</v>
      </c>
      <c r="H115" s="76" t="str">
        <f t="shared" si="6"/>
        <v>DN 65 - Rp 3/4"</v>
      </c>
      <c r="I115" s="31" t="s">
        <v>4802</v>
      </c>
      <c r="J115" s="35" t="s">
        <v>2275</v>
      </c>
      <c r="K115" s="31" t="s">
        <v>2069</v>
      </c>
    </row>
    <row r="116" spans="1:11" x14ac:dyDescent="0.2">
      <c r="A116">
        <v>109</v>
      </c>
      <c r="B116" s="36" t="s">
        <v>4040</v>
      </c>
      <c r="C116" s="34" t="s">
        <v>3806</v>
      </c>
      <c r="D116" s="122" t="s">
        <v>143</v>
      </c>
      <c r="E116" s="120">
        <v>5141</v>
      </c>
      <c r="F116" s="135">
        <f>IF(LOOKUP($J116,RABAT!$A$6:$A$9,RABAT!$A$6:$A$9)=$J116,LOOKUP($J116,RABAT!$A$6:$A$9,RABAT!C$6:C$9),"---")</f>
        <v>0</v>
      </c>
      <c r="G116" s="131">
        <f t="shared" si="5"/>
        <v>5141</v>
      </c>
      <c r="H116" s="76" t="str">
        <f t="shared" si="6"/>
        <v>DN 65 - Rp 1"</v>
      </c>
      <c r="I116" s="31" t="s">
        <v>4802</v>
      </c>
      <c r="J116" s="35" t="s">
        <v>2275</v>
      </c>
      <c r="K116" s="31" t="s">
        <v>2069</v>
      </c>
    </row>
    <row r="117" spans="1:11" x14ac:dyDescent="0.2">
      <c r="A117" s="3">
        <v>110</v>
      </c>
      <c r="B117" s="36" t="s">
        <v>4041</v>
      </c>
      <c r="C117" s="34" t="s">
        <v>3807</v>
      </c>
      <c r="D117" s="122" t="s">
        <v>143</v>
      </c>
      <c r="E117" s="120">
        <v>5141</v>
      </c>
      <c r="F117" s="135">
        <f>IF(LOOKUP($J117,RABAT!$A$6:$A$9,RABAT!$A$6:$A$9)=$J117,LOOKUP($J117,RABAT!$A$6:$A$9,RABAT!C$6:C$9),"---")</f>
        <v>0</v>
      </c>
      <c r="G117" s="131">
        <f t="shared" si="5"/>
        <v>5141</v>
      </c>
      <c r="H117" s="76" t="str">
        <f t="shared" si="6"/>
        <v>DN 65 - Rp 1 1/4"</v>
      </c>
      <c r="I117" s="31" t="s">
        <v>4802</v>
      </c>
      <c r="J117" s="35" t="s">
        <v>2275</v>
      </c>
      <c r="K117" s="31" t="s">
        <v>2069</v>
      </c>
    </row>
    <row r="118" spans="1:11" x14ac:dyDescent="0.2">
      <c r="A118">
        <v>111</v>
      </c>
      <c r="B118" s="36" t="s">
        <v>4042</v>
      </c>
      <c r="C118" s="34" t="s">
        <v>3808</v>
      </c>
      <c r="D118" s="122" t="s">
        <v>143</v>
      </c>
      <c r="E118" s="120">
        <v>5141</v>
      </c>
      <c r="F118" s="135">
        <f>IF(LOOKUP($J118,RABAT!$A$6:$A$9,RABAT!$A$6:$A$9)=$J118,LOOKUP($J118,RABAT!$A$6:$A$9,RABAT!C$6:C$9),"---")</f>
        <v>0</v>
      </c>
      <c r="G118" s="131">
        <f t="shared" si="5"/>
        <v>5141</v>
      </c>
      <c r="H118" s="76" t="str">
        <f t="shared" si="6"/>
        <v>DN 65 - Rp 1 1/2"</v>
      </c>
      <c r="I118" s="31" t="s">
        <v>4802</v>
      </c>
      <c r="J118" s="35" t="s">
        <v>2275</v>
      </c>
      <c r="K118" s="31" t="s">
        <v>2069</v>
      </c>
    </row>
    <row r="119" spans="1:11" x14ac:dyDescent="0.2">
      <c r="A119">
        <v>112</v>
      </c>
      <c r="B119" s="36" t="s">
        <v>4043</v>
      </c>
      <c r="C119" s="34" t="s">
        <v>3809</v>
      </c>
      <c r="D119" s="122" t="s">
        <v>143</v>
      </c>
      <c r="E119" s="120">
        <v>5141</v>
      </c>
      <c r="F119" s="135">
        <f>IF(LOOKUP($J119,RABAT!$A$6:$A$9,RABAT!$A$6:$A$9)=$J119,LOOKUP($J119,RABAT!$A$6:$A$9,RABAT!C$6:C$9),"---")</f>
        <v>0</v>
      </c>
      <c r="G119" s="131">
        <f t="shared" si="5"/>
        <v>5141</v>
      </c>
      <c r="H119" s="76" t="str">
        <f t="shared" si="6"/>
        <v>DN 65 - Rp 2"</v>
      </c>
      <c r="I119" s="31" t="s">
        <v>4802</v>
      </c>
      <c r="J119" s="35" t="s">
        <v>2275</v>
      </c>
      <c r="K119" s="31" t="s">
        <v>2069</v>
      </c>
    </row>
    <row r="120" spans="1:11" x14ac:dyDescent="0.2">
      <c r="A120" s="3">
        <v>113</v>
      </c>
      <c r="B120" s="36" t="s">
        <v>4044</v>
      </c>
      <c r="C120" s="34" t="s">
        <v>3810</v>
      </c>
      <c r="D120" s="122" t="s">
        <v>143</v>
      </c>
      <c r="E120" s="120">
        <v>5389</v>
      </c>
      <c r="F120" s="135">
        <f>IF(LOOKUP($J120,RABAT!$A$6:$A$9,RABAT!$A$6:$A$9)=$J120,LOOKUP($J120,RABAT!$A$6:$A$9,RABAT!C$6:C$9),"---")</f>
        <v>0</v>
      </c>
      <c r="G120" s="131">
        <f t="shared" si="5"/>
        <v>5389</v>
      </c>
      <c r="H120" s="76" t="str">
        <f t="shared" si="6"/>
        <v>DN 80 - Rp 3/4"</v>
      </c>
      <c r="I120" s="31" t="s">
        <v>4802</v>
      </c>
      <c r="J120" s="35" t="s">
        <v>2275</v>
      </c>
      <c r="K120" s="31" t="s">
        <v>2069</v>
      </c>
    </row>
    <row r="121" spans="1:11" x14ac:dyDescent="0.2">
      <c r="A121">
        <v>114</v>
      </c>
      <c r="B121" s="36" t="s">
        <v>4045</v>
      </c>
      <c r="C121" s="34" t="s">
        <v>3811</v>
      </c>
      <c r="D121" s="122" t="s">
        <v>143</v>
      </c>
      <c r="E121" s="120">
        <v>5389</v>
      </c>
      <c r="F121" s="135">
        <f>IF(LOOKUP($J121,RABAT!$A$6:$A$9,RABAT!$A$6:$A$9)=$J121,LOOKUP($J121,RABAT!$A$6:$A$9,RABAT!C$6:C$9),"---")</f>
        <v>0</v>
      </c>
      <c r="G121" s="131">
        <f t="shared" si="5"/>
        <v>5389</v>
      </c>
      <c r="H121" s="76" t="str">
        <f t="shared" si="6"/>
        <v>DN 80 - Rp 1"</v>
      </c>
      <c r="I121" s="31" t="s">
        <v>4802</v>
      </c>
      <c r="J121" s="35" t="s">
        <v>2275</v>
      </c>
      <c r="K121" s="31" t="s">
        <v>2069</v>
      </c>
    </row>
    <row r="122" spans="1:11" x14ac:dyDescent="0.2">
      <c r="A122">
        <v>115</v>
      </c>
      <c r="B122" s="36" t="s">
        <v>4046</v>
      </c>
      <c r="C122" s="34" t="s">
        <v>3812</v>
      </c>
      <c r="D122" s="122" t="s">
        <v>143</v>
      </c>
      <c r="E122" s="120">
        <v>5389</v>
      </c>
      <c r="F122" s="135">
        <f>IF(LOOKUP($J122,RABAT!$A$6:$A$9,RABAT!$A$6:$A$9)=$J122,LOOKUP($J122,RABAT!$A$6:$A$9,RABAT!C$6:C$9),"---")</f>
        <v>0</v>
      </c>
      <c r="G122" s="131">
        <f t="shared" si="5"/>
        <v>5389</v>
      </c>
      <c r="H122" s="76" t="str">
        <f t="shared" si="6"/>
        <v>DN 80 - Rp 1 1/4"</v>
      </c>
      <c r="I122" s="31" t="s">
        <v>4802</v>
      </c>
      <c r="J122" s="35" t="s">
        <v>2275</v>
      </c>
      <c r="K122" s="31" t="s">
        <v>2069</v>
      </c>
    </row>
    <row r="123" spans="1:11" x14ac:dyDescent="0.2">
      <c r="A123" s="3">
        <v>116</v>
      </c>
      <c r="B123" s="36" t="s">
        <v>4047</v>
      </c>
      <c r="C123" s="34" t="s">
        <v>3813</v>
      </c>
      <c r="D123" s="122" t="s">
        <v>143</v>
      </c>
      <c r="E123" s="120">
        <v>5389</v>
      </c>
      <c r="F123" s="135">
        <f>IF(LOOKUP($J123,RABAT!$A$6:$A$9,RABAT!$A$6:$A$9)=$J123,LOOKUP($J123,RABAT!$A$6:$A$9,RABAT!C$6:C$9),"---")</f>
        <v>0</v>
      </c>
      <c r="G123" s="131">
        <f t="shared" si="5"/>
        <v>5389</v>
      </c>
      <c r="H123" s="76" t="str">
        <f t="shared" si="6"/>
        <v>DN 80 - Rp 1 1/2"</v>
      </c>
      <c r="I123" s="31" t="s">
        <v>4802</v>
      </c>
      <c r="J123" s="35" t="s">
        <v>2275</v>
      </c>
      <c r="K123" s="31" t="s">
        <v>2069</v>
      </c>
    </row>
    <row r="124" spans="1:11" x14ac:dyDescent="0.2">
      <c r="A124">
        <v>117</v>
      </c>
      <c r="B124" s="36" t="s">
        <v>4048</v>
      </c>
      <c r="C124" s="34" t="s">
        <v>3814</v>
      </c>
      <c r="D124" s="122" t="s">
        <v>143</v>
      </c>
      <c r="E124" s="120">
        <v>5389</v>
      </c>
      <c r="F124" s="135">
        <f>IF(LOOKUP($J124,RABAT!$A$6:$A$9,RABAT!$A$6:$A$9)=$J124,LOOKUP($J124,RABAT!$A$6:$A$9,RABAT!C$6:C$9),"---")</f>
        <v>0</v>
      </c>
      <c r="G124" s="131">
        <f>CEILING(E124-(E124*F124),0.1)</f>
        <v>5389</v>
      </c>
      <c r="H124" s="76" t="str">
        <f t="shared" si="6"/>
        <v>DN 80 - Rp 2"</v>
      </c>
      <c r="I124" s="31" t="s">
        <v>4802</v>
      </c>
      <c r="J124" s="35" t="s">
        <v>2275</v>
      </c>
      <c r="K124" s="31" t="s">
        <v>2069</v>
      </c>
    </row>
    <row r="125" spans="1:11" x14ac:dyDescent="0.2">
      <c r="A125">
        <v>118</v>
      </c>
      <c r="B125" s="36" t="s">
        <v>4049</v>
      </c>
      <c r="C125" s="34" t="s">
        <v>3815</v>
      </c>
      <c r="D125" s="122" t="s">
        <v>143</v>
      </c>
      <c r="E125" s="120">
        <v>5846</v>
      </c>
      <c r="F125" s="135">
        <f>IF(LOOKUP($J125,RABAT!$A$6:$A$9,RABAT!$A$6:$A$9)=$J125,LOOKUP($J125,RABAT!$A$6:$A$9,RABAT!C$6:C$9),"---")</f>
        <v>0</v>
      </c>
      <c r="G125" s="131">
        <f t="shared" ref="G125:G160" si="7">CEILING(E125-(E125*F125),0.1)</f>
        <v>5846</v>
      </c>
      <c r="H125" s="76" t="str">
        <f t="shared" si="6"/>
        <v>DN 100 - Rp 3/4"</v>
      </c>
      <c r="I125" s="31" t="s">
        <v>4802</v>
      </c>
      <c r="J125" s="35" t="s">
        <v>2275</v>
      </c>
      <c r="K125" s="31" t="s">
        <v>2069</v>
      </c>
    </row>
    <row r="126" spans="1:11" x14ac:dyDescent="0.2">
      <c r="A126" s="3">
        <v>119</v>
      </c>
      <c r="B126" s="36" t="s">
        <v>4050</v>
      </c>
      <c r="C126" s="34" t="s">
        <v>3816</v>
      </c>
      <c r="D126" s="122" t="s">
        <v>143</v>
      </c>
      <c r="E126" s="120">
        <v>5846</v>
      </c>
      <c r="F126" s="135">
        <f>IF(LOOKUP($J126,RABAT!$A$6:$A$9,RABAT!$A$6:$A$9)=$J126,LOOKUP($J126,RABAT!$A$6:$A$9,RABAT!C$6:C$9),"---")</f>
        <v>0</v>
      </c>
      <c r="G126" s="131">
        <f t="shared" si="7"/>
        <v>5846</v>
      </c>
      <c r="H126" s="76" t="str">
        <f t="shared" si="6"/>
        <v>DN 100 - Rp 1"</v>
      </c>
      <c r="I126" s="31" t="s">
        <v>4802</v>
      </c>
      <c r="J126" s="35" t="s">
        <v>2275</v>
      </c>
      <c r="K126" s="31" t="s">
        <v>2069</v>
      </c>
    </row>
    <row r="127" spans="1:11" x14ac:dyDescent="0.2">
      <c r="A127">
        <v>120</v>
      </c>
      <c r="B127" s="36" t="s">
        <v>4051</v>
      </c>
      <c r="C127" s="34" t="s">
        <v>3817</v>
      </c>
      <c r="D127" s="122" t="s">
        <v>143</v>
      </c>
      <c r="E127" s="120">
        <v>5846</v>
      </c>
      <c r="F127" s="135">
        <f>IF(LOOKUP($J127,RABAT!$A$6:$A$9,RABAT!$A$6:$A$9)=$J127,LOOKUP($J127,RABAT!$A$6:$A$9,RABAT!C$6:C$9),"---")</f>
        <v>0</v>
      </c>
      <c r="G127" s="131">
        <f t="shared" si="7"/>
        <v>5846</v>
      </c>
      <c r="H127" s="76" t="str">
        <f t="shared" si="6"/>
        <v>DN 100 - Rp 1 1/4</v>
      </c>
      <c r="I127" s="31" t="s">
        <v>4802</v>
      </c>
      <c r="J127" s="35" t="s">
        <v>2275</v>
      </c>
      <c r="K127" s="31" t="s">
        <v>2069</v>
      </c>
    </row>
    <row r="128" spans="1:11" x14ac:dyDescent="0.2">
      <c r="A128">
        <v>121</v>
      </c>
      <c r="B128" s="36" t="s">
        <v>4052</v>
      </c>
      <c r="C128" s="34" t="s">
        <v>3818</v>
      </c>
      <c r="D128" s="122" t="s">
        <v>143</v>
      </c>
      <c r="E128" s="120">
        <v>5846</v>
      </c>
      <c r="F128" s="135">
        <f>IF(LOOKUP($J128,RABAT!$A$6:$A$9,RABAT!$A$6:$A$9)=$J128,LOOKUP($J128,RABAT!$A$6:$A$9,RABAT!C$6:C$9),"---")</f>
        <v>0</v>
      </c>
      <c r="G128" s="131">
        <f t="shared" si="7"/>
        <v>5846</v>
      </c>
      <c r="H128" s="76" t="str">
        <f t="shared" si="6"/>
        <v>DN 100 - Rp 1 1/2</v>
      </c>
      <c r="I128" s="31" t="s">
        <v>4802</v>
      </c>
      <c r="J128" s="35" t="s">
        <v>2275</v>
      </c>
      <c r="K128" s="31" t="s">
        <v>2069</v>
      </c>
    </row>
    <row r="129" spans="1:11" x14ac:dyDescent="0.2">
      <c r="A129" s="3">
        <v>122</v>
      </c>
      <c r="B129" s="36" t="s">
        <v>4053</v>
      </c>
      <c r="C129" s="34" t="s">
        <v>3819</v>
      </c>
      <c r="D129" s="122" t="s">
        <v>143</v>
      </c>
      <c r="E129" s="120">
        <v>5846</v>
      </c>
      <c r="F129" s="135">
        <f>IF(LOOKUP($J129,RABAT!$A$6:$A$9,RABAT!$A$6:$A$9)=$J129,LOOKUP($J129,RABAT!$A$6:$A$9,RABAT!C$6:C$9),"---")</f>
        <v>0</v>
      </c>
      <c r="G129" s="131">
        <f t="shared" si="7"/>
        <v>5846</v>
      </c>
      <c r="H129" s="76" t="str">
        <f t="shared" si="6"/>
        <v>DN 100 - Rp 2"</v>
      </c>
      <c r="I129" s="31" t="s">
        <v>4802</v>
      </c>
      <c r="J129" s="35" t="s">
        <v>2275</v>
      </c>
      <c r="K129" s="31" t="s">
        <v>2069</v>
      </c>
    </row>
    <row r="130" spans="1:11" x14ac:dyDescent="0.2">
      <c r="A130">
        <v>123</v>
      </c>
      <c r="B130" s="36" t="s">
        <v>4054</v>
      </c>
      <c r="C130" s="34" t="s">
        <v>3820</v>
      </c>
      <c r="D130" s="122" t="s">
        <v>143</v>
      </c>
      <c r="E130" s="120">
        <v>9600</v>
      </c>
      <c r="F130" s="135">
        <f>IF(LOOKUP($J130,RABAT!$A$6:$A$9,RABAT!$A$6:$A$9)=$J130,LOOKUP($J130,RABAT!$A$6:$A$9,RABAT!C$6:C$9),"---")</f>
        <v>0</v>
      </c>
      <c r="G130" s="131">
        <f t="shared" si="7"/>
        <v>9600</v>
      </c>
      <c r="H130" s="76" t="str">
        <f t="shared" si="6"/>
        <v>DN 125 - Rp 3/4"</v>
      </c>
      <c r="I130" s="31" t="s">
        <v>4802</v>
      </c>
      <c r="J130" s="35" t="s">
        <v>2275</v>
      </c>
      <c r="K130" s="31" t="s">
        <v>2069</v>
      </c>
    </row>
    <row r="131" spans="1:11" x14ac:dyDescent="0.2">
      <c r="A131">
        <v>124</v>
      </c>
      <c r="B131" s="36" t="s">
        <v>4055</v>
      </c>
      <c r="C131" s="34" t="s">
        <v>3821</v>
      </c>
      <c r="D131" s="122" t="s">
        <v>143</v>
      </c>
      <c r="E131" s="120">
        <v>9600</v>
      </c>
      <c r="F131" s="135">
        <f>IF(LOOKUP($J131,RABAT!$A$6:$A$9,RABAT!$A$6:$A$9)=$J131,LOOKUP($J131,RABAT!$A$6:$A$9,RABAT!C$6:C$9),"---")</f>
        <v>0</v>
      </c>
      <c r="G131" s="131">
        <f t="shared" si="7"/>
        <v>9600</v>
      </c>
      <c r="H131" s="76" t="str">
        <f t="shared" si="6"/>
        <v>DN 125 - Rp 1"</v>
      </c>
      <c r="I131" s="31" t="s">
        <v>4802</v>
      </c>
      <c r="J131" s="35" t="s">
        <v>2275</v>
      </c>
      <c r="K131" s="31" t="s">
        <v>2069</v>
      </c>
    </row>
    <row r="132" spans="1:11" x14ac:dyDescent="0.2">
      <c r="A132" s="3">
        <v>125</v>
      </c>
      <c r="B132" s="36" t="s">
        <v>4056</v>
      </c>
      <c r="C132" s="34" t="s">
        <v>3822</v>
      </c>
      <c r="D132" s="122" t="s">
        <v>143</v>
      </c>
      <c r="E132" s="120">
        <v>9600</v>
      </c>
      <c r="F132" s="135">
        <f>IF(LOOKUP($J132,RABAT!$A$6:$A$9,RABAT!$A$6:$A$9)=$J132,LOOKUP($J132,RABAT!$A$6:$A$9,RABAT!C$6:C$9),"---")</f>
        <v>0</v>
      </c>
      <c r="G132" s="131">
        <f t="shared" si="7"/>
        <v>9600</v>
      </c>
      <c r="H132" s="76" t="str">
        <f t="shared" si="6"/>
        <v>DN 125 - Rp 1 1/4</v>
      </c>
      <c r="I132" s="31" t="s">
        <v>4802</v>
      </c>
      <c r="J132" s="35" t="s">
        <v>2275</v>
      </c>
      <c r="K132" s="31" t="s">
        <v>2069</v>
      </c>
    </row>
    <row r="133" spans="1:11" x14ac:dyDescent="0.2">
      <c r="A133">
        <v>126</v>
      </c>
      <c r="B133" s="36" t="s">
        <v>4057</v>
      </c>
      <c r="C133" s="34" t="s">
        <v>3823</v>
      </c>
      <c r="D133" s="122" t="s">
        <v>143</v>
      </c>
      <c r="E133" s="120">
        <v>9600</v>
      </c>
      <c r="F133" s="135">
        <f>IF(LOOKUP($J133,RABAT!$A$6:$A$9,RABAT!$A$6:$A$9)=$J133,LOOKUP($J133,RABAT!$A$6:$A$9,RABAT!C$6:C$9),"---")</f>
        <v>0</v>
      </c>
      <c r="G133" s="131">
        <f t="shared" si="7"/>
        <v>9600</v>
      </c>
      <c r="H133" s="76" t="str">
        <f t="shared" si="6"/>
        <v>DN 125 - Rp 1 1/2</v>
      </c>
      <c r="I133" s="31" t="s">
        <v>4802</v>
      </c>
      <c r="J133" s="35" t="s">
        <v>2275</v>
      </c>
      <c r="K133" s="31" t="s">
        <v>2069</v>
      </c>
    </row>
    <row r="134" spans="1:11" x14ac:dyDescent="0.2">
      <c r="A134">
        <v>127</v>
      </c>
      <c r="B134" s="36" t="s">
        <v>4058</v>
      </c>
      <c r="C134" s="34" t="s">
        <v>3824</v>
      </c>
      <c r="D134" s="122" t="s">
        <v>143</v>
      </c>
      <c r="E134" s="120">
        <v>9600</v>
      </c>
      <c r="F134" s="135">
        <f>IF(LOOKUP($J134,RABAT!$A$6:$A$9,RABAT!$A$6:$A$9)=$J134,LOOKUP($J134,RABAT!$A$6:$A$9,RABAT!C$6:C$9),"---")</f>
        <v>0</v>
      </c>
      <c r="G134" s="131">
        <f t="shared" si="7"/>
        <v>9600</v>
      </c>
      <c r="H134" s="76" t="str">
        <f t="shared" si="6"/>
        <v>DN 125 - Rp 2"</v>
      </c>
      <c r="I134" s="31" t="s">
        <v>4802</v>
      </c>
      <c r="J134" s="35" t="s">
        <v>2275</v>
      </c>
      <c r="K134" s="31" t="s">
        <v>2069</v>
      </c>
    </row>
    <row r="135" spans="1:11" x14ac:dyDescent="0.2">
      <c r="A135" s="3">
        <v>128</v>
      </c>
      <c r="B135" s="81" t="s">
        <v>123</v>
      </c>
      <c r="C135" s="79" t="s">
        <v>3981</v>
      </c>
      <c r="D135" s="91" t="s">
        <v>141</v>
      </c>
      <c r="E135" s="99" t="s">
        <v>128</v>
      </c>
      <c r="F135" s="90" t="s">
        <v>129</v>
      </c>
      <c r="G135" s="91" t="s">
        <v>130</v>
      </c>
      <c r="H135" s="1" t="s">
        <v>125</v>
      </c>
      <c r="I135" s="1" t="s">
        <v>126</v>
      </c>
      <c r="J135" s="1" t="s">
        <v>127</v>
      </c>
      <c r="K135" s="1" t="s">
        <v>2068</v>
      </c>
    </row>
    <row r="136" spans="1:11" x14ac:dyDescent="0.2">
      <c r="A136">
        <v>129</v>
      </c>
      <c r="B136" s="36" t="s">
        <v>4059</v>
      </c>
      <c r="C136" s="34" t="s">
        <v>3825</v>
      </c>
      <c r="D136" s="122" t="s">
        <v>143</v>
      </c>
      <c r="E136" s="120">
        <v>9495</v>
      </c>
      <c r="F136" s="135">
        <f>IF(LOOKUP($J136,RABAT!$A$6:$A$9,RABAT!$A$6:$A$9)=$J136,LOOKUP($J136,RABAT!$A$6:$A$9,RABAT!C$6:C$9),"---")</f>
        <v>0</v>
      </c>
      <c r="G136" s="131">
        <f t="shared" si="7"/>
        <v>9495</v>
      </c>
      <c r="H136" s="76" t="str">
        <f t="shared" si="6"/>
        <v>DN 150 - Rp 3/4"</v>
      </c>
      <c r="I136" s="31" t="s">
        <v>4802</v>
      </c>
      <c r="J136" s="35" t="s">
        <v>2275</v>
      </c>
      <c r="K136" s="31" t="s">
        <v>2069</v>
      </c>
    </row>
    <row r="137" spans="1:11" x14ac:dyDescent="0.2">
      <c r="A137">
        <v>130</v>
      </c>
      <c r="B137" s="36" t="s">
        <v>4060</v>
      </c>
      <c r="C137" s="34" t="s">
        <v>3826</v>
      </c>
      <c r="D137" s="122" t="s">
        <v>143</v>
      </c>
      <c r="E137" s="120">
        <v>9495</v>
      </c>
      <c r="F137" s="135">
        <f>IF(LOOKUP($J137,RABAT!$A$6:$A$9,RABAT!$A$6:$A$9)=$J137,LOOKUP($J137,RABAT!$A$6:$A$9,RABAT!C$6:C$9),"---")</f>
        <v>0</v>
      </c>
      <c r="G137" s="131">
        <f t="shared" si="7"/>
        <v>9495</v>
      </c>
      <c r="H137" s="76" t="str">
        <f t="shared" si="6"/>
        <v>DN 150 - Rp 1"</v>
      </c>
      <c r="I137" s="31" t="s">
        <v>4802</v>
      </c>
      <c r="J137" s="35" t="s">
        <v>2275</v>
      </c>
      <c r="K137" s="31" t="s">
        <v>2069</v>
      </c>
    </row>
    <row r="138" spans="1:11" x14ac:dyDescent="0.2">
      <c r="A138" s="3">
        <v>131</v>
      </c>
      <c r="B138" s="36" t="s">
        <v>4061</v>
      </c>
      <c r="C138" s="34" t="s">
        <v>3827</v>
      </c>
      <c r="D138" s="122" t="s">
        <v>143</v>
      </c>
      <c r="E138" s="120">
        <v>9281</v>
      </c>
      <c r="F138" s="135">
        <f>IF(LOOKUP($J138,RABAT!$A$6:$A$9,RABAT!$A$6:$A$9)=$J138,LOOKUP($J138,RABAT!$A$6:$A$9,RABAT!C$6:C$9),"---")</f>
        <v>0</v>
      </c>
      <c r="G138" s="131">
        <f t="shared" si="7"/>
        <v>9281</v>
      </c>
      <c r="H138" s="76" t="str">
        <f t="shared" si="6"/>
        <v>DN 150 - Rp 1 1/4</v>
      </c>
      <c r="I138" s="31" t="s">
        <v>4802</v>
      </c>
      <c r="J138" s="35" t="s">
        <v>2275</v>
      </c>
      <c r="K138" s="31" t="s">
        <v>2069</v>
      </c>
    </row>
    <row r="139" spans="1:11" x14ac:dyDescent="0.2">
      <c r="A139">
        <v>132</v>
      </c>
      <c r="B139" s="36" t="s">
        <v>4062</v>
      </c>
      <c r="C139" s="34" t="s">
        <v>3828</v>
      </c>
      <c r="D139" s="122" t="s">
        <v>143</v>
      </c>
      <c r="E139" s="120">
        <v>9281</v>
      </c>
      <c r="F139" s="135">
        <f>IF(LOOKUP($J139,RABAT!$A$6:$A$9,RABAT!$A$6:$A$9)=$J139,LOOKUP($J139,RABAT!$A$6:$A$9,RABAT!C$6:C$9),"---")</f>
        <v>0</v>
      </c>
      <c r="G139" s="131">
        <f t="shared" si="7"/>
        <v>9281</v>
      </c>
      <c r="H139" s="76" t="str">
        <f t="shared" si="6"/>
        <v>DN 150 - Rp 1 1/2</v>
      </c>
      <c r="I139" s="31" t="s">
        <v>4802</v>
      </c>
      <c r="J139" s="35" t="s">
        <v>2275</v>
      </c>
      <c r="K139" s="31" t="s">
        <v>2069</v>
      </c>
    </row>
    <row r="140" spans="1:11" x14ac:dyDescent="0.2">
      <c r="A140">
        <v>133</v>
      </c>
      <c r="B140" s="36" t="s">
        <v>4063</v>
      </c>
      <c r="C140" s="34" t="s">
        <v>3829</v>
      </c>
      <c r="D140" s="122" t="s">
        <v>143</v>
      </c>
      <c r="E140" s="120">
        <v>9281</v>
      </c>
      <c r="F140" s="135">
        <f>IF(LOOKUP($J140,RABAT!$A$6:$A$9,RABAT!$A$6:$A$9)=$J140,LOOKUP($J140,RABAT!$A$6:$A$9,RABAT!C$6:C$9),"---")</f>
        <v>0</v>
      </c>
      <c r="G140" s="131">
        <f t="shared" si="7"/>
        <v>9281</v>
      </c>
      <c r="H140" s="76" t="str">
        <f t="shared" si="6"/>
        <v>DN 150 - Rp 2"</v>
      </c>
      <c r="I140" s="31" t="s">
        <v>4802</v>
      </c>
      <c r="J140" s="35" t="s">
        <v>2275</v>
      </c>
      <c r="K140" s="31" t="s">
        <v>2069</v>
      </c>
    </row>
    <row r="141" spans="1:11" x14ac:dyDescent="0.2">
      <c r="A141" s="3">
        <v>134</v>
      </c>
      <c r="B141" s="36" t="s">
        <v>4064</v>
      </c>
      <c r="C141" s="34" t="s">
        <v>3830</v>
      </c>
      <c r="D141" s="122" t="s">
        <v>143</v>
      </c>
      <c r="E141" s="120">
        <v>15399</v>
      </c>
      <c r="F141" s="135">
        <f>IF(LOOKUP($J141,RABAT!$A$6:$A$9,RABAT!$A$6:$A$9)=$J141,LOOKUP($J141,RABAT!$A$6:$A$9,RABAT!C$6:C$9),"---")</f>
        <v>0</v>
      </c>
      <c r="G141" s="131">
        <f t="shared" si="7"/>
        <v>15399</v>
      </c>
      <c r="H141" s="76" t="str">
        <f t="shared" si="6"/>
        <v>DN 200 - Rp 3/4"</v>
      </c>
      <c r="I141" s="31" t="s">
        <v>4802</v>
      </c>
      <c r="J141" s="35" t="s">
        <v>2275</v>
      </c>
      <c r="K141" s="31" t="s">
        <v>2069</v>
      </c>
    </row>
    <row r="142" spans="1:11" x14ac:dyDescent="0.2">
      <c r="A142">
        <v>135</v>
      </c>
      <c r="B142" s="36" t="s">
        <v>4065</v>
      </c>
      <c r="C142" s="34" t="s">
        <v>3831</v>
      </c>
      <c r="D142" s="122" t="s">
        <v>143</v>
      </c>
      <c r="E142" s="120">
        <v>15399</v>
      </c>
      <c r="F142" s="135">
        <f>IF(LOOKUP($J142,RABAT!$A$6:$A$9,RABAT!$A$6:$A$9)=$J142,LOOKUP($J142,RABAT!$A$6:$A$9,RABAT!C$6:C$9),"---")</f>
        <v>0</v>
      </c>
      <c r="G142" s="131">
        <f t="shared" si="7"/>
        <v>15399</v>
      </c>
      <c r="H142" s="76" t="str">
        <f t="shared" si="6"/>
        <v>DN 200 - Rp 1"</v>
      </c>
      <c r="I142" s="31" t="s">
        <v>4802</v>
      </c>
      <c r="J142" s="35" t="s">
        <v>2275</v>
      </c>
      <c r="K142" s="31" t="s">
        <v>2069</v>
      </c>
    </row>
    <row r="143" spans="1:11" x14ac:dyDescent="0.2">
      <c r="A143">
        <v>136</v>
      </c>
      <c r="B143" s="36" t="s">
        <v>4066</v>
      </c>
      <c r="C143" s="34" t="s">
        <v>3832</v>
      </c>
      <c r="D143" s="122" t="s">
        <v>143</v>
      </c>
      <c r="E143" s="120">
        <v>15399</v>
      </c>
      <c r="F143" s="135">
        <f>IF(LOOKUP($J143,RABAT!$A$6:$A$9,RABAT!$A$6:$A$9)=$J143,LOOKUP($J143,RABAT!$A$6:$A$9,RABAT!C$6:C$9),"---")</f>
        <v>0</v>
      </c>
      <c r="G143" s="131">
        <f t="shared" si="7"/>
        <v>15399</v>
      </c>
      <c r="H143" s="76" t="str">
        <f t="shared" si="6"/>
        <v>DN 200 - Rp 1 1/4</v>
      </c>
      <c r="I143" s="31" t="s">
        <v>4802</v>
      </c>
      <c r="J143" s="35" t="s">
        <v>2275</v>
      </c>
      <c r="K143" s="31" t="s">
        <v>2069</v>
      </c>
    </row>
    <row r="144" spans="1:11" x14ac:dyDescent="0.2">
      <c r="A144" s="3">
        <v>137</v>
      </c>
      <c r="B144" s="36" t="s">
        <v>4067</v>
      </c>
      <c r="C144" s="34" t="s">
        <v>3833</v>
      </c>
      <c r="D144" s="122" t="s">
        <v>143</v>
      </c>
      <c r="E144" s="120">
        <v>15399</v>
      </c>
      <c r="F144" s="135">
        <f>IF(LOOKUP($J144,RABAT!$A$6:$A$9,RABAT!$A$6:$A$9)=$J144,LOOKUP($J144,RABAT!$A$6:$A$9,RABAT!C$6:C$9),"---")</f>
        <v>0</v>
      </c>
      <c r="G144" s="131">
        <f t="shared" si="7"/>
        <v>15399</v>
      </c>
      <c r="H144" s="76" t="str">
        <f t="shared" si="6"/>
        <v>DN 200 - Rp 1 1/2</v>
      </c>
      <c r="I144" s="31" t="s">
        <v>4802</v>
      </c>
      <c r="J144" s="35" t="s">
        <v>2275</v>
      </c>
      <c r="K144" s="31" t="s">
        <v>2069</v>
      </c>
    </row>
    <row r="145" spans="1:11" x14ac:dyDescent="0.2">
      <c r="A145">
        <v>138</v>
      </c>
      <c r="B145" s="36" t="s">
        <v>4068</v>
      </c>
      <c r="C145" s="34" t="s">
        <v>3834</v>
      </c>
      <c r="D145" s="122" t="s">
        <v>143</v>
      </c>
      <c r="E145" s="120">
        <v>15399</v>
      </c>
      <c r="F145" s="135">
        <f>IF(LOOKUP($J145,RABAT!$A$6:$A$9,RABAT!$A$6:$A$9)=$J145,LOOKUP($J145,RABAT!$A$6:$A$9,RABAT!C$6:C$9),"---")</f>
        <v>0</v>
      </c>
      <c r="G145" s="131">
        <f t="shared" si="7"/>
        <v>15399</v>
      </c>
      <c r="H145" s="76" t="str">
        <f t="shared" si="6"/>
        <v>DN 200 - Rp 2"</v>
      </c>
      <c r="I145" s="31" t="s">
        <v>4802</v>
      </c>
      <c r="J145" s="35" t="s">
        <v>2275</v>
      </c>
      <c r="K145" s="31" t="s">
        <v>2069</v>
      </c>
    </row>
    <row r="146" spans="1:11" x14ac:dyDescent="0.2">
      <c r="A146">
        <v>139</v>
      </c>
      <c r="B146" s="36" t="s">
        <v>4069</v>
      </c>
      <c r="C146" s="34" t="s">
        <v>3835</v>
      </c>
      <c r="D146" s="122" t="s">
        <v>143</v>
      </c>
      <c r="E146" s="120">
        <v>19717</v>
      </c>
      <c r="F146" s="135">
        <f>IF(LOOKUP($J146,RABAT!$A$6:$A$9,RABAT!$A$6:$A$9)=$J146,LOOKUP($J146,RABAT!$A$6:$A$9,RABAT!C$6:C$9),"---")</f>
        <v>0</v>
      </c>
      <c r="G146" s="131">
        <f t="shared" si="7"/>
        <v>19717</v>
      </c>
      <c r="H146" s="76" t="str">
        <f t="shared" si="6"/>
        <v>DN 225 - Rp 3/4"</v>
      </c>
      <c r="I146" s="31" t="s">
        <v>4802</v>
      </c>
      <c r="J146" s="35" t="s">
        <v>2275</v>
      </c>
      <c r="K146" s="31" t="s">
        <v>2069</v>
      </c>
    </row>
    <row r="147" spans="1:11" x14ac:dyDescent="0.2">
      <c r="A147" s="3">
        <v>140</v>
      </c>
      <c r="B147" s="36" t="s">
        <v>4070</v>
      </c>
      <c r="C147" s="34" t="s">
        <v>3836</v>
      </c>
      <c r="D147" s="122" t="s">
        <v>143</v>
      </c>
      <c r="E147" s="120">
        <v>19717</v>
      </c>
      <c r="F147" s="135">
        <f>IF(LOOKUP($J147,RABAT!$A$6:$A$9,RABAT!$A$6:$A$9)=$J147,LOOKUP($J147,RABAT!$A$6:$A$9,RABAT!C$6:C$9),"---")</f>
        <v>0</v>
      </c>
      <c r="G147" s="131">
        <f t="shared" si="7"/>
        <v>19717</v>
      </c>
      <c r="H147" s="76" t="str">
        <f t="shared" si="6"/>
        <v>DN 225 - Rp 1"</v>
      </c>
      <c r="I147" s="31" t="s">
        <v>4802</v>
      </c>
      <c r="J147" s="35" t="s">
        <v>2275</v>
      </c>
      <c r="K147" s="31" t="s">
        <v>2069</v>
      </c>
    </row>
    <row r="148" spans="1:11" x14ac:dyDescent="0.2">
      <c r="A148">
        <v>141</v>
      </c>
      <c r="B148" s="36" t="s">
        <v>4071</v>
      </c>
      <c r="C148" s="34" t="s">
        <v>3837</v>
      </c>
      <c r="D148" s="122" t="s">
        <v>143</v>
      </c>
      <c r="E148" s="120">
        <v>19717</v>
      </c>
      <c r="F148" s="135">
        <f>IF(LOOKUP($J148,RABAT!$A$6:$A$9,RABAT!$A$6:$A$9)=$J148,LOOKUP($J148,RABAT!$A$6:$A$9,RABAT!C$6:C$9),"---")</f>
        <v>0</v>
      </c>
      <c r="G148" s="131">
        <f t="shared" si="7"/>
        <v>19717</v>
      </c>
      <c r="H148" s="76" t="str">
        <f t="shared" si="6"/>
        <v>DN 225 - Rp 1 1/4</v>
      </c>
      <c r="I148" s="31" t="s">
        <v>4802</v>
      </c>
      <c r="J148" s="35" t="s">
        <v>2275</v>
      </c>
      <c r="K148" s="31" t="s">
        <v>2069</v>
      </c>
    </row>
    <row r="149" spans="1:11" x14ac:dyDescent="0.2">
      <c r="A149">
        <v>142</v>
      </c>
      <c r="B149" s="36" t="s">
        <v>4072</v>
      </c>
      <c r="C149" s="34" t="s">
        <v>3838</v>
      </c>
      <c r="D149" s="122" t="s">
        <v>143</v>
      </c>
      <c r="E149" s="120">
        <v>19717</v>
      </c>
      <c r="F149" s="135">
        <f>IF(LOOKUP($J149,RABAT!$A$6:$A$9,RABAT!$A$6:$A$9)=$J149,LOOKUP($J149,RABAT!$A$6:$A$9,RABAT!C$6:C$9),"---")</f>
        <v>0</v>
      </c>
      <c r="G149" s="131">
        <f t="shared" si="7"/>
        <v>19717</v>
      </c>
      <c r="H149" s="76" t="str">
        <f t="shared" si="6"/>
        <v>DN 225 - Rp 1 1/2</v>
      </c>
      <c r="I149" s="31" t="s">
        <v>4802</v>
      </c>
      <c r="J149" s="35" t="s">
        <v>2275</v>
      </c>
      <c r="K149" s="31" t="s">
        <v>2069</v>
      </c>
    </row>
    <row r="150" spans="1:11" x14ac:dyDescent="0.2">
      <c r="A150" s="3">
        <v>143</v>
      </c>
      <c r="B150" s="36" t="s">
        <v>4073</v>
      </c>
      <c r="C150" s="34" t="s">
        <v>3839</v>
      </c>
      <c r="D150" s="122" t="s">
        <v>143</v>
      </c>
      <c r="E150" s="120">
        <v>19717</v>
      </c>
      <c r="F150" s="135">
        <f>IF(LOOKUP($J150,RABAT!$A$6:$A$9,RABAT!$A$6:$A$9)=$J150,LOOKUP($J150,RABAT!$A$6:$A$9,RABAT!C$6:C$9),"---")</f>
        <v>0</v>
      </c>
      <c r="G150" s="131">
        <f t="shared" si="7"/>
        <v>19717</v>
      </c>
      <c r="H150" s="76" t="str">
        <f t="shared" si="6"/>
        <v>DN 225 - Rp 2"</v>
      </c>
      <c r="I150" s="31" t="s">
        <v>4802</v>
      </c>
      <c r="J150" s="35" t="s">
        <v>2275</v>
      </c>
      <c r="K150" s="31" t="s">
        <v>2069</v>
      </c>
    </row>
    <row r="151" spans="1:11" x14ac:dyDescent="0.2">
      <c r="A151">
        <v>144</v>
      </c>
      <c r="B151" s="36" t="s">
        <v>4074</v>
      </c>
      <c r="C151" s="34" t="s">
        <v>3840</v>
      </c>
      <c r="D151" s="122" t="s">
        <v>143</v>
      </c>
      <c r="E151" s="120">
        <v>20279</v>
      </c>
      <c r="F151" s="135">
        <f>IF(LOOKUP($J151,RABAT!$A$6:$A$9,RABAT!$A$6:$A$9)=$J151,LOOKUP($J151,RABAT!$A$6:$A$9,RABAT!C$6:C$9),"---")</f>
        <v>0</v>
      </c>
      <c r="G151" s="131">
        <f t="shared" si="7"/>
        <v>20279</v>
      </c>
      <c r="H151" s="76" t="str">
        <f t="shared" si="6"/>
        <v>DN 250 - Rp 3/4"</v>
      </c>
      <c r="I151" s="31" t="s">
        <v>4802</v>
      </c>
      <c r="J151" s="35" t="s">
        <v>2275</v>
      </c>
      <c r="K151" s="31" t="s">
        <v>2069</v>
      </c>
    </row>
    <row r="152" spans="1:11" x14ac:dyDescent="0.2">
      <c r="A152">
        <v>145</v>
      </c>
      <c r="B152" s="36" t="s">
        <v>4075</v>
      </c>
      <c r="C152" s="34" t="s">
        <v>3841</v>
      </c>
      <c r="D152" s="122" t="s">
        <v>143</v>
      </c>
      <c r="E152" s="120">
        <v>20279</v>
      </c>
      <c r="F152" s="135">
        <f>IF(LOOKUP($J152,RABAT!$A$6:$A$9,RABAT!$A$6:$A$9)=$J152,LOOKUP($J152,RABAT!$A$6:$A$9,RABAT!C$6:C$9),"---")</f>
        <v>0</v>
      </c>
      <c r="G152" s="131">
        <f t="shared" si="7"/>
        <v>20279</v>
      </c>
      <c r="H152" s="76" t="str">
        <f t="shared" si="6"/>
        <v>DN 250 - Rp 1"</v>
      </c>
      <c r="I152" s="31" t="s">
        <v>4802</v>
      </c>
      <c r="J152" s="35" t="s">
        <v>2275</v>
      </c>
      <c r="K152" s="31" t="s">
        <v>2069</v>
      </c>
    </row>
    <row r="153" spans="1:11" x14ac:dyDescent="0.2">
      <c r="A153" s="3">
        <v>146</v>
      </c>
      <c r="B153" s="36" t="s">
        <v>4076</v>
      </c>
      <c r="C153" s="34" t="s">
        <v>3842</v>
      </c>
      <c r="D153" s="122" t="s">
        <v>143</v>
      </c>
      <c r="E153" s="120">
        <v>20279</v>
      </c>
      <c r="F153" s="135">
        <f>IF(LOOKUP($J153,RABAT!$A$6:$A$9,RABAT!$A$6:$A$9)=$J153,LOOKUP($J153,RABAT!$A$6:$A$9,RABAT!C$6:C$9),"---")</f>
        <v>0</v>
      </c>
      <c r="G153" s="131">
        <f t="shared" si="7"/>
        <v>20279</v>
      </c>
      <c r="H153" s="76" t="str">
        <f t="shared" si="6"/>
        <v>DN 250 - Rp 1 1/4</v>
      </c>
      <c r="I153" s="31" t="s">
        <v>4802</v>
      </c>
      <c r="J153" s="35" t="s">
        <v>2275</v>
      </c>
      <c r="K153" s="31" t="s">
        <v>2069</v>
      </c>
    </row>
    <row r="154" spans="1:11" x14ac:dyDescent="0.2">
      <c r="A154">
        <v>147</v>
      </c>
      <c r="B154" s="36" t="s">
        <v>4077</v>
      </c>
      <c r="C154" s="34" t="s">
        <v>3843</v>
      </c>
      <c r="D154" s="122" t="s">
        <v>143</v>
      </c>
      <c r="E154" s="120">
        <v>20279</v>
      </c>
      <c r="F154" s="135">
        <f>IF(LOOKUP($J154,RABAT!$A$6:$A$9,RABAT!$A$6:$A$9)=$J154,LOOKUP($J154,RABAT!$A$6:$A$9,RABAT!C$6:C$9),"---")</f>
        <v>0</v>
      </c>
      <c r="G154" s="131">
        <f t="shared" si="7"/>
        <v>20279</v>
      </c>
      <c r="H154" s="76" t="str">
        <f t="shared" si="6"/>
        <v>DN 250 - Rp 1 1/2</v>
      </c>
      <c r="I154" s="31" t="s">
        <v>4802</v>
      </c>
      <c r="J154" s="35" t="s">
        <v>2275</v>
      </c>
      <c r="K154" s="31" t="s">
        <v>2069</v>
      </c>
    </row>
    <row r="155" spans="1:11" x14ac:dyDescent="0.2">
      <c r="A155">
        <v>148</v>
      </c>
      <c r="B155" s="36" t="s">
        <v>4078</v>
      </c>
      <c r="C155" s="34" t="s">
        <v>3844</v>
      </c>
      <c r="D155" s="122" t="s">
        <v>143</v>
      </c>
      <c r="E155" s="120">
        <v>20279</v>
      </c>
      <c r="F155" s="135">
        <f>IF(LOOKUP($J155,RABAT!$A$6:$A$9,RABAT!$A$6:$A$9)=$J155,LOOKUP($J155,RABAT!$A$6:$A$9,RABAT!C$6:C$9),"---")</f>
        <v>0</v>
      </c>
      <c r="G155" s="131">
        <f t="shared" si="7"/>
        <v>20279</v>
      </c>
      <c r="H155" s="76" t="str">
        <f t="shared" si="6"/>
        <v>DN 250 - Rp 2"</v>
      </c>
      <c r="I155" s="31" t="s">
        <v>4802</v>
      </c>
      <c r="J155" s="35" t="s">
        <v>2275</v>
      </c>
      <c r="K155" s="31" t="s">
        <v>2069</v>
      </c>
    </row>
    <row r="156" spans="1:11" x14ac:dyDescent="0.2">
      <c r="A156" s="3">
        <v>149</v>
      </c>
      <c r="B156" s="36" t="s">
        <v>4079</v>
      </c>
      <c r="C156" s="34" t="s">
        <v>3845</v>
      </c>
      <c r="D156" s="122" t="s">
        <v>143</v>
      </c>
      <c r="E156" s="120">
        <v>23470</v>
      </c>
      <c r="F156" s="135">
        <f>IF(LOOKUP($J156,RABAT!$A$6:$A$9,RABAT!$A$6:$A$9)=$J156,LOOKUP($J156,RABAT!$A$6:$A$9,RABAT!C$6:C$9),"---")</f>
        <v>0</v>
      </c>
      <c r="G156" s="131">
        <f t="shared" si="7"/>
        <v>23470</v>
      </c>
      <c r="H156" s="76" t="str">
        <f t="shared" si="6"/>
        <v>DN 300 - Rp 3/4"</v>
      </c>
      <c r="I156" s="31" t="s">
        <v>4802</v>
      </c>
      <c r="J156" s="35" t="s">
        <v>2275</v>
      </c>
      <c r="K156" s="31" t="s">
        <v>2069</v>
      </c>
    </row>
    <row r="157" spans="1:11" x14ac:dyDescent="0.2">
      <c r="A157">
        <v>150</v>
      </c>
      <c r="B157" s="36" t="s">
        <v>4080</v>
      </c>
      <c r="C157" s="34" t="s">
        <v>3846</v>
      </c>
      <c r="D157" s="122" t="s">
        <v>143</v>
      </c>
      <c r="E157" s="120">
        <v>23470</v>
      </c>
      <c r="F157" s="135">
        <f>IF(LOOKUP($J157,RABAT!$A$6:$A$9,RABAT!$A$6:$A$9)=$J157,LOOKUP($J157,RABAT!$A$6:$A$9,RABAT!C$6:C$9),"---")</f>
        <v>0</v>
      </c>
      <c r="G157" s="131">
        <f t="shared" si="7"/>
        <v>23470</v>
      </c>
      <c r="H157" s="76" t="str">
        <f t="shared" si="6"/>
        <v>DN 300 - Rp 1"</v>
      </c>
      <c r="I157" s="31" t="s">
        <v>4802</v>
      </c>
      <c r="J157" s="35" t="s">
        <v>2275</v>
      </c>
      <c r="K157" s="31" t="s">
        <v>2069</v>
      </c>
    </row>
    <row r="158" spans="1:11" x14ac:dyDescent="0.2">
      <c r="A158">
        <v>151</v>
      </c>
      <c r="B158" s="36" t="s">
        <v>4081</v>
      </c>
      <c r="C158" s="34" t="s">
        <v>3847</v>
      </c>
      <c r="D158" s="122" t="s">
        <v>143</v>
      </c>
      <c r="E158" s="120">
        <v>23470</v>
      </c>
      <c r="F158" s="135">
        <f>IF(LOOKUP($J158,RABAT!$A$6:$A$9,RABAT!$A$6:$A$9)=$J158,LOOKUP($J158,RABAT!$A$6:$A$9,RABAT!C$6:C$9),"---")</f>
        <v>0</v>
      </c>
      <c r="G158" s="131">
        <f t="shared" si="7"/>
        <v>23470</v>
      </c>
      <c r="H158" s="76" t="str">
        <f t="shared" si="6"/>
        <v>DN 300 - Rp 1 1/4</v>
      </c>
      <c r="I158" s="31" t="s">
        <v>4802</v>
      </c>
      <c r="J158" s="35" t="s">
        <v>2275</v>
      </c>
      <c r="K158" s="31" t="s">
        <v>2069</v>
      </c>
    </row>
    <row r="159" spans="1:11" x14ac:dyDescent="0.2">
      <c r="A159" s="3">
        <v>152</v>
      </c>
      <c r="B159" s="36" t="s">
        <v>4082</v>
      </c>
      <c r="C159" s="34" t="s">
        <v>3848</v>
      </c>
      <c r="D159" s="122" t="s">
        <v>143</v>
      </c>
      <c r="E159" s="120">
        <v>23470</v>
      </c>
      <c r="F159" s="135">
        <f>IF(LOOKUP($J159,RABAT!$A$6:$A$9,RABAT!$A$6:$A$9)=$J159,LOOKUP($J159,RABAT!$A$6:$A$9,RABAT!C$6:C$9),"---")</f>
        <v>0</v>
      </c>
      <c r="G159" s="131">
        <f t="shared" si="7"/>
        <v>23470</v>
      </c>
      <c r="H159" s="76" t="str">
        <f t="shared" si="6"/>
        <v>DN 300 - Rp 1 1/2</v>
      </c>
      <c r="I159" s="31" t="s">
        <v>4802</v>
      </c>
      <c r="J159" s="35" t="s">
        <v>2275</v>
      </c>
      <c r="K159" s="31" t="s">
        <v>2069</v>
      </c>
    </row>
    <row r="160" spans="1:11" x14ac:dyDescent="0.2">
      <c r="A160">
        <v>153</v>
      </c>
      <c r="B160" s="36" t="s">
        <v>4083</v>
      </c>
      <c r="C160" s="34" t="s">
        <v>3849</v>
      </c>
      <c r="D160" s="122" t="s">
        <v>143</v>
      </c>
      <c r="E160" s="120">
        <v>23470</v>
      </c>
      <c r="F160" s="135">
        <f>IF(LOOKUP($J160,RABAT!$A$6:$A$9,RABAT!$A$6:$A$9)=$J160,LOOKUP($J160,RABAT!$A$6:$A$9,RABAT!C$6:C$9),"---")</f>
        <v>0</v>
      </c>
      <c r="G160" s="131">
        <f t="shared" si="7"/>
        <v>23470</v>
      </c>
      <c r="H160" s="76" t="str">
        <f t="shared" si="6"/>
        <v>DN 300 - Rp 2"</v>
      </c>
      <c r="I160" s="34" t="s">
        <v>517</v>
      </c>
      <c r="J160" s="35" t="s">
        <v>2275</v>
      </c>
      <c r="K160" s="31" t="s">
        <v>2069</v>
      </c>
    </row>
    <row r="161" spans="1:11" x14ac:dyDescent="0.2">
      <c r="A161">
        <v>154</v>
      </c>
      <c r="B161" s="36" t="s">
        <v>4084</v>
      </c>
      <c r="C161" s="34" t="s">
        <v>3850</v>
      </c>
      <c r="D161" s="122" t="s">
        <v>143</v>
      </c>
      <c r="E161" s="123" t="s">
        <v>118</v>
      </c>
      <c r="F161" s="135">
        <f>IF(LOOKUP($J161,RABAT!$A$6:$A$9,RABAT!$A$6:$A$9)=$J161,LOOKUP($J161,RABAT!$A$6:$A$9,RABAT!C$6:C$9),"---")</f>
        <v>0</v>
      </c>
      <c r="G161" s="121" t="s">
        <v>118</v>
      </c>
      <c r="H161" s="76" t="str">
        <f t="shared" si="6"/>
        <v>DN 400 - Rp 3/4"</v>
      </c>
      <c r="I161" s="34" t="s">
        <v>517</v>
      </c>
      <c r="J161" s="35" t="s">
        <v>2275</v>
      </c>
      <c r="K161" s="31" t="s">
        <v>2069</v>
      </c>
    </row>
    <row r="162" spans="1:11" x14ac:dyDescent="0.2">
      <c r="A162" s="3">
        <v>155</v>
      </c>
      <c r="B162" s="36" t="s">
        <v>4085</v>
      </c>
      <c r="C162" s="34" t="s">
        <v>3851</v>
      </c>
      <c r="D162" s="122" t="s">
        <v>143</v>
      </c>
      <c r="E162" s="123" t="s">
        <v>118</v>
      </c>
      <c r="F162" s="135">
        <f>IF(LOOKUP($J162,RABAT!$A$6:$A$9,RABAT!$A$6:$A$9)=$J162,LOOKUP($J162,RABAT!$A$6:$A$9,RABAT!C$6:C$9),"---")</f>
        <v>0</v>
      </c>
      <c r="G162" s="121" t="s">
        <v>118</v>
      </c>
      <c r="H162" s="76" t="str">
        <f t="shared" si="6"/>
        <v>DN 400 - Rp 1"</v>
      </c>
      <c r="I162" s="34" t="s">
        <v>517</v>
      </c>
      <c r="J162" s="35" t="s">
        <v>2275</v>
      </c>
      <c r="K162" s="31" t="s">
        <v>2069</v>
      </c>
    </row>
    <row r="163" spans="1:11" x14ac:dyDescent="0.2">
      <c r="A163">
        <v>156</v>
      </c>
      <c r="B163" s="36" t="s">
        <v>4086</v>
      </c>
      <c r="C163" s="34" t="s">
        <v>3852</v>
      </c>
      <c r="D163" s="122" t="s">
        <v>143</v>
      </c>
      <c r="E163" s="123" t="s">
        <v>118</v>
      </c>
      <c r="F163" s="135">
        <f>IF(LOOKUP($J163,RABAT!$A$6:$A$9,RABAT!$A$6:$A$9)=$J163,LOOKUP($J163,RABAT!$A$6:$A$9,RABAT!C$6:C$9),"---")</f>
        <v>0</v>
      </c>
      <c r="G163" s="121" t="s">
        <v>118</v>
      </c>
      <c r="H163" s="76" t="str">
        <f t="shared" si="6"/>
        <v>DN 400 - Rp 1 1/4</v>
      </c>
      <c r="I163" s="34" t="s">
        <v>517</v>
      </c>
      <c r="J163" s="35" t="s">
        <v>2275</v>
      </c>
      <c r="K163" s="31" t="s">
        <v>2069</v>
      </c>
    </row>
    <row r="164" spans="1:11" x14ac:dyDescent="0.2">
      <c r="A164">
        <v>157</v>
      </c>
      <c r="B164" s="36" t="s">
        <v>4087</v>
      </c>
      <c r="C164" s="34" t="s">
        <v>3853</v>
      </c>
      <c r="D164" s="122" t="s">
        <v>143</v>
      </c>
      <c r="E164" s="123" t="s">
        <v>118</v>
      </c>
      <c r="F164" s="135">
        <f>IF(LOOKUP($J164,RABAT!$A$6:$A$9,RABAT!$A$6:$A$9)=$J164,LOOKUP($J164,RABAT!$A$6:$A$9,RABAT!C$6:C$9),"---")</f>
        <v>0</v>
      </c>
      <c r="G164" s="121" t="s">
        <v>118</v>
      </c>
      <c r="H164" s="76" t="str">
        <f t="shared" si="6"/>
        <v>DN 400 - Rp 1 1/2</v>
      </c>
      <c r="I164" s="34" t="s">
        <v>517</v>
      </c>
      <c r="J164" s="35" t="s">
        <v>2275</v>
      </c>
      <c r="K164" s="31" t="s">
        <v>2069</v>
      </c>
    </row>
    <row r="165" spans="1:11" x14ac:dyDescent="0.2">
      <c r="A165" s="3">
        <v>158</v>
      </c>
      <c r="B165" s="36" t="s">
        <v>4088</v>
      </c>
      <c r="C165" s="34" t="s">
        <v>3854</v>
      </c>
      <c r="D165" s="122" t="s">
        <v>143</v>
      </c>
      <c r="E165" s="123" t="s">
        <v>118</v>
      </c>
      <c r="F165" s="135">
        <f>IF(LOOKUP($J165,RABAT!$A$6:$A$9,RABAT!$A$6:$A$9)=$J165,LOOKUP($J165,RABAT!$A$6:$A$9,RABAT!C$6:C$9),"---")</f>
        <v>0</v>
      </c>
      <c r="G165" s="121" t="s">
        <v>118</v>
      </c>
      <c r="H165" s="76" t="str">
        <f t="shared" si="6"/>
        <v>DN 400 - Rp 2"</v>
      </c>
      <c r="I165" s="39" t="s">
        <v>517</v>
      </c>
      <c r="J165" s="35" t="s">
        <v>2275</v>
      </c>
      <c r="K165" s="49" t="s">
        <v>2069</v>
      </c>
    </row>
    <row r="166" spans="1:11" x14ac:dyDescent="0.2">
      <c r="A166">
        <v>159</v>
      </c>
      <c r="B166" s="81" t="s">
        <v>123</v>
      </c>
      <c r="C166" s="79" t="s">
        <v>4089</v>
      </c>
      <c r="D166" s="91" t="s">
        <v>141</v>
      </c>
      <c r="E166" s="99" t="s">
        <v>128</v>
      </c>
      <c r="F166" s="90" t="s">
        <v>129</v>
      </c>
      <c r="G166" s="91" t="s">
        <v>130</v>
      </c>
      <c r="H166" s="1" t="s">
        <v>125</v>
      </c>
      <c r="I166" s="1" t="s">
        <v>126</v>
      </c>
      <c r="J166" s="1" t="s">
        <v>127</v>
      </c>
      <c r="K166" s="1" t="s">
        <v>2068</v>
      </c>
    </row>
    <row r="167" spans="1:11" x14ac:dyDescent="0.2">
      <c r="A167">
        <v>160</v>
      </c>
      <c r="B167" s="36" t="s">
        <v>4090</v>
      </c>
      <c r="C167" s="34" t="s">
        <v>3855</v>
      </c>
      <c r="D167" s="122" t="s">
        <v>143</v>
      </c>
      <c r="E167" s="120">
        <v>850</v>
      </c>
      <c r="F167" s="135">
        <f>IF(LOOKUP($J167,RABAT!$A$6:$A$9,RABAT!$A$6:$A$9)=$J167,LOOKUP($J167,RABAT!$A$6:$A$9,RABAT!C$6:C$9),"---")</f>
        <v>0</v>
      </c>
      <c r="G167" s="131">
        <f>CEILING(E167-(E167*F167),0.1)</f>
        <v>850</v>
      </c>
      <c r="H167" s="48" t="s">
        <v>2912</v>
      </c>
      <c r="I167" s="34" t="s">
        <v>521</v>
      </c>
      <c r="J167" s="35" t="s">
        <v>2275</v>
      </c>
      <c r="K167" s="34" t="s">
        <v>2069</v>
      </c>
    </row>
    <row r="168" spans="1:11" x14ac:dyDescent="0.2">
      <c r="A168" s="3">
        <v>161</v>
      </c>
      <c r="B168" s="36" t="s">
        <v>4091</v>
      </c>
      <c r="C168" s="34" t="s">
        <v>3856</v>
      </c>
      <c r="D168" s="122" t="s">
        <v>143</v>
      </c>
      <c r="E168" s="120">
        <v>850</v>
      </c>
      <c r="F168" s="135">
        <f>IF(LOOKUP($J168,RABAT!$A$6:$A$9,RABAT!$A$6:$A$9)=$J168,LOOKUP($J168,RABAT!$A$6:$A$9,RABAT!C$6:C$9),"---")</f>
        <v>0</v>
      </c>
      <c r="G168" s="131">
        <f>CEILING(E168-(E168*F168),0.1)</f>
        <v>850</v>
      </c>
      <c r="H168" s="48" t="s">
        <v>2939</v>
      </c>
      <c r="I168" s="34" t="s">
        <v>2948</v>
      </c>
      <c r="J168" s="35" t="s">
        <v>2275</v>
      </c>
      <c r="K168" s="34" t="s">
        <v>2069</v>
      </c>
    </row>
    <row r="169" spans="1:11" x14ac:dyDescent="0.2">
      <c r="A169">
        <v>162</v>
      </c>
      <c r="B169" s="36" t="s">
        <v>4092</v>
      </c>
      <c r="C169" s="34" t="s">
        <v>3857</v>
      </c>
      <c r="D169" s="122" t="s">
        <v>143</v>
      </c>
      <c r="E169" s="120">
        <v>897</v>
      </c>
      <c r="F169" s="135">
        <f>IF(LOOKUP($J169,RABAT!$A$6:$A$9,RABAT!$A$6:$A$9)=$J169,LOOKUP($J169,RABAT!$A$6:$A$9,RABAT!C$6:C$9),"---")</f>
        <v>0</v>
      </c>
      <c r="G169" s="131">
        <f>CEILING(E169-(E169*F169),0.1)</f>
        <v>897</v>
      </c>
      <c r="H169" s="48" t="s">
        <v>2913</v>
      </c>
      <c r="I169" s="34" t="s">
        <v>521</v>
      </c>
      <c r="J169" s="35" t="s">
        <v>2275</v>
      </c>
      <c r="K169" s="34" t="s">
        <v>2069</v>
      </c>
    </row>
    <row r="170" spans="1:11" x14ac:dyDescent="0.2">
      <c r="A170">
        <v>163</v>
      </c>
      <c r="B170" s="36" t="s">
        <v>4093</v>
      </c>
      <c r="C170" s="34" t="s">
        <v>3858</v>
      </c>
      <c r="D170" s="122" t="s">
        <v>143</v>
      </c>
      <c r="E170" s="120">
        <v>897</v>
      </c>
      <c r="F170" s="135">
        <f>IF(LOOKUP($J170,RABAT!$A$6:$A$9,RABAT!$A$6:$A$9)=$J170,LOOKUP($J170,RABAT!$A$6:$A$9,RABAT!C$6:C$9),"---")</f>
        <v>0</v>
      </c>
      <c r="G170" s="131">
        <f>CEILING(E170-(E170*F170),0.1)</f>
        <v>897</v>
      </c>
      <c r="H170" s="48" t="s">
        <v>2940</v>
      </c>
      <c r="I170" s="34" t="s">
        <v>2948</v>
      </c>
      <c r="J170" s="35" t="s">
        <v>2275</v>
      </c>
      <c r="K170" s="34" t="s">
        <v>2069</v>
      </c>
    </row>
    <row r="171" spans="1:11" x14ac:dyDescent="0.2">
      <c r="A171" s="3">
        <v>164</v>
      </c>
      <c r="B171" s="36" t="s">
        <v>4094</v>
      </c>
      <c r="C171" s="34" t="s">
        <v>3859</v>
      </c>
      <c r="D171" s="122" t="s">
        <v>143</v>
      </c>
      <c r="E171" s="120">
        <v>937</v>
      </c>
      <c r="F171" s="135">
        <f>IF(LOOKUP($J171,RABAT!$A$6:$A$9,RABAT!$A$6:$A$9)=$J171,LOOKUP($J171,RABAT!$A$6:$A$9,RABAT!C$6:C$9),"---")</f>
        <v>0</v>
      </c>
      <c r="G171" s="131">
        <f t="shared" ref="G171:G176" si="8">CEILING(E171-(E171*F171),0.1)</f>
        <v>937</v>
      </c>
      <c r="H171" s="48" t="s">
        <v>2914</v>
      </c>
      <c r="I171" s="34" t="s">
        <v>521</v>
      </c>
      <c r="J171" s="35" t="s">
        <v>2275</v>
      </c>
      <c r="K171" s="34" t="s">
        <v>2069</v>
      </c>
    </row>
    <row r="172" spans="1:11" x14ac:dyDescent="0.2">
      <c r="A172">
        <v>165</v>
      </c>
      <c r="B172" s="36" t="s">
        <v>4095</v>
      </c>
      <c r="C172" s="34" t="s">
        <v>3860</v>
      </c>
      <c r="D172" s="122" t="s">
        <v>143</v>
      </c>
      <c r="E172" s="120">
        <v>937</v>
      </c>
      <c r="F172" s="135">
        <f>IF(LOOKUP($J172,RABAT!$A$6:$A$9,RABAT!$A$6:$A$9)=$J172,LOOKUP($J172,RABAT!$A$6:$A$9,RABAT!C$6:C$9),"---")</f>
        <v>0</v>
      </c>
      <c r="G172" s="131">
        <f t="shared" si="8"/>
        <v>937</v>
      </c>
      <c r="H172" s="48" t="s">
        <v>2941</v>
      </c>
      <c r="I172" s="34" t="s">
        <v>2948</v>
      </c>
      <c r="J172" s="35" t="s">
        <v>2275</v>
      </c>
      <c r="K172" s="34" t="s">
        <v>2069</v>
      </c>
    </row>
    <row r="173" spans="1:11" x14ac:dyDescent="0.2">
      <c r="A173">
        <v>166</v>
      </c>
      <c r="B173" s="34" t="s">
        <v>519</v>
      </c>
      <c r="C173" s="34" t="s">
        <v>520</v>
      </c>
      <c r="D173" s="122" t="s">
        <v>142</v>
      </c>
      <c r="E173" s="120">
        <v>1022</v>
      </c>
      <c r="F173" s="135">
        <f>IF(LOOKUP($J173,RABAT!$A$6:$A$9,RABAT!$A$6:$A$9)=$J173,LOOKUP($J173,RABAT!$A$6:$A$9,RABAT!C$6:C$9),"---")</f>
        <v>0</v>
      </c>
      <c r="G173" s="131">
        <f t="shared" si="8"/>
        <v>1022</v>
      </c>
      <c r="H173" s="76" t="s">
        <v>2915</v>
      </c>
      <c r="I173" s="34" t="s">
        <v>521</v>
      </c>
      <c r="J173" s="35" t="s">
        <v>2275</v>
      </c>
      <c r="K173" s="34" t="s">
        <v>2069</v>
      </c>
    </row>
    <row r="174" spans="1:11" x14ac:dyDescent="0.2">
      <c r="A174" s="3">
        <v>167</v>
      </c>
      <c r="B174" s="34" t="s">
        <v>522</v>
      </c>
      <c r="C174" s="34" t="s">
        <v>523</v>
      </c>
      <c r="D174" s="122" t="s">
        <v>142</v>
      </c>
      <c r="E174" s="120">
        <v>1022</v>
      </c>
      <c r="F174" s="135">
        <f>IF(LOOKUP($J174,RABAT!$A$6:$A$9,RABAT!$A$6:$A$9)=$J174,LOOKUP($J174,RABAT!$A$6:$A$9,RABAT!C$6:C$9),"---")</f>
        <v>0</v>
      </c>
      <c r="G174" s="131">
        <f t="shared" si="8"/>
        <v>1022</v>
      </c>
      <c r="H174" s="76" t="s">
        <v>2942</v>
      </c>
      <c r="I174" s="34" t="s">
        <v>2948</v>
      </c>
      <c r="J174" s="35" t="s">
        <v>2275</v>
      </c>
      <c r="K174" s="34" t="s">
        <v>2069</v>
      </c>
    </row>
    <row r="175" spans="1:11" x14ac:dyDescent="0.2">
      <c r="A175">
        <v>168</v>
      </c>
      <c r="B175" s="34" t="s">
        <v>524</v>
      </c>
      <c r="C175" s="34" t="s">
        <v>525</v>
      </c>
      <c r="D175" s="122" t="s">
        <v>142</v>
      </c>
      <c r="E175" s="120">
        <v>1125</v>
      </c>
      <c r="F175" s="135">
        <f>IF(LOOKUP($J175,RABAT!$A$6:$A$9,RABAT!$A$6:$A$9)=$J175,LOOKUP($J175,RABAT!$A$6:$A$9,RABAT!C$6:C$9),"---")</f>
        <v>0</v>
      </c>
      <c r="G175" s="131">
        <f t="shared" si="8"/>
        <v>1125</v>
      </c>
      <c r="H175" s="76" t="s">
        <v>2916</v>
      </c>
      <c r="I175" s="34" t="s">
        <v>521</v>
      </c>
      <c r="J175" s="35" t="s">
        <v>2275</v>
      </c>
      <c r="K175" s="34" t="s">
        <v>2069</v>
      </c>
    </row>
    <row r="176" spans="1:11" x14ac:dyDescent="0.2">
      <c r="A176">
        <v>169</v>
      </c>
      <c r="B176" s="34" t="s">
        <v>526</v>
      </c>
      <c r="C176" s="34" t="s">
        <v>527</v>
      </c>
      <c r="D176" s="122" t="s">
        <v>142</v>
      </c>
      <c r="E176" s="120">
        <v>1125</v>
      </c>
      <c r="F176" s="135">
        <f>IF(LOOKUP($J176,RABAT!$A$6:$A$9,RABAT!$A$6:$A$9)=$J176,LOOKUP($J176,RABAT!$A$6:$A$9,RABAT!C$6:C$9),"---")</f>
        <v>0</v>
      </c>
      <c r="G176" s="131">
        <f t="shared" si="8"/>
        <v>1125</v>
      </c>
      <c r="H176" s="76" t="s">
        <v>2943</v>
      </c>
      <c r="I176" s="34" t="s">
        <v>518</v>
      </c>
      <c r="J176" s="35" t="s">
        <v>2275</v>
      </c>
      <c r="K176" s="34" t="s">
        <v>2069</v>
      </c>
    </row>
    <row r="177" spans="1:11" x14ac:dyDescent="0.2">
      <c r="A177" s="3">
        <v>170</v>
      </c>
      <c r="B177" s="34" t="s">
        <v>528</v>
      </c>
      <c r="C177" s="34" t="s">
        <v>529</v>
      </c>
      <c r="D177" s="122" t="s">
        <v>142</v>
      </c>
      <c r="E177" s="120">
        <v>1172</v>
      </c>
      <c r="F177" s="135">
        <f>IF(LOOKUP($J177,RABAT!$A$6:$A$9,RABAT!$A$6:$A$9)=$J177,LOOKUP($J177,RABAT!$A$6:$A$9,RABAT!C$6:C$9),"---")</f>
        <v>0</v>
      </c>
      <c r="G177" s="131">
        <f t="shared" ref="G177:G182" si="9">CEILING(E177-(E177*F177),0.1)</f>
        <v>1172</v>
      </c>
      <c r="H177" s="76" t="s">
        <v>2917</v>
      </c>
      <c r="I177" s="34" t="s">
        <v>521</v>
      </c>
      <c r="J177" s="35" t="s">
        <v>2275</v>
      </c>
      <c r="K177" s="34" t="s">
        <v>2069</v>
      </c>
    </row>
    <row r="178" spans="1:11" x14ac:dyDescent="0.2">
      <c r="A178">
        <v>171</v>
      </c>
      <c r="B178" s="34" t="s">
        <v>530</v>
      </c>
      <c r="C178" s="34" t="s">
        <v>2364</v>
      </c>
      <c r="D178" s="122" t="s">
        <v>142</v>
      </c>
      <c r="E178" s="120">
        <v>1172</v>
      </c>
      <c r="F178" s="135">
        <f>IF(LOOKUP($J178,RABAT!$A$6:$A$9,RABAT!$A$6:$A$9)=$J178,LOOKUP($J178,RABAT!$A$6:$A$9,RABAT!C$6:C$9),"---")</f>
        <v>0</v>
      </c>
      <c r="G178" s="131">
        <f t="shared" si="9"/>
        <v>1172</v>
      </c>
      <c r="H178" s="76" t="s">
        <v>2944</v>
      </c>
      <c r="I178" s="34" t="s">
        <v>2948</v>
      </c>
      <c r="J178" s="35" t="s">
        <v>2275</v>
      </c>
      <c r="K178" s="34" t="s">
        <v>2069</v>
      </c>
    </row>
    <row r="179" spans="1:11" x14ac:dyDescent="0.2">
      <c r="A179">
        <v>172</v>
      </c>
      <c r="B179" s="34" t="s">
        <v>2365</v>
      </c>
      <c r="C179" s="34" t="s">
        <v>2366</v>
      </c>
      <c r="D179" s="122" t="s">
        <v>142</v>
      </c>
      <c r="E179" s="120">
        <v>1203</v>
      </c>
      <c r="F179" s="135">
        <f>IF(LOOKUP($J179,RABAT!$A$6:$A$9,RABAT!$A$6:$A$9)=$J179,LOOKUP($J179,RABAT!$A$6:$A$9,RABAT!C$6:C$9),"---")</f>
        <v>0</v>
      </c>
      <c r="G179" s="131">
        <f t="shared" si="9"/>
        <v>1203</v>
      </c>
      <c r="H179" s="76" t="s">
        <v>2918</v>
      </c>
      <c r="I179" s="34" t="s">
        <v>521</v>
      </c>
      <c r="J179" s="35" t="s">
        <v>2275</v>
      </c>
      <c r="K179" s="34" t="s">
        <v>2069</v>
      </c>
    </row>
    <row r="180" spans="1:11" x14ac:dyDescent="0.2">
      <c r="A180" s="3">
        <v>173</v>
      </c>
      <c r="B180" s="34" t="s">
        <v>2367</v>
      </c>
      <c r="C180" s="34" t="s">
        <v>2368</v>
      </c>
      <c r="D180" s="122" t="s">
        <v>142</v>
      </c>
      <c r="E180" s="120">
        <v>1203</v>
      </c>
      <c r="F180" s="135">
        <f>IF(LOOKUP($J180,RABAT!$A$6:$A$9,RABAT!$A$6:$A$9)=$J180,LOOKUP($J180,RABAT!$A$6:$A$9,RABAT!C$6:C$9),"---")</f>
        <v>0</v>
      </c>
      <c r="G180" s="131">
        <f t="shared" si="9"/>
        <v>1203</v>
      </c>
      <c r="H180" s="76" t="s">
        <v>2945</v>
      </c>
      <c r="I180" s="34" t="s">
        <v>2948</v>
      </c>
      <c r="J180" s="35" t="s">
        <v>2275</v>
      </c>
      <c r="K180" s="34" t="s">
        <v>2069</v>
      </c>
    </row>
    <row r="181" spans="1:11" x14ac:dyDescent="0.2">
      <c r="A181">
        <v>174</v>
      </c>
      <c r="B181" s="34" t="s">
        <v>2369</v>
      </c>
      <c r="C181" s="34" t="s">
        <v>2370</v>
      </c>
      <c r="D181" s="122" t="s">
        <v>142</v>
      </c>
      <c r="E181" s="120">
        <v>1791</v>
      </c>
      <c r="F181" s="135">
        <f>IF(LOOKUP($J181,RABAT!$A$6:$A$9,RABAT!$A$6:$A$9)=$J181,LOOKUP($J181,RABAT!$A$6:$A$9,RABAT!C$6:C$9),"---")</f>
        <v>0</v>
      </c>
      <c r="G181" s="131">
        <f t="shared" si="9"/>
        <v>1791</v>
      </c>
      <c r="H181" s="76" t="s">
        <v>2919</v>
      </c>
      <c r="I181" s="34" t="s">
        <v>521</v>
      </c>
      <c r="J181" s="35" t="s">
        <v>2275</v>
      </c>
      <c r="K181" s="34" t="s">
        <v>2069</v>
      </c>
    </row>
    <row r="182" spans="1:11" x14ac:dyDescent="0.2">
      <c r="A182">
        <v>175</v>
      </c>
      <c r="B182" s="34" t="s">
        <v>2371</v>
      </c>
      <c r="C182" s="34" t="s">
        <v>2372</v>
      </c>
      <c r="D182" s="122" t="s">
        <v>142</v>
      </c>
      <c r="E182" s="120">
        <v>1791</v>
      </c>
      <c r="F182" s="135">
        <f>IF(LOOKUP($J182,RABAT!$A$6:$A$9,RABAT!$A$6:$A$9)=$J182,LOOKUP($J182,RABAT!$A$6:$A$9,RABAT!C$6:C$9),"---")</f>
        <v>0</v>
      </c>
      <c r="G182" s="131">
        <f t="shared" si="9"/>
        <v>1791</v>
      </c>
      <c r="H182" s="76" t="s">
        <v>2949</v>
      </c>
      <c r="I182" s="34" t="s">
        <v>2948</v>
      </c>
      <c r="J182" s="35" t="s">
        <v>2275</v>
      </c>
      <c r="K182" s="34" t="s">
        <v>2069</v>
      </c>
    </row>
    <row r="183" spans="1:11" x14ac:dyDescent="0.2">
      <c r="A183" s="3">
        <v>176</v>
      </c>
      <c r="B183" s="34" t="s">
        <v>2373</v>
      </c>
      <c r="C183" s="34" t="s">
        <v>2374</v>
      </c>
      <c r="D183" s="122" t="s">
        <v>142</v>
      </c>
      <c r="E183" s="120">
        <v>1910</v>
      </c>
      <c r="F183" s="135">
        <f>IF(LOOKUP($J183,RABAT!$A$6:$A$9,RABAT!$A$6:$A$9)=$J183,LOOKUP($J183,RABAT!$A$6:$A$9,RABAT!C$6:C$9),"---")</f>
        <v>0</v>
      </c>
      <c r="G183" s="131">
        <f t="shared" ref="G183:G188" si="10">CEILING(E183-(E183*F183),0.1)</f>
        <v>1910</v>
      </c>
      <c r="H183" s="76" t="s">
        <v>2920</v>
      </c>
      <c r="I183" s="34" t="s">
        <v>521</v>
      </c>
      <c r="J183" s="35" t="s">
        <v>2275</v>
      </c>
      <c r="K183" s="34" t="s">
        <v>2069</v>
      </c>
    </row>
    <row r="184" spans="1:11" x14ac:dyDescent="0.2">
      <c r="A184">
        <v>177</v>
      </c>
      <c r="B184" s="36" t="s">
        <v>4096</v>
      </c>
      <c r="C184" s="34" t="s">
        <v>2904</v>
      </c>
      <c r="D184" s="122" t="s">
        <v>143</v>
      </c>
      <c r="E184" s="120">
        <v>1910</v>
      </c>
      <c r="F184" s="135">
        <f>IF(LOOKUP($J184,RABAT!$A$6:$A$9,RABAT!$A$6:$A$9)=$J184,LOOKUP($J184,RABAT!$A$6:$A$9,RABAT!C$6:C$9),"---")</f>
        <v>0</v>
      </c>
      <c r="G184" s="131">
        <f t="shared" si="10"/>
        <v>1910</v>
      </c>
      <c r="H184" s="48" t="s">
        <v>2946</v>
      </c>
      <c r="I184" s="34" t="s">
        <v>3960</v>
      </c>
      <c r="J184" s="35" t="s">
        <v>2275</v>
      </c>
      <c r="K184" s="34" t="s">
        <v>2069</v>
      </c>
    </row>
    <row r="185" spans="1:11" x14ac:dyDescent="0.2">
      <c r="A185">
        <v>178</v>
      </c>
      <c r="B185" s="34" t="s">
        <v>2375</v>
      </c>
      <c r="C185" s="34" t="s">
        <v>2376</v>
      </c>
      <c r="D185" s="122" t="s">
        <v>142</v>
      </c>
      <c r="E185" s="120">
        <v>1910</v>
      </c>
      <c r="F185" s="135">
        <f>IF(LOOKUP($J185,RABAT!$A$6:$A$9,RABAT!$A$6:$A$9)=$J185,LOOKUP($J185,RABAT!$A$6:$A$9,RABAT!C$6:C$9),"---")</f>
        <v>0</v>
      </c>
      <c r="G185" s="131">
        <f t="shared" si="10"/>
        <v>1910</v>
      </c>
      <c r="H185" s="76" t="s">
        <v>2947</v>
      </c>
      <c r="I185" s="34" t="s">
        <v>518</v>
      </c>
      <c r="J185" s="35" t="s">
        <v>2275</v>
      </c>
      <c r="K185" s="34" t="s">
        <v>2069</v>
      </c>
    </row>
    <row r="186" spans="1:11" x14ac:dyDescent="0.2">
      <c r="A186" s="3">
        <v>179</v>
      </c>
      <c r="B186" s="34" t="s">
        <v>2377</v>
      </c>
      <c r="C186" s="34" t="s">
        <v>2045</v>
      </c>
      <c r="D186" s="122" t="s">
        <v>143</v>
      </c>
      <c r="E186" s="120">
        <v>2117</v>
      </c>
      <c r="F186" s="135">
        <f>IF(LOOKUP($J186,RABAT!$A$6:$A$9,RABAT!$A$6:$A$9)=$J186,LOOKUP($J186,RABAT!$A$6:$A$9,RABAT!C$6:C$9),"---")</f>
        <v>0</v>
      </c>
      <c r="G186" s="131">
        <f t="shared" si="10"/>
        <v>2117</v>
      </c>
      <c r="H186" s="76" t="s">
        <v>2921</v>
      </c>
      <c r="I186" s="34" t="s">
        <v>521</v>
      </c>
      <c r="J186" s="35" t="s">
        <v>2275</v>
      </c>
      <c r="K186" s="34" t="s">
        <v>2069</v>
      </c>
    </row>
    <row r="187" spans="1:11" x14ac:dyDescent="0.2">
      <c r="A187">
        <v>180</v>
      </c>
      <c r="B187" s="36" t="s">
        <v>4097</v>
      </c>
      <c r="C187" s="34" t="s">
        <v>2905</v>
      </c>
      <c r="D187" s="122" t="s">
        <v>143</v>
      </c>
      <c r="E187" s="120">
        <v>2117</v>
      </c>
      <c r="F187" s="135">
        <f>IF(LOOKUP($J187,RABAT!$A$6:$A$9,RABAT!$A$6:$A$9)=$J187,LOOKUP($J187,RABAT!$A$6:$A$9,RABAT!C$6:C$9),"---")</f>
        <v>0</v>
      </c>
      <c r="G187" s="131">
        <f t="shared" si="10"/>
        <v>2117</v>
      </c>
      <c r="H187" s="48" t="s">
        <v>2922</v>
      </c>
      <c r="I187" s="34" t="s">
        <v>3960</v>
      </c>
      <c r="J187" s="35" t="s">
        <v>2275</v>
      </c>
      <c r="K187" s="34" t="s">
        <v>2069</v>
      </c>
    </row>
    <row r="188" spans="1:11" x14ac:dyDescent="0.2">
      <c r="A188">
        <v>181</v>
      </c>
      <c r="B188" s="34" t="s">
        <v>2046</v>
      </c>
      <c r="C188" s="34" t="s">
        <v>2047</v>
      </c>
      <c r="D188" s="122" t="s">
        <v>143</v>
      </c>
      <c r="E188" s="120">
        <v>2117</v>
      </c>
      <c r="F188" s="135">
        <f>IF(LOOKUP($J188,RABAT!$A$6:$A$9,RABAT!$A$6:$A$9)=$J188,LOOKUP($J188,RABAT!$A$6:$A$9,RABAT!C$6:C$9),"---")</f>
        <v>0</v>
      </c>
      <c r="G188" s="131">
        <f t="shared" si="10"/>
        <v>2117</v>
      </c>
      <c r="H188" s="76" t="s">
        <v>2923</v>
      </c>
      <c r="I188" s="34" t="s">
        <v>518</v>
      </c>
      <c r="J188" s="35" t="s">
        <v>2275</v>
      </c>
      <c r="K188" s="34" t="s">
        <v>2069</v>
      </c>
    </row>
    <row r="189" spans="1:11" x14ac:dyDescent="0.2">
      <c r="A189" s="3">
        <v>182</v>
      </c>
      <c r="B189" s="34" t="s">
        <v>2048</v>
      </c>
      <c r="C189" s="34" t="s">
        <v>2906</v>
      </c>
      <c r="D189" s="122" t="s">
        <v>142</v>
      </c>
      <c r="E189" s="120">
        <v>2186</v>
      </c>
      <c r="F189" s="135">
        <f>IF(LOOKUP($J189,RABAT!$A$6:$A$9,RABAT!$A$6:$A$9)=$J189,LOOKUP($J189,RABAT!$A$6:$A$9,RABAT!C$6:C$9),"---")</f>
        <v>0</v>
      </c>
      <c r="G189" s="131">
        <f t="shared" ref="G189:G194" si="11">CEILING(E189-(E189*F189),0.1)</f>
        <v>2186</v>
      </c>
      <c r="H189" s="76" t="s">
        <v>2924</v>
      </c>
      <c r="I189" s="34" t="s">
        <v>521</v>
      </c>
      <c r="J189" s="35" t="s">
        <v>2275</v>
      </c>
      <c r="K189" s="34" t="s">
        <v>2069</v>
      </c>
    </row>
    <row r="190" spans="1:11" x14ac:dyDescent="0.2">
      <c r="A190">
        <v>183</v>
      </c>
      <c r="B190" s="34" t="s">
        <v>3959</v>
      </c>
      <c r="C190" s="34" t="s">
        <v>2907</v>
      </c>
      <c r="D190" s="122" t="s">
        <v>142</v>
      </c>
      <c r="E190" s="120">
        <v>2144</v>
      </c>
      <c r="F190" s="135">
        <f>IF(LOOKUP($J190,RABAT!$A$6:$A$9,RABAT!$A$6:$A$9)=$J190,LOOKUP($J190,RABAT!$A$6:$A$9,RABAT!C$6:C$9),"---")</f>
        <v>0</v>
      </c>
      <c r="G190" s="131">
        <f t="shared" si="11"/>
        <v>2144</v>
      </c>
      <c r="H190" s="76" t="s">
        <v>2925</v>
      </c>
      <c r="I190" s="34" t="s">
        <v>3960</v>
      </c>
      <c r="J190" s="35" t="s">
        <v>2275</v>
      </c>
      <c r="K190" s="34" t="s">
        <v>2069</v>
      </c>
    </row>
    <row r="191" spans="1:11" x14ac:dyDescent="0.2">
      <c r="A191">
        <v>184</v>
      </c>
      <c r="B191" s="34" t="s">
        <v>2049</v>
      </c>
      <c r="C191" s="34" t="s">
        <v>3942</v>
      </c>
      <c r="D191" s="122" t="s">
        <v>142</v>
      </c>
      <c r="E191" s="120">
        <v>2186</v>
      </c>
      <c r="F191" s="135">
        <f>IF(LOOKUP($J191,RABAT!$A$6:$A$9,RABAT!$A$6:$A$9)=$J191,LOOKUP($J191,RABAT!$A$6:$A$9,RABAT!C$6:C$9),"---")</f>
        <v>0</v>
      </c>
      <c r="G191" s="131">
        <f t="shared" si="11"/>
        <v>2186</v>
      </c>
      <c r="H191" s="76" t="s">
        <v>2926</v>
      </c>
      <c r="I191" s="34" t="s">
        <v>518</v>
      </c>
      <c r="J191" s="35" t="s">
        <v>2275</v>
      </c>
      <c r="K191" s="34" t="s">
        <v>2069</v>
      </c>
    </row>
    <row r="192" spans="1:11" x14ac:dyDescent="0.2">
      <c r="A192" s="3">
        <v>185</v>
      </c>
      <c r="B192" s="34" t="s">
        <v>3943</v>
      </c>
      <c r="C192" s="34" t="s">
        <v>3944</v>
      </c>
      <c r="D192" s="122" t="s">
        <v>142</v>
      </c>
      <c r="E192" s="120">
        <v>2796</v>
      </c>
      <c r="F192" s="135">
        <f>IF(LOOKUP($J192,RABAT!$A$6:$A$9,RABAT!$A$6:$A$9)=$J192,LOOKUP($J192,RABAT!$A$6:$A$9,RABAT!C$6:C$9),"---")</f>
        <v>0</v>
      </c>
      <c r="G192" s="131">
        <f t="shared" si="11"/>
        <v>2796</v>
      </c>
      <c r="H192" s="76" t="s">
        <v>2927</v>
      </c>
      <c r="I192" s="34" t="s">
        <v>521</v>
      </c>
      <c r="J192" s="35" t="s">
        <v>2275</v>
      </c>
      <c r="K192" s="34" t="s">
        <v>2069</v>
      </c>
    </row>
    <row r="193" spans="1:11" x14ac:dyDescent="0.2">
      <c r="A193">
        <v>186</v>
      </c>
      <c r="B193" s="36" t="s">
        <v>4098</v>
      </c>
      <c r="C193" s="34" t="s">
        <v>2908</v>
      </c>
      <c r="D193" s="122" t="s">
        <v>143</v>
      </c>
      <c r="E193" s="120">
        <v>2796</v>
      </c>
      <c r="F193" s="135">
        <f>IF(LOOKUP($J193,RABAT!$A$6:$A$9,RABAT!$A$6:$A$9)=$J193,LOOKUP($J193,RABAT!$A$6:$A$9,RABAT!C$6:C$9),"---")</f>
        <v>0</v>
      </c>
      <c r="G193" s="131">
        <f t="shared" si="11"/>
        <v>2796</v>
      </c>
      <c r="H193" s="48" t="s">
        <v>2928</v>
      </c>
      <c r="I193" s="34" t="s">
        <v>3960</v>
      </c>
      <c r="J193" s="35" t="s">
        <v>2275</v>
      </c>
      <c r="K193" s="34" t="s">
        <v>2069</v>
      </c>
    </row>
    <row r="194" spans="1:11" x14ac:dyDescent="0.2">
      <c r="A194">
        <v>187</v>
      </c>
      <c r="B194" s="34" t="s">
        <v>3945</v>
      </c>
      <c r="C194" s="34" t="s">
        <v>3946</v>
      </c>
      <c r="D194" s="122" t="s">
        <v>142</v>
      </c>
      <c r="E194" s="120">
        <v>2796</v>
      </c>
      <c r="F194" s="135">
        <f>IF(LOOKUP($J194,RABAT!$A$6:$A$9,RABAT!$A$6:$A$9)=$J194,LOOKUP($J194,RABAT!$A$6:$A$9,RABAT!C$6:C$9),"---")</f>
        <v>0</v>
      </c>
      <c r="G194" s="131">
        <f t="shared" si="11"/>
        <v>2796</v>
      </c>
      <c r="H194" s="76" t="s">
        <v>2929</v>
      </c>
      <c r="I194" s="34" t="s">
        <v>518</v>
      </c>
      <c r="J194" s="35" t="s">
        <v>2275</v>
      </c>
      <c r="K194" s="34" t="s">
        <v>2069</v>
      </c>
    </row>
    <row r="195" spans="1:11" x14ac:dyDescent="0.2">
      <c r="A195" s="3">
        <v>188</v>
      </c>
      <c r="B195" s="34" t="s">
        <v>3947</v>
      </c>
      <c r="C195" s="34" t="s">
        <v>3948</v>
      </c>
      <c r="D195" s="122" t="s">
        <v>142</v>
      </c>
      <c r="E195" s="120">
        <v>3024</v>
      </c>
      <c r="F195" s="135">
        <f>IF(LOOKUP($J195,RABAT!$A$6:$A$9,RABAT!$A$6:$A$9)=$J195,LOOKUP($J195,RABAT!$A$6:$A$9,RABAT!C$6:C$9),"---")</f>
        <v>0</v>
      </c>
      <c r="G195" s="131">
        <f t="shared" ref="G195:G200" si="12">CEILING(E195-(E195*F195),0.1)</f>
        <v>3024</v>
      </c>
      <c r="H195" s="76" t="s">
        <v>2930</v>
      </c>
      <c r="I195" s="34" t="s">
        <v>521</v>
      </c>
      <c r="J195" s="35" t="s">
        <v>2275</v>
      </c>
      <c r="K195" s="34" t="s">
        <v>2069</v>
      </c>
    </row>
    <row r="196" spans="1:11" x14ac:dyDescent="0.2">
      <c r="A196">
        <v>189</v>
      </c>
      <c r="B196" s="36" t="s">
        <v>4099</v>
      </c>
      <c r="C196" s="34" t="s">
        <v>2909</v>
      </c>
      <c r="D196" s="122" t="s">
        <v>143</v>
      </c>
      <c r="E196" s="120">
        <v>3024</v>
      </c>
      <c r="F196" s="135">
        <f>IF(LOOKUP($J196,RABAT!$A$6:$A$9,RABAT!$A$6:$A$9)=$J196,LOOKUP($J196,RABAT!$A$6:$A$9,RABAT!C$6:C$9),"---")</f>
        <v>0</v>
      </c>
      <c r="G196" s="131">
        <f t="shared" si="12"/>
        <v>3024</v>
      </c>
      <c r="H196" s="48" t="s">
        <v>2931</v>
      </c>
      <c r="I196" s="34" t="s">
        <v>3960</v>
      </c>
      <c r="J196" s="35" t="s">
        <v>2275</v>
      </c>
      <c r="K196" s="34" t="s">
        <v>2069</v>
      </c>
    </row>
    <row r="197" spans="1:11" x14ac:dyDescent="0.2">
      <c r="A197">
        <v>190</v>
      </c>
      <c r="B197" s="34" t="s">
        <v>3949</v>
      </c>
      <c r="C197" s="34" t="s">
        <v>3950</v>
      </c>
      <c r="D197" s="122" t="s">
        <v>142</v>
      </c>
      <c r="E197" s="120">
        <v>3024</v>
      </c>
      <c r="F197" s="135">
        <f>IF(LOOKUP($J197,RABAT!$A$6:$A$9,RABAT!$A$6:$A$9)=$J197,LOOKUP($J197,RABAT!$A$6:$A$9,RABAT!C$6:C$9),"---")</f>
        <v>0</v>
      </c>
      <c r="G197" s="131">
        <f t="shared" si="12"/>
        <v>3024</v>
      </c>
      <c r="H197" s="76" t="s">
        <v>2932</v>
      </c>
      <c r="I197" s="34" t="s">
        <v>518</v>
      </c>
      <c r="J197" s="35" t="s">
        <v>2275</v>
      </c>
      <c r="K197" s="34" t="s">
        <v>2069</v>
      </c>
    </row>
    <row r="198" spans="1:11" x14ac:dyDescent="0.2">
      <c r="A198" s="3">
        <v>191</v>
      </c>
      <c r="B198" s="34" t="s">
        <v>3951</v>
      </c>
      <c r="C198" s="34" t="s">
        <v>3952</v>
      </c>
      <c r="D198" s="122" t="s">
        <v>142</v>
      </c>
      <c r="E198" s="120">
        <v>3324</v>
      </c>
      <c r="F198" s="135">
        <f>IF(LOOKUP($J198,RABAT!$A$6:$A$9,RABAT!$A$6:$A$9)=$J198,LOOKUP($J198,RABAT!$A$6:$A$9,RABAT!C$6:C$9),"---")</f>
        <v>0</v>
      </c>
      <c r="G198" s="131">
        <f t="shared" si="12"/>
        <v>3324</v>
      </c>
      <c r="H198" s="76" t="s">
        <v>2933</v>
      </c>
      <c r="I198" s="34" t="s">
        <v>521</v>
      </c>
      <c r="J198" s="35" t="s">
        <v>2275</v>
      </c>
      <c r="K198" s="34" t="s">
        <v>2069</v>
      </c>
    </row>
    <row r="199" spans="1:11" x14ac:dyDescent="0.2">
      <c r="A199">
        <v>192</v>
      </c>
      <c r="B199" s="36" t="s">
        <v>4100</v>
      </c>
      <c r="C199" s="34" t="s">
        <v>2910</v>
      </c>
      <c r="D199" s="122" t="s">
        <v>143</v>
      </c>
      <c r="E199" s="120">
        <v>3324</v>
      </c>
      <c r="F199" s="135">
        <f>IF(LOOKUP($J199,RABAT!$A$6:$A$9,RABAT!$A$6:$A$9)=$J199,LOOKUP($J199,RABAT!$A$6:$A$9,RABAT!C$6:C$9),"---")</f>
        <v>0</v>
      </c>
      <c r="G199" s="131">
        <f t="shared" si="12"/>
        <v>3324</v>
      </c>
      <c r="H199" s="48" t="s">
        <v>2934</v>
      </c>
      <c r="I199" s="34" t="s">
        <v>3960</v>
      </c>
      <c r="J199" s="35" t="s">
        <v>2275</v>
      </c>
      <c r="K199" s="34" t="s">
        <v>2069</v>
      </c>
    </row>
    <row r="200" spans="1:11" x14ac:dyDescent="0.2">
      <c r="A200">
        <v>193</v>
      </c>
      <c r="B200" s="34" t="s">
        <v>3953</v>
      </c>
      <c r="C200" s="34" t="s">
        <v>3954</v>
      </c>
      <c r="D200" s="122" t="s">
        <v>142</v>
      </c>
      <c r="E200" s="120">
        <v>3324</v>
      </c>
      <c r="F200" s="135">
        <f>IF(LOOKUP($J200,RABAT!$A$6:$A$9,RABAT!$A$6:$A$9)=$J200,LOOKUP($J200,RABAT!$A$6:$A$9,RABAT!C$6:C$9),"---")</f>
        <v>0</v>
      </c>
      <c r="G200" s="131">
        <f t="shared" si="12"/>
        <v>3324</v>
      </c>
      <c r="H200" s="76" t="s">
        <v>2935</v>
      </c>
      <c r="I200" s="34" t="s">
        <v>518</v>
      </c>
      <c r="J200" s="35" t="s">
        <v>2275</v>
      </c>
      <c r="K200" s="34" t="s">
        <v>2069</v>
      </c>
    </row>
    <row r="201" spans="1:11" x14ac:dyDescent="0.2">
      <c r="A201" s="3">
        <v>194</v>
      </c>
      <c r="B201" s="34" t="s">
        <v>3955</v>
      </c>
      <c r="C201" s="34" t="s">
        <v>3956</v>
      </c>
      <c r="D201" s="122" t="s">
        <v>142</v>
      </c>
      <c r="E201" s="120">
        <v>3651</v>
      </c>
      <c r="F201" s="135">
        <f>IF(LOOKUP($J201,RABAT!$A$6:$A$9,RABAT!$A$6:$A$9)=$J201,LOOKUP($J201,RABAT!$A$6:$A$9,RABAT!C$6:C$9),"---")</f>
        <v>0</v>
      </c>
      <c r="G201" s="131">
        <f>CEILING(E201-(E201*F201),0.1)</f>
        <v>3651</v>
      </c>
      <c r="H201" s="76" t="s">
        <v>2936</v>
      </c>
      <c r="I201" s="34" t="s">
        <v>521</v>
      </c>
      <c r="J201" s="35" t="s">
        <v>2275</v>
      </c>
      <c r="K201" s="34" t="s">
        <v>2069</v>
      </c>
    </row>
    <row r="202" spans="1:11" x14ac:dyDescent="0.2">
      <c r="A202">
        <v>195</v>
      </c>
      <c r="B202" s="36" t="s">
        <v>4101</v>
      </c>
      <c r="C202" s="34" t="s">
        <v>2911</v>
      </c>
      <c r="D202" s="122" t="s">
        <v>143</v>
      </c>
      <c r="E202" s="120">
        <v>3651</v>
      </c>
      <c r="F202" s="135">
        <f>IF(LOOKUP($J202,RABAT!$A$6:$A$9,RABAT!$A$6:$A$9)=$J202,LOOKUP($J202,RABAT!$A$6:$A$9,RABAT!C$6:C$9),"---")</f>
        <v>0</v>
      </c>
      <c r="G202" s="131">
        <f>CEILING(E202-(E202*F202),0.1)</f>
        <v>3651</v>
      </c>
      <c r="H202" s="48" t="s">
        <v>2937</v>
      </c>
      <c r="I202" s="34" t="s">
        <v>3960</v>
      </c>
      <c r="J202" s="35" t="s">
        <v>2275</v>
      </c>
      <c r="K202" s="34" t="s">
        <v>2069</v>
      </c>
    </row>
    <row r="203" spans="1:11" x14ac:dyDescent="0.2">
      <c r="A203">
        <v>196</v>
      </c>
      <c r="B203" s="34" t="s">
        <v>3957</v>
      </c>
      <c r="C203" s="34" t="s">
        <v>3958</v>
      </c>
      <c r="D203" s="122" t="s">
        <v>142</v>
      </c>
      <c r="E203" s="120">
        <v>3651</v>
      </c>
      <c r="F203" s="135">
        <f>IF(LOOKUP($J203,RABAT!$A$6:$A$9,RABAT!$A$6:$A$9)=$J203,LOOKUP($J203,RABAT!$A$6:$A$9,RABAT!C$6:C$9),"---")</f>
        <v>0</v>
      </c>
      <c r="G203" s="131">
        <f>CEILING(E203-(E203*F203),0.1)</f>
        <v>3651</v>
      </c>
      <c r="H203" s="83" t="s">
        <v>2938</v>
      </c>
      <c r="I203" s="39" t="s">
        <v>518</v>
      </c>
      <c r="J203" s="35" t="s">
        <v>2275</v>
      </c>
      <c r="K203" s="39" t="s">
        <v>2069</v>
      </c>
    </row>
    <row r="204" spans="1:11" x14ac:dyDescent="0.2">
      <c r="A204" s="3">
        <v>197</v>
      </c>
      <c r="B204" s="81" t="s">
        <v>123</v>
      </c>
      <c r="C204" s="79" t="s">
        <v>4102</v>
      </c>
      <c r="D204" s="91" t="s">
        <v>141</v>
      </c>
      <c r="E204" s="99" t="s">
        <v>128</v>
      </c>
      <c r="F204" s="90" t="s">
        <v>129</v>
      </c>
      <c r="G204" s="91" t="s">
        <v>130</v>
      </c>
      <c r="H204" s="1" t="s">
        <v>125</v>
      </c>
      <c r="I204" s="1" t="s">
        <v>126</v>
      </c>
      <c r="J204" s="1" t="s">
        <v>127</v>
      </c>
      <c r="K204" s="1" t="s">
        <v>2068</v>
      </c>
    </row>
    <row r="205" spans="1:11" x14ac:dyDescent="0.2">
      <c r="A205">
        <v>198</v>
      </c>
      <c r="B205" s="34" t="s">
        <v>3320</v>
      </c>
      <c r="C205" s="34" t="s">
        <v>3321</v>
      </c>
      <c r="D205" s="122" t="s">
        <v>142</v>
      </c>
      <c r="E205" s="120">
        <v>966</v>
      </c>
      <c r="F205" s="135">
        <f>IF(LOOKUP($J205,RABAT!$A$6:$A$9,RABAT!$A$6:$A$9)=$J205,LOOKUP($J205,RABAT!$A$6:$A$9,RABAT!C$6:C$9),"---")</f>
        <v>0</v>
      </c>
      <c r="G205" s="131">
        <f t="shared" ref="G205:G222" si="13">CEILING(E205-(E205*F205),0.1)</f>
        <v>966</v>
      </c>
      <c r="H205" s="76" t="s">
        <v>4806</v>
      </c>
      <c r="I205" s="34" t="s">
        <v>1204</v>
      </c>
      <c r="J205" s="35" t="s">
        <v>2275</v>
      </c>
      <c r="K205" s="34" t="s">
        <v>2069</v>
      </c>
    </row>
    <row r="206" spans="1:11" x14ac:dyDescent="0.2">
      <c r="A206">
        <v>199</v>
      </c>
      <c r="B206" s="34" t="s">
        <v>3322</v>
      </c>
      <c r="C206" s="34" t="s">
        <v>3323</v>
      </c>
      <c r="D206" s="122" t="s">
        <v>142</v>
      </c>
      <c r="E206" s="120">
        <v>1092</v>
      </c>
      <c r="F206" s="135">
        <f>IF(LOOKUP($J206,RABAT!$A$6:$A$9,RABAT!$A$6:$A$9)=$J206,LOOKUP($J206,RABAT!$A$6:$A$9,RABAT!C$6:C$9),"---")</f>
        <v>0</v>
      </c>
      <c r="G206" s="131">
        <f t="shared" si="13"/>
        <v>1092</v>
      </c>
      <c r="H206" s="76" t="s">
        <v>4811</v>
      </c>
      <c r="I206" s="34" t="s">
        <v>1204</v>
      </c>
      <c r="J206" s="35" t="s">
        <v>2275</v>
      </c>
      <c r="K206" s="34" t="s">
        <v>2069</v>
      </c>
    </row>
    <row r="207" spans="1:11" x14ac:dyDescent="0.2">
      <c r="A207" s="3">
        <v>200</v>
      </c>
      <c r="B207" s="34" t="s">
        <v>3324</v>
      </c>
      <c r="C207" s="34" t="s">
        <v>3325</v>
      </c>
      <c r="D207" s="122" t="s">
        <v>143</v>
      </c>
      <c r="E207" s="120">
        <v>1123</v>
      </c>
      <c r="F207" s="135">
        <f>IF(LOOKUP($J207,RABAT!$A$6:$A$9,RABAT!$A$6:$A$9)=$J207,LOOKUP($J207,RABAT!$A$6:$A$9,RABAT!C$6:C$9),"---")</f>
        <v>0</v>
      </c>
      <c r="G207" s="131">
        <f t="shared" si="13"/>
        <v>1123</v>
      </c>
      <c r="H207" s="76" t="s">
        <v>4807</v>
      </c>
      <c r="I207" s="34" t="s">
        <v>1204</v>
      </c>
      <c r="J207" s="35" t="s">
        <v>2275</v>
      </c>
      <c r="K207" s="34" t="s">
        <v>2069</v>
      </c>
    </row>
    <row r="208" spans="1:11" x14ac:dyDescent="0.2">
      <c r="A208">
        <v>201</v>
      </c>
      <c r="B208" s="34" t="s">
        <v>3326</v>
      </c>
      <c r="C208" s="34" t="s">
        <v>3327</v>
      </c>
      <c r="D208" s="122" t="s">
        <v>142</v>
      </c>
      <c r="E208" s="120">
        <v>1326</v>
      </c>
      <c r="F208" s="135">
        <f>IF(LOOKUP($J208,RABAT!$A$6:$A$9,RABAT!$A$6:$A$9)=$J208,LOOKUP($J208,RABAT!$A$6:$A$9,RABAT!C$6:C$9),"---")</f>
        <v>0</v>
      </c>
      <c r="G208" s="131">
        <f t="shared" si="13"/>
        <v>1326</v>
      </c>
      <c r="H208" s="76" t="s">
        <v>4808</v>
      </c>
      <c r="I208" s="34" t="s">
        <v>1204</v>
      </c>
      <c r="J208" s="35" t="s">
        <v>2275</v>
      </c>
      <c r="K208" s="34" t="s">
        <v>2069</v>
      </c>
    </row>
    <row r="209" spans="1:13" x14ac:dyDescent="0.2">
      <c r="A209">
        <v>202</v>
      </c>
      <c r="B209" s="34" t="s">
        <v>3328</v>
      </c>
      <c r="C209" s="34" t="s">
        <v>3329</v>
      </c>
      <c r="D209" s="122" t="s">
        <v>142</v>
      </c>
      <c r="E209" s="120">
        <v>1775</v>
      </c>
      <c r="F209" s="135">
        <f>IF(LOOKUP($J209,RABAT!$A$6:$A$9,RABAT!$A$6:$A$9)=$J209,LOOKUP($J209,RABAT!$A$6:$A$9,RABAT!C$6:C$9),"---")</f>
        <v>0</v>
      </c>
      <c r="G209" s="131">
        <f t="shared" si="13"/>
        <v>1775</v>
      </c>
      <c r="H209" s="76" t="s">
        <v>4809</v>
      </c>
      <c r="I209" s="34" t="s">
        <v>1204</v>
      </c>
      <c r="J209" s="35" t="s">
        <v>2275</v>
      </c>
      <c r="K209" s="34" t="s">
        <v>2069</v>
      </c>
    </row>
    <row r="210" spans="1:13" x14ac:dyDescent="0.2">
      <c r="A210" s="3">
        <v>203</v>
      </c>
      <c r="B210" s="34" t="s">
        <v>3330</v>
      </c>
      <c r="C210" s="34" t="s">
        <v>3331</v>
      </c>
      <c r="D210" s="122" t="s">
        <v>142</v>
      </c>
      <c r="E210" s="120">
        <v>1854</v>
      </c>
      <c r="F210" s="135">
        <f>IF(LOOKUP($J210,RABAT!$A$6:$A$9,RABAT!$A$6:$A$9)=$J210,LOOKUP($J210,RABAT!$A$6:$A$9,RABAT!C$6:C$9),"---")</f>
        <v>0</v>
      </c>
      <c r="G210" s="131">
        <f t="shared" si="13"/>
        <v>1854</v>
      </c>
      <c r="H210" s="76" t="s">
        <v>4810</v>
      </c>
      <c r="I210" s="34" t="s">
        <v>1204</v>
      </c>
      <c r="J210" s="35" t="s">
        <v>2275</v>
      </c>
      <c r="K210" s="34" t="s">
        <v>2069</v>
      </c>
    </row>
    <row r="211" spans="1:13" x14ac:dyDescent="0.2">
      <c r="A211">
        <v>204</v>
      </c>
      <c r="B211" s="34" t="s">
        <v>2140</v>
      </c>
      <c r="C211" s="34" t="s">
        <v>2141</v>
      </c>
      <c r="D211" s="122" t="s">
        <v>142</v>
      </c>
      <c r="E211" s="120">
        <v>2635</v>
      </c>
      <c r="F211" s="135">
        <f>IF(LOOKUP($J211,RABAT!$A$6:$A$9,RABAT!$A$6:$A$9)=$J211,LOOKUP($J211,RABAT!$A$6:$A$9,RABAT!C$6:C$9),"---")</f>
        <v>0</v>
      </c>
      <c r="G211" s="131">
        <f t="shared" si="13"/>
        <v>2635</v>
      </c>
      <c r="H211" s="76" t="s">
        <v>4812</v>
      </c>
      <c r="I211" s="34" t="s">
        <v>1204</v>
      </c>
      <c r="J211" s="35" t="s">
        <v>2275</v>
      </c>
      <c r="K211" s="34" t="s">
        <v>2069</v>
      </c>
    </row>
    <row r="212" spans="1:13" x14ac:dyDescent="0.2">
      <c r="A212">
        <v>205</v>
      </c>
      <c r="B212" s="34" t="s">
        <v>2142</v>
      </c>
      <c r="C212" s="34" t="s">
        <v>2143</v>
      </c>
      <c r="D212" s="122" t="s">
        <v>142</v>
      </c>
      <c r="E212" s="120">
        <v>3976</v>
      </c>
      <c r="F212" s="135">
        <f>IF(LOOKUP($J212,RABAT!$A$6:$A$9,RABAT!$A$6:$A$9)=$J212,LOOKUP($J212,RABAT!$A$6:$A$9,RABAT!C$6:C$9),"---")</f>
        <v>0</v>
      </c>
      <c r="G212" s="131">
        <f t="shared" si="13"/>
        <v>3976</v>
      </c>
      <c r="H212" s="76" t="s">
        <v>4813</v>
      </c>
      <c r="I212" s="34" t="s">
        <v>1204</v>
      </c>
      <c r="J212" s="35" t="s">
        <v>2275</v>
      </c>
      <c r="K212" s="34" t="s">
        <v>2069</v>
      </c>
    </row>
    <row r="213" spans="1:13" x14ac:dyDescent="0.2">
      <c r="A213" s="3">
        <v>206</v>
      </c>
      <c r="B213" s="34" t="s">
        <v>2144</v>
      </c>
      <c r="C213" s="34" t="s">
        <v>2145</v>
      </c>
      <c r="D213" s="122" t="s">
        <v>142</v>
      </c>
      <c r="E213" s="120">
        <v>4265</v>
      </c>
      <c r="F213" s="135">
        <f>IF(LOOKUP($J213,RABAT!$A$6:$A$9,RABAT!$A$6:$A$9)=$J213,LOOKUP($J213,RABAT!$A$6:$A$9,RABAT!C$6:C$9),"---")</f>
        <v>0</v>
      </c>
      <c r="G213" s="131">
        <f t="shared" si="13"/>
        <v>4265</v>
      </c>
      <c r="H213" s="76" t="s">
        <v>4814</v>
      </c>
      <c r="I213" s="34" t="s">
        <v>1204</v>
      </c>
      <c r="J213" s="35" t="s">
        <v>2275</v>
      </c>
      <c r="K213" s="34" t="s">
        <v>2069</v>
      </c>
    </row>
    <row r="214" spans="1:13" x14ac:dyDescent="0.2">
      <c r="A214">
        <v>207</v>
      </c>
      <c r="B214" s="31" t="s">
        <v>398</v>
      </c>
      <c r="C214" s="34" t="s">
        <v>2146</v>
      </c>
      <c r="D214" s="122" t="s">
        <v>142</v>
      </c>
      <c r="E214" s="120">
        <v>5511</v>
      </c>
      <c r="F214" s="135">
        <f>IF(LOOKUP($J214,RABAT!$A$6:$A$9,RABAT!$A$6:$A$9)=$J214,LOOKUP($J214,RABAT!$A$6:$A$9,RABAT!C$6:C$9),"---")</f>
        <v>0</v>
      </c>
      <c r="G214" s="131">
        <f t="shared" si="13"/>
        <v>5511</v>
      </c>
      <c r="H214" s="76" t="s">
        <v>4815</v>
      </c>
      <c r="I214" s="34" t="s">
        <v>1204</v>
      </c>
      <c r="J214" s="35" t="s">
        <v>2275</v>
      </c>
      <c r="K214" s="34" t="s">
        <v>2069</v>
      </c>
    </row>
    <row r="215" spans="1:13" x14ac:dyDescent="0.2">
      <c r="A215">
        <v>208</v>
      </c>
      <c r="B215" s="34" t="s">
        <v>2147</v>
      </c>
      <c r="C215" s="34" t="s">
        <v>2148</v>
      </c>
      <c r="D215" s="122" t="s">
        <v>142</v>
      </c>
      <c r="E215" s="120">
        <v>11921</v>
      </c>
      <c r="F215" s="135">
        <f>IF(LOOKUP($J215,RABAT!$A$6:$A$9,RABAT!$A$6:$A$9)=$J215,LOOKUP($J215,RABAT!$A$6:$A$9,RABAT!C$6:C$9),"---")</f>
        <v>0</v>
      </c>
      <c r="G215" s="131">
        <f t="shared" si="13"/>
        <v>11921</v>
      </c>
      <c r="H215" s="76" t="s">
        <v>4816</v>
      </c>
      <c r="I215" s="34" t="s">
        <v>1204</v>
      </c>
      <c r="J215" s="35" t="s">
        <v>2275</v>
      </c>
      <c r="K215" s="34" t="s">
        <v>2069</v>
      </c>
    </row>
    <row r="216" spans="1:13" x14ac:dyDescent="0.2">
      <c r="A216" s="3">
        <v>209</v>
      </c>
      <c r="B216" s="34" t="s">
        <v>2149</v>
      </c>
      <c r="C216" s="34" t="s">
        <v>2150</v>
      </c>
      <c r="D216" s="122" t="s">
        <v>142</v>
      </c>
      <c r="E216" s="120">
        <v>14446</v>
      </c>
      <c r="F216" s="135">
        <f>IF(LOOKUP($J216,RABAT!$A$6:$A$9,RABAT!$A$6:$A$9)=$J216,LOOKUP($J216,RABAT!$A$6:$A$9,RABAT!C$6:C$9),"---")</f>
        <v>0</v>
      </c>
      <c r="G216" s="131">
        <f t="shared" si="13"/>
        <v>14446</v>
      </c>
      <c r="H216" s="83" t="s">
        <v>4817</v>
      </c>
      <c r="I216" s="39" t="s">
        <v>1204</v>
      </c>
      <c r="J216" s="35" t="s">
        <v>2275</v>
      </c>
      <c r="K216" s="39" t="s">
        <v>2069</v>
      </c>
    </row>
    <row r="217" spans="1:13" x14ac:dyDescent="0.2">
      <c r="A217">
        <v>210</v>
      </c>
      <c r="B217" s="34" t="s">
        <v>62</v>
      </c>
      <c r="C217" s="34" t="s">
        <v>68</v>
      </c>
      <c r="D217" s="134" t="s">
        <v>143</v>
      </c>
      <c r="E217" s="120">
        <v>16475</v>
      </c>
      <c r="F217" s="135">
        <f>IF(LOOKUP($J217,RABAT!$A$6:$A$9,RABAT!$A$6:$A$9)=$J217,LOOKUP($J217,RABAT!$A$6:$A$9,RABAT!C$6:C$9),"---")</f>
        <v>0</v>
      </c>
      <c r="G217" s="131">
        <f t="shared" si="13"/>
        <v>16475</v>
      </c>
      <c r="H217" s="48" t="s">
        <v>101</v>
      </c>
      <c r="I217" s="39" t="s">
        <v>1204</v>
      </c>
      <c r="J217" s="35" t="s">
        <v>2275</v>
      </c>
      <c r="K217" s="39" t="s">
        <v>2069</v>
      </c>
    </row>
    <row r="218" spans="1:13" x14ac:dyDescent="0.2">
      <c r="A218">
        <v>211</v>
      </c>
      <c r="B218" s="34" t="s">
        <v>63</v>
      </c>
      <c r="C218" s="34" t="s">
        <v>69</v>
      </c>
      <c r="D218" s="134" t="s">
        <v>143</v>
      </c>
      <c r="E218" s="120">
        <v>17746</v>
      </c>
      <c r="F218" s="135">
        <f>IF(LOOKUP($J218,RABAT!$A$6:$A$9,RABAT!$A$6:$A$9)=$J218,LOOKUP($J218,RABAT!$A$6:$A$9,RABAT!C$6:C$9),"---")</f>
        <v>0</v>
      </c>
      <c r="G218" s="131">
        <f t="shared" si="13"/>
        <v>17746</v>
      </c>
      <c r="H218" s="48" t="s">
        <v>1016</v>
      </c>
      <c r="I218" s="39" t="s">
        <v>1204</v>
      </c>
      <c r="J218" s="35" t="s">
        <v>2275</v>
      </c>
      <c r="K218" s="39" t="s">
        <v>2069</v>
      </c>
    </row>
    <row r="219" spans="1:13" x14ac:dyDescent="0.2">
      <c r="A219" s="3">
        <v>212</v>
      </c>
      <c r="B219" s="34" t="s">
        <v>64</v>
      </c>
      <c r="C219" s="34" t="s">
        <v>70</v>
      </c>
      <c r="D219" s="134" t="s">
        <v>143</v>
      </c>
      <c r="E219" s="120">
        <v>18684</v>
      </c>
      <c r="F219" s="135">
        <f>IF(LOOKUP($J219,RABAT!$A$6:$A$9,RABAT!$A$6:$A$9)=$J219,LOOKUP($J219,RABAT!$A$6:$A$9,RABAT!C$6:C$9),"---")</f>
        <v>0</v>
      </c>
      <c r="G219" s="131">
        <f t="shared" si="13"/>
        <v>18684</v>
      </c>
      <c r="H219" s="48" t="s">
        <v>95</v>
      </c>
      <c r="I219" s="39" t="s">
        <v>1204</v>
      </c>
      <c r="J219" s="35" t="s">
        <v>2275</v>
      </c>
      <c r="K219" s="39" t="s">
        <v>2069</v>
      </c>
    </row>
    <row r="220" spans="1:13" x14ac:dyDescent="0.2">
      <c r="A220">
        <v>213</v>
      </c>
      <c r="B220" s="34" t="s">
        <v>65</v>
      </c>
      <c r="C220" s="34" t="s">
        <v>71</v>
      </c>
      <c r="D220" s="126" t="s">
        <v>142</v>
      </c>
      <c r="E220" s="120">
        <v>19965</v>
      </c>
      <c r="F220" s="135">
        <f>IF(LOOKUP($J220,RABAT!$A$6:$A$9,RABAT!$A$6:$A$9)=$J220,LOOKUP($J220,RABAT!$A$6:$A$9,RABAT!C$6:C$9),"---")</f>
        <v>0</v>
      </c>
      <c r="G220" s="131">
        <f t="shared" si="13"/>
        <v>19965</v>
      </c>
      <c r="H220" s="48" t="s">
        <v>1017</v>
      </c>
      <c r="I220" s="39" t="s">
        <v>1204</v>
      </c>
      <c r="J220" s="35" t="s">
        <v>2275</v>
      </c>
      <c r="K220" s="39" t="s">
        <v>2069</v>
      </c>
    </row>
    <row r="221" spans="1:13" x14ac:dyDescent="0.2">
      <c r="A221">
        <v>214</v>
      </c>
      <c r="B221" s="34" t="s">
        <v>66</v>
      </c>
      <c r="C221" s="34" t="s">
        <v>72</v>
      </c>
      <c r="D221" s="134" t="s">
        <v>143</v>
      </c>
      <c r="E221" s="120">
        <v>21626</v>
      </c>
      <c r="F221" s="135">
        <f>IF(LOOKUP($J221,RABAT!$A$6:$A$9,RABAT!$A$6:$A$9)=$J221,LOOKUP($J221,RABAT!$A$6:$A$9,RABAT!C$6:C$9),"---")</f>
        <v>0</v>
      </c>
      <c r="G221" s="131">
        <f t="shared" si="13"/>
        <v>21626</v>
      </c>
      <c r="H221" s="48" t="s">
        <v>1018</v>
      </c>
      <c r="I221" s="39" t="s">
        <v>1204</v>
      </c>
      <c r="J221" s="35" t="s">
        <v>2275</v>
      </c>
      <c r="K221" s="39" t="s">
        <v>2069</v>
      </c>
      <c r="M221" s="95"/>
    </row>
    <row r="222" spans="1:13" x14ac:dyDescent="0.2">
      <c r="A222" s="3">
        <v>215</v>
      </c>
      <c r="B222" s="34" t="s">
        <v>67</v>
      </c>
      <c r="C222" s="34" t="s">
        <v>73</v>
      </c>
      <c r="D222" s="134" t="s">
        <v>143</v>
      </c>
      <c r="E222" s="120">
        <v>23568</v>
      </c>
      <c r="F222" s="135">
        <f>IF(LOOKUP($J222,RABAT!$A$6:$A$9,RABAT!$A$6:$A$9)=$J222,LOOKUP($J222,RABAT!$A$6:$A$9,RABAT!C$6:C$9),"---")</f>
        <v>0</v>
      </c>
      <c r="G222" s="131">
        <f t="shared" si="13"/>
        <v>23568</v>
      </c>
      <c r="H222" s="48" t="s">
        <v>1019</v>
      </c>
      <c r="I222" s="39" t="s">
        <v>1204</v>
      </c>
      <c r="J222" s="35" t="s">
        <v>2275</v>
      </c>
      <c r="K222" s="39" t="s">
        <v>2069</v>
      </c>
      <c r="M222" s="95"/>
    </row>
    <row r="223" spans="1:13" s="95" customFormat="1" x14ac:dyDescent="0.2">
      <c r="A223">
        <v>216</v>
      </c>
      <c r="B223" s="108" t="s">
        <v>4996</v>
      </c>
      <c r="C223" s="31" t="s">
        <v>5937</v>
      </c>
      <c r="D223" s="122" t="s">
        <v>143</v>
      </c>
      <c r="E223" s="120" t="s">
        <v>118</v>
      </c>
      <c r="F223" s="135">
        <f>IF(LOOKUP($J223,RABAT!$A$6:$A$9,RABAT!$A$6:$A$9)=$J223,LOOKUP($J223,RABAT!$A$6:$A$9,RABAT!C$6:C$9),"---")</f>
        <v>0</v>
      </c>
      <c r="G223" s="111" t="s">
        <v>118</v>
      </c>
      <c r="H223" s="109" t="s">
        <v>4973</v>
      </c>
      <c r="I223" s="108" t="s">
        <v>1204</v>
      </c>
      <c r="J223" s="110" t="s">
        <v>2275</v>
      </c>
      <c r="K223" s="108" t="s">
        <v>2069</v>
      </c>
      <c r="L223"/>
    </row>
    <row r="224" spans="1:13" s="95" customFormat="1" x14ac:dyDescent="0.2">
      <c r="A224">
        <v>217</v>
      </c>
      <c r="B224" s="108" t="s">
        <v>4997</v>
      </c>
      <c r="C224" s="31" t="s">
        <v>5938</v>
      </c>
      <c r="D224" s="122" t="s">
        <v>143</v>
      </c>
      <c r="E224" s="120" t="s">
        <v>118</v>
      </c>
      <c r="F224" s="135">
        <f>IF(LOOKUP($J224,RABAT!$A$6:$A$9,RABAT!$A$6:$A$9)=$J224,LOOKUP($J224,RABAT!$A$6:$A$9,RABAT!C$6:C$9),"---")</f>
        <v>0</v>
      </c>
      <c r="G224" s="111" t="s">
        <v>118</v>
      </c>
      <c r="H224" s="109" t="s">
        <v>4975</v>
      </c>
      <c r="I224" s="108" t="s">
        <v>1204</v>
      </c>
      <c r="J224" s="110" t="s">
        <v>2275</v>
      </c>
      <c r="K224" s="108" t="s">
        <v>2069</v>
      </c>
      <c r="L224"/>
    </row>
    <row r="225" spans="1:13" s="95" customFormat="1" x14ac:dyDescent="0.2">
      <c r="A225" s="3">
        <v>218</v>
      </c>
      <c r="B225" s="108" t="s">
        <v>4998</v>
      </c>
      <c r="C225" s="31" t="s">
        <v>5939</v>
      </c>
      <c r="D225" s="122" t="s">
        <v>143</v>
      </c>
      <c r="E225" s="120" t="s">
        <v>118</v>
      </c>
      <c r="F225" s="135">
        <f>IF(LOOKUP($J225,RABAT!$A$6:$A$9,RABAT!$A$6:$A$9)=$J225,LOOKUP($J225,RABAT!$A$6:$A$9,RABAT!C$6:C$9),"---")</f>
        <v>0</v>
      </c>
      <c r="G225" s="111" t="s">
        <v>118</v>
      </c>
      <c r="H225" s="109" t="s">
        <v>4977</v>
      </c>
      <c r="I225" s="108" t="s">
        <v>1204</v>
      </c>
      <c r="J225" s="110" t="s">
        <v>2275</v>
      </c>
      <c r="K225" s="108" t="s">
        <v>2069</v>
      </c>
      <c r="L225"/>
    </row>
    <row r="226" spans="1:13" s="95" customFormat="1" x14ac:dyDescent="0.2">
      <c r="A226">
        <v>219</v>
      </c>
      <c r="B226" s="108" t="s">
        <v>4999</v>
      </c>
      <c r="C226" s="31" t="s">
        <v>5940</v>
      </c>
      <c r="D226" s="122" t="s">
        <v>143</v>
      </c>
      <c r="E226" s="120" t="s">
        <v>118</v>
      </c>
      <c r="F226" s="135">
        <f>IF(LOOKUP($J226,RABAT!$A$6:$A$9,RABAT!$A$6:$A$9)=$J226,LOOKUP($J226,RABAT!$A$6:$A$9,RABAT!C$6:C$9),"---")</f>
        <v>0</v>
      </c>
      <c r="G226" s="111" t="s">
        <v>118</v>
      </c>
      <c r="H226" s="109" t="s">
        <v>4979</v>
      </c>
      <c r="I226" s="108" t="s">
        <v>1204</v>
      </c>
      <c r="J226" s="110" t="s">
        <v>2275</v>
      </c>
      <c r="K226" s="108" t="s">
        <v>2069</v>
      </c>
      <c r="L226"/>
      <c r="M226"/>
    </row>
    <row r="227" spans="1:13" s="95" customFormat="1" x14ac:dyDescent="0.2">
      <c r="A227">
        <v>220</v>
      </c>
      <c r="B227" s="108" t="s">
        <v>5000</v>
      </c>
      <c r="C227" s="31" t="s">
        <v>5941</v>
      </c>
      <c r="D227" s="122" t="s">
        <v>143</v>
      </c>
      <c r="E227" s="120" t="s">
        <v>118</v>
      </c>
      <c r="F227" s="135">
        <f>IF(LOOKUP($J227,RABAT!$A$6:$A$9,RABAT!$A$6:$A$9)=$J227,LOOKUP($J227,RABAT!$A$6:$A$9,RABAT!C$6:C$9),"---")</f>
        <v>0</v>
      </c>
      <c r="G227" s="111" t="s">
        <v>118</v>
      </c>
      <c r="H227" s="109" t="s">
        <v>4981</v>
      </c>
      <c r="I227" s="108" t="s">
        <v>1204</v>
      </c>
      <c r="J227" s="110" t="s">
        <v>2275</v>
      </c>
      <c r="K227" s="108" t="s">
        <v>2069</v>
      </c>
      <c r="L227"/>
      <c r="M227"/>
    </row>
    <row r="228" spans="1:13" s="95" customFormat="1" x14ac:dyDescent="0.2">
      <c r="A228"/>
      <c r="B228" s="226" t="s">
        <v>5929</v>
      </c>
      <c r="C228" s="100" t="s">
        <v>5930</v>
      </c>
      <c r="D228" s="219" t="s">
        <v>143</v>
      </c>
      <c r="E228" s="125" t="s">
        <v>118</v>
      </c>
      <c r="F228" s="140">
        <f>IF(LOOKUP($J228,RABAT!$A$6:$A$9,RABAT!$A$6:$A$9)=$J228,LOOKUP($J228,RABAT!$A$6:$A$9,RABAT!C$6:C$9),"---")</f>
        <v>0</v>
      </c>
      <c r="G228" s="215" t="s">
        <v>118</v>
      </c>
      <c r="H228" s="76" t="s">
        <v>5889</v>
      </c>
      <c r="I228" s="39" t="s">
        <v>4861</v>
      </c>
      <c r="J228" s="110" t="s">
        <v>2275</v>
      </c>
      <c r="K228" s="108" t="s">
        <v>2069</v>
      </c>
      <c r="L228"/>
      <c r="M228"/>
    </row>
    <row r="229" spans="1:13" s="95" customFormat="1" x14ac:dyDescent="0.2">
      <c r="A229"/>
      <c r="B229" s="226" t="s">
        <v>5931</v>
      </c>
      <c r="C229" s="100" t="s">
        <v>5932</v>
      </c>
      <c r="D229" s="219" t="s">
        <v>143</v>
      </c>
      <c r="E229" s="125" t="s">
        <v>118</v>
      </c>
      <c r="F229" s="140">
        <f>IF(LOOKUP($J229,RABAT!$A$6:$A$9,RABAT!$A$6:$A$9)=$J229,LOOKUP($J229,RABAT!$A$6:$A$9,RABAT!C$6:C$9),"---")</f>
        <v>0</v>
      </c>
      <c r="G229" s="215" t="s">
        <v>118</v>
      </c>
      <c r="H229" s="76" t="s">
        <v>5892</v>
      </c>
      <c r="I229" s="39" t="s">
        <v>4861</v>
      </c>
      <c r="J229" s="110" t="s">
        <v>2275</v>
      </c>
      <c r="K229" s="108" t="s">
        <v>2069</v>
      </c>
      <c r="L229"/>
      <c r="M229"/>
    </row>
    <row r="230" spans="1:13" s="95" customFormat="1" x14ac:dyDescent="0.2">
      <c r="A230"/>
      <c r="B230" s="226" t="s">
        <v>5933</v>
      </c>
      <c r="C230" s="100" t="s">
        <v>5934</v>
      </c>
      <c r="D230" s="219" t="s">
        <v>143</v>
      </c>
      <c r="E230" s="125" t="s">
        <v>118</v>
      </c>
      <c r="F230" s="140">
        <f>IF(LOOKUP($J230,RABAT!$A$6:$A$9,RABAT!$A$6:$A$9)=$J230,LOOKUP($J230,RABAT!$A$6:$A$9,RABAT!C$6:C$9),"---")</f>
        <v>0</v>
      </c>
      <c r="G230" s="215" t="s">
        <v>118</v>
      </c>
      <c r="H230" s="76" t="s">
        <v>5895</v>
      </c>
      <c r="I230" s="39" t="s">
        <v>4861</v>
      </c>
      <c r="J230" s="110" t="s">
        <v>2275</v>
      </c>
      <c r="K230" s="108" t="s">
        <v>2069</v>
      </c>
      <c r="L230"/>
      <c r="M230"/>
    </row>
    <row r="231" spans="1:13" s="95" customFormat="1" x14ac:dyDescent="0.2">
      <c r="A231"/>
      <c r="B231" s="226" t="s">
        <v>5935</v>
      </c>
      <c r="C231" s="100" t="s">
        <v>5936</v>
      </c>
      <c r="D231" s="219" t="s">
        <v>143</v>
      </c>
      <c r="E231" s="125" t="s">
        <v>118</v>
      </c>
      <c r="F231" s="140">
        <f>IF(LOOKUP($J231,RABAT!$A$6:$A$9,RABAT!$A$6:$A$9)=$J231,LOOKUP($J231,RABAT!$A$6:$A$9,RABAT!C$6:C$9),"---")</f>
        <v>0</v>
      </c>
      <c r="G231" s="215" t="s">
        <v>118</v>
      </c>
      <c r="H231" s="76" t="s">
        <v>5898</v>
      </c>
      <c r="I231" s="39" t="s">
        <v>4861</v>
      </c>
      <c r="J231" s="110" t="s">
        <v>2275</v>
      </c>
      <c r="K231" s="108" t="s">
        <v>2069</v>
      </c>
      <c r="L231"/>
      <c r="M231"/>
    </row>
    <row r="232" spans="1:13" x14ac:dyDescent="0.2">
      <c r="A232" s="3">
        <v>221</v>
      </c>
      <c r="B232" s="81" t="s">
        <v>123</v>
      </c>
      <c r="C232" s="79" t="s">
        <v>4104</v>
      </c>
      <c r="D232" s="91" t="s">
        <v>141</v>
      </c>
      <c r="E232" s="99" t="s">
        <v>128</v>
      </c>
      <c r="F232" s="90" t="s">
        <v>129</v>
      </c>
      <c r="G232" s="91" t="s">
        <v>130</v>
      </c>
      <c r="H232" s="1" t="s">
        <v>125</v>
      </c>
      <c r="I232" s="1" t="s">
        <v>126</v>
      </c>
      <c r="J232" s="1" t="s">
        <v>127</v>
      </c>
      <c r="K232" s="1" t="s">
        <v>2068</v>
      </c>
      <c r="L232" s="95"/>
    </row>
    <row r="233" spans="1:13" x14ac:dyDescent="0.2">
      <c r="A233" s="3"/>
      <c r="B233" s="220" t="s">
        <v>1266</v>
      </c>
      <c r="C233" s="223" t="s">
        <v>5942</v>
      </c>
      <c r="D233" s="224" t="s">
        <v>143</v>
      </c>
      <c r="E233" s="125">
        <v>428</v>
      </c>
      <c r="F233" s="140">
        <f>IF(LOOKUP($J233,RABAT!$A$6:$A$9,RABAT!$A$6:$A$9)=$J233,LOOKUP($J233,RABAT!$A$6:$A$9,RABAT!C$6:C$9),"---")</f>
        <v>0</v>
      </c>
      <c r="G233" s="227">
        <f t="shared" ref="G233:G238" si="14">CEILING(E233-(E233*F233),0.1)</f>
        <v>428</v>
      </c>
      <c r="H233" s="1" t="s">
        <v>5948</v>
      </c>
      <c r="I233" s="1" t="s">
        <v>2950</v>
      </c>
      <c r="J233" s="110" t="s">
        <v>2275</v>
      </c>
      <c r="K233" s="34" t="s">
        <v>2069</v>
      </c>
      <c r="L233" s="95"/>
    </row>
    <row r="234" spans="1:13" x14ac:dyDescent="0.2">
      <c r="A234" s="3"/>
      <c r="B234" s="220" t="s">
        <v>1270</v>
      </c>
      <c r="C234" s="223" t="s">
        <v>5943</v>
      </c>
      <c r="D234" s="224" t="s">
        <v>143</v>
      </c>
      <c r="E234" s="125">
        <v>531</v>
      </c>
      <c r="F234" s="140">
        <f>IF(LOOKUP($J234,RABAT!$A$6:$A$9,RABAT!$A$6:$A$9)=$J234,LOOKUP($J234,RABAT!$A$6:$A$9,RABAT!C$6:C$9),"---")</f>
        <v>0</v>
      </c>
      <c r="G234" s="227">
        <f t="shared" si="14"/>
        <v>531</v>
      </c>
      <c r="H234" s="1" t="s">
        <v>5949</v>
      </c>
      <c r="I234" s="1" t="s">
        <v>2950</v>
      </c>
      <c r="J234" s="110" t="s">
        <v>2275</v>
      </c>
      <c r="K234" s="34" t="s">
        <v>2069</v>
      </c>
      <c r="L234" s="95"/>
    </row>
    <row r="235" spans="1:13" x14ac:dyDescent="0.2">
      <c r="A235" s="3"/>
      <c r="B235" s="220" t="s">
        <v>3308</v>
      </c>
      <c r="C235" s="223" t="s">
        <v>5944</v>
      </c>
      <c r="D235" s="224" t="s">
        <v>143</v>
      </c>
      <c r="E235" s="125">
        <v>849</v>
      </c>
      <c r="F235" s="140">
        <f>IF(LOOKUP($J235,RABAT!$A$6:$A$9,RABAT!$A$6:$A$9)=$J235,LOOKUP($J235,RABAT!$A$6:$A$9,RABAT!C$6:C$9),"---")</f>
        <v>0</v>
      </c>
      <c r="G235" s="227">
        <f t="shared" si="14"/>
        <v>849</v>
      </c>
      <c r="H235" s="1" t="s">
        <v>5950</v>
      </c>
      <c r="I235" s="1" t="s">
        <v>2950</v>
      </c>
      <c r="J235" s="110" t="s">
        <v>2275</v>
      </c>
      <c r="K235" s="34" t="s">
        <v>2069</v>
      </c>
      <c r="L235" s="95"/>
    </row>
    <row r="236" spans="1:13" x14ac:dyDescent="0.2">
      <c r="A236" s="3"/>
      <c r="B236" s="220" t="s">
        <v>3318</v>
      </c>
      <c r="C236" s="223" t="s">
        <v>5945</v>
      </c>
      <c r="D236" s="224" t="s">
        <v>143</v>
      </c>
      <c r="E236" s="125">
        <v>1487</v>
      </c>
      <c r="F236" s="140">
        <f>IF(LOOKUP($J236,RABAT!$A$6:$A$9,RABAT!$A$6:$A$9)=$J236,LOOKUP($J236,RABAT!$A$6:$A$9,RABAT!C$6:C$9),"---")</f>
        <v>0</v>
      </c>
      <c r="G236" s="227">
        <f t="shared" si="14"/>
        <v>1487</v>
      </c>
      <c r="H236" s="1" t="s">
        <v>5951</v>
      </c>
      <c r="I236" s="1" t="s">
        <v>2950</v>
      </c>
      <c r="J236" s="110" t="s">
        <v>2275</v>
      </c>
      <c r="K236" s="34" t="s">
        <v>2069</v>
      </c>
      <c r="L236" s="95"/>
    </row>
    <row r="237" spans="1:13" x14ac:dyDescent="0.2">
      <c r="A237" s="3"/>
      <c r="B237" s="220" t="s">
        <v>79</v>
      </c>
      <c r="C237" s="223" t="s">
        <v>5946</v>
      </c>
      <c r="D237" s="224" t="s">
        <v>143</v>
      </c>
      <c r="E237" s="125">
        <v>2302</v>
      </c>
      <c r="F237" s="140">
        <f>IF(LOOKUP($J237,RABAT!$A$6:$A$9,RABAT!$A$6:$A$9)=$J237,LOOKUP($J237,RABAT!$A$6:$A$9,RABAT!C$6:C$9),"---")</f>
        <v>0</v>
      </c>
      <c r="G237" s="227">
        <f t="shared" si="14"/>
        <v>2302</v>
      </c>
      <c r="H237" s="1" t="s">
        <v>5952</v>
      </c>
      <c r="I237" s="1" t="s">
        <v>2950</v>
      </c>
      <c r="J237" s="110" t="s">
        <v>2275</v>
      </c>
      <c r="K237" s="34" t="s">
        <v>2069</v>
      </c>
      <c r="L237" s="95"/>
    </row>
    <row r="238" spans="1:13" x14ac:dyDescent="0.2">
      <c r="A238" s="3"/>
      <c r="B238" s="220" t="s">
        <v>5005</v>
      </c>
      <c r="C238" s="223" t="s">
        <v>5947</v>
      </c>
      <c r="D238" s="224" t="s">
        <v>143</v>
      </c>
      <c r="E238" s="125">
        <v>8625</v>
      </c>
      <c r="F238" s="140">
        <f>IF(LOOKUP($J238,RABAT!$A$6:$A$9,RABAT!$A$6:$A$9)=$J238,LOOKUP($J238,RABAT!$A$6:$A$9,RABAT!C$6:C$9),"---")</f>
        <v>0</v>
      </c>
      <c r="G238" s="227">
        <f t="shared" si="14"/>
        <v>8625</v>
      </c>
      <c r="H238" s="1" t="s">
        <v>5953</v>
      </c>
      <c r="I238" s="1" t="s">
        <v>2950</v>
      </c>
      <c r="J238" s="110" t="s">
        <v>2275</v>
      </c>
      <c r="K238" s="34" t="s">
        <v>2069</v>
      </c>
      <c r="L238" s="95"/>
    </row>
    <row r="239" spans="1:13" x14ac:dyDescent="0.2">
      <c r="A239" s="3">
        <v>245</v>
      </c>
      <c r="B239" s="81" t="s">
        <v>123</v>
      </c>
      <c r="C239" s="79" t="s">
        <v>6013</v>
      </c>
      <c r="D239" s="91" t="s">
        <v>141</v>
      </c>
      <c r="E239" s="99" t="s">
        <v>128</v>
      </c>
      <c r="F239" s="90" t="s">
        <v>129</v>
      </c>
      <c r="G239" s="91" t="s">
        <v>130</v>
      </c>
      <c r="H239" s="1" t="s">
        <v>125</v>
      </c>
      <c r="I239" s="1" t="s">
        <v>126</v>
      </c>
      <c r="J239" s="1" t="s">
        <v>127</v>
      </c>
      <c r="K239" s="1" t="s">
        <v>2068</v>
      </c>
      <c r="L239" s="95"/>
    </row>
    <row r="240" spans="1:13" x14ac:dyDescent="0.2">
      <c r="A240">
        <v>246</v>
      </c>
      <c r="B240" s="34" t="s">
        <v>2274</v>
      </c>
      <c r="C240" s="34" t="s">
        <v>2276</v>
      </c>
      <c r="D240" s="122" t="s">
        <v>142</v>
      </c>
      <c r="E240" s="120">
        <v>660</v>
      </c>
      <c r="F240" s="135">
        <f>IF(LOOKUP($J240,RABAT!$A$6:$A$9,RABAT!$A$6:$A$9)=$J240,LOOKUP($J240,RABAT!$A$6:$A$9,RABAT!C$6:C$9),"---")</f>
        <v>0</v>
      </c>
      <c r="G240" s="131">
        <f t="shared" ref="G240:G249" si="15">CEILING(E240-(E240*F240),0.1)</f>
        <v>660</v>
      </c>
      <c r="H240" s="76" t="s">
        <v>2277</v>
      </c>
      <c r="I240" s="34" t="s">
        <v>2278</v>
      </c>
      <c r="J240" s="35" t="s">
        <v>2275</v>
      </c>
      <c r="K240" s="34" t="s">
        <v>2069</v>
      </c>
      <c r="L240" s="95"/>
    </row>
    <row r="241" spans="1:12" x14ac:dyDescent="0.2">
      <c r="A241">
        <v>247</v>
      </c>
      <c r="B241" s="34" t="s">
        <v>2279</v>
      </c>
      <c r="C241" s="34" t="s">
        <v>2280</v>
      </c>
      <c r="D241" s="122" t="s">
        <v>142</v>
      </c>
      <c r="E241" s="120">
        <v>1121</v>
      </c>
      <c r="F241" s="135">
        <f>IF(LOOKUP($J241,RABAT!$A$6:$A$9,RABAT!$A$6:$A$9)=$J241,LOOKUP($J241,RABAT!$A$6:$A$9,RABAT!C$6:C$9),"---")</f>
        <v>0</v>
      </c>
      <c r="G241" s="131">
        <f t="shared" si="15"/>
        <v>1121</v>
      </c>
      <c r="H241" s="76" t="s">
        <v>2281</v>
      </c>
      <c r="I241" s="34" t="s">
        <v>2278</v>
      </c>
      <c r="J241" s="35" t="s">
        <v>2275</v>
      </c>
      <c r="K241" s="34" t="s">
        <v>2069</v>
      </c>
      <c r="L241" s="95"/>
    </row>
    <row r="242" spans="1:12" x14ac:dyDescent="0.2">
      <c r="A242" s="3">
        <v>248</v>
      </c>
      <c r="B242" s="34" t="s">
        <v>2282</v>
      </c>
      <c r="C242" s="34" t="s">
        <v>2283</v>
      </c>
      <c r="D242" s="122" t="s">
        <v>142</v>
      </c>
      <c r="E242" s="120">
        <v>1514</v>
      </c>
      <c r="F242" s="135">
        <f>IF(LOOKUP($J242,RABAT!$A$6:$A$9,RABAT!$A$6:$A$9)=$J242,LOOKUP($J242,RABAT!$A$6:$A$9,RABAT!C$6:C$9),"---")</f>
        <v>0</v>
      </c>
      <c r="G242" s="131">
        <f t="shared" si="15"/>
        <v>1514</v>
      </c>
      <c r="H242" s="76" t="s">
        <v>2284</v>
      </c>
      <c r="I242" s="34" t="s">
        <v>2278</v>
      </c>
      <c r="J242" s="35" t="s">
        <v>2275</v>
      </c>
      <c r="K242" s="34" t="s">
        <v>2069</v>
      </c>
      <c r="L242" s="95"/>
    </row>
    <row r="243" spans="1:12" x14ac:dyDescent="0.2">
      <c r="A243">
        <v>249</v>
      </c>
      <c r="B243" s="34" t="s">
        <v>2285</v>
      </c>
      <c r="C243" s="34" t="s">
        <v>2286</v>
      </c>
      <c r="D243" s="122" t="s">
        <v>142</v>
      </c>
      <c r="E243" s="120">
        <v>2263</v>
      </c>
      <c r="F243" s="135">
        <f>IF(LOOKUP($J243,RABAT!$A$6:$A$9,RABAT!$A$6:$A$9)=$J243,LOOKUP($J243,RABAT!$A$6:$A$9,RABAT!C$6:C$9),"---")</f>
        <v>0</v>
      </c>
      <c r="G243" s="131">
        <f t="shared" si="15"/>
        <v>2263</v>
      </c>
      <c r="H243" s="76" t="s">
        <v>2287</v>
      </c>
      <c r="I243" s="34" t="s">
        <v>2278</v>
      </c>
      <c r="J243" s="35" t="s">
        <v>2275</v>
      </c>
      <c r="K243" s="34" t="s">
        <v>2069</v>
      </c>
      <c r="L243" s="95"/>
    </row>
    <row r="244" spans="1:12" x14ac:dyDescent="0.2">
      <c r="A244">
        <v>250</v>
      </c>
      <c r="B244" s="34" t="s">
        <v>2288</v>
      </c>
      <c r="C244" s="34" t="s">
        <v>2289</v>
      </c>
      <c r="D244" s="122" t="s">
        <v>142</v>
      </c>
      <c r="E244" s="120">
        <v>3355</v>
      </c>
      <c r="F244" s="135">
        <f>IF(LOOKUP($J244,RABAT!$A$6:$A$9,RABAT!$A$6:$A$9)=$J244,LOOKUP($J244,RABAT!$A$6:$A$9,RABAT!C$6:C$9),"---")</f>
        <v>0</v>
      </c>
      <c r="G244" s="131">
        <f t="shared" si="15"/>
        <v>3355</v>
      </c>
      <c r="H244" s="76" t="s">
        <v>2290</v>
      </c>
      <c r="I244" s="34" t="s">
        <v>2278</v>
      </c>
      <c r="J244" s="35" t="s">
        <v>2275</v>
      </c>
      <c r="K244" s="34" t="s">
        <v>2069</v>
      </c>
    </row>
    <row r="245" spans="1:12" x14ac:dyDescent="0.2">
      <c r="A245" s="3">
        <v>251</v>
      </c>
      <c r="B245" s="34" t="s">
        <v>2291</v>
      </c>
      <c r="C245" s="34" t="s">
        <v>2292</v>
      </c>
      <c r="D245" s="122" t="s">
        <v>142</v>
      </c>
      <c r="E245" s="120">
        <v>4355</v>
      </c>
      <c r="F245" s="135">
        <f>IF(LOOKUP($J245,RABAT!$A$6:$A$9,RABAT!$A$6:$A$9)=$J245,LOOKUP($J245,RABAT!$A$6:$A$9,RABAT!C$6:C$9),"---")</f>
        <v>0</v>
      </c>
      <c r="G245" s="131">
        <f t="shared" si="15"/>
        <v>4355</v>
      </c>
      <c r="H245" s="76" t="s">
        <v>2293</v>
      </c>
      <c r="I245" s="34" t="s">
        <v>2278</v>
      </c>
      <c r="J245" s="35" t="s">
        <v>2275</v>
      </c>
      <c r="K245" s="34" t="s">
        <v>2069</v>
      </c>
    </row>
    <row r="246" spans="1:12" x14ac:dyDescent="0.2">
      <c r="A246">
        <v>252</v>
      </c>
      <c r="B246" s="34" t="s">
        <v>2294</v>
      </c>
      <c r="C246" s="34" t="s">
        <v>2295</v>
      </c>
      <c r="D246" s="122" t="s">
        <v>142</v>
      </c>
      <c r="E246" s="120">
        <v>5801</v>
      </c>
      <c r="F246" s="135">
        <f>IF(LOOKUP($J246,RABAT!$A$6:$A$9,RABAT!$A$6:$A$9)=$J246,LOOKUP($J246,RABAT!$A$6:$A$9,RABAT!C$6:C$9),"---")</f>
        <v>0</v>
      </c>
      <c r="G246" s="131">
        <f t="shared" si="15"/>
        <v>5801</v>
      </c>
      <c r="H246" s="76" t="s">
        <v>2296</v>
      </c>
      <c r="I246" s="34" t="s">
        <v>2278</v>
      </c>
      <c r="J246" s="35" t="s">
        <v>2275</v>
      </c>
      <c r="K246" s="34" t="s">
        <v>2069</v>
      </c>
    </row>
    <row r="247" spans="1:12" x14ac:dyDescent="0.2">
      <c r="A247">
        <v>253</v>
      </c>
      <c r="B247" s="34" t="s">
        <v>86</v>
      </c>
      <c r="C247" s="34" t="s">
        <v>89</v>
      </c>
      <c r="D247" s="122" t="s">
        <v>143</v>
      </c>
      <c r="E247" s="120">
        <v>6665</v>
      </c>
      <c r="F247" s="135">
        <f>IF(LOOKUP($J247,RABAT!$A$6:$A$9,RABAT!$A$6:$A$9)=$J247,LOOKUP($J247,RABAT!$A$6:$A$9,RABAT!C$6:C$9),"---")</f>
        <v>0</v>
      </c>
      <c r="G247" s="131">
        <f t="shared" si="15"/>
        <v>6665</v>
      </c>
      <c r="H247" s="48" t="s">
        <v>102</v>
      </c>
      <c r="I247" s="34" t="s">
        <v>2278</v>
      </c>
      <c r="J247" s="35" t="s">
        <v>2275</v>
      </c>
      <c r="K247" s="34" t="s">
        <v>2069</v>
      </c>
    </row>
    <row r="248" spans="1:12" x14ac:dyDescent="0.2">
      <c r="A248" s="3">
        <v>254</v>
      </c>
      <c r="B248" s="34" t="s">
        <v>87</v>
      </c>
      <c r="C248" s="34" t="s">
        <v>90</v>
      </c>
      <c r="D248" s="122" t="s">
        <v>143</v>
      </c>
      <c r="E248" s="120">
        <v>7226</v>
      </c>
      <c r="F248" s="135">
        <f>IF(LOOKUP($J248,RABAT!$A$6:$A$9,RABAT!$A$6:$A$9)=$J248,LOOKUP($J248,RABAT!$A$6:$A$9,RABAT!C$6:C$9),"---")</f>
        <v>0</v>
      </c>
      <c r="G248" s="131">
        <f t="shared" si="15"/>
        <v>7226</v>
      </c>
      <c r="H248" s="48" t="s">
        <v>103</v>
      </c>
      <c r="I248" s="34" t="s">
        <v>2278</v>
      </c>
      <c r="J248" s="35" t="s">
        <v>2275</v>
      </c>
      <c r="K248" s="34" t="s">
        <v>2069</v>
      </c>
    </row>
    <row r="249" spans="1:12" x14ac:dyDescent="0.2">
      <c r="A249">
        <v>255</v>
      </c>
      <c r="B249" s="34" t="s">
        <v>88</v>
      </c>
      <c r="C249" s="34" t="s">
        <v>91</v>
      </c>
      <c r="D249" s="122" t="s">
        <v>143</v>
      </c>
      <c r="E249" s="120">
        <v>8345</v>
      </c>
      <c r="F249" s="135">
        <f>IF(LOOKUP($J249,RABAT!$A$6:$A$9,RABAT!$A$6:$A$9)=$J249,LOOKUP($J249,RABAT!$A$6:$A$9,RABAT!C$6:C$9),"---")</f>
        <v>0</v>
      </c>
      <c r="G249" s="131">
        <f t="shared" si="15"/>
        <v>8345</v>
      </c>
      <c r="H249" s="48" t="s">
        <v>104</v>
      </c>
      <c r="I249" s="34" t="s">
        <v>2278</v>
      </c>
      <c r="J249" s="35" t="s">
        <v>2275</v>
      </c>
      <c r="K249" s="34" t="s">
        <v>2069</v>
      </c>
    </row>
    <row r="250" spans="1:12" x14ac:dyDescent="0.2">
      <c r="A250" s="3">
        <v>266</v>
      </c>
      <c r="B250" s="45" t="s">
        <v>5082</v>
      </c>
      <c r="C250" s="31" t="s">
        <v>5963</v>
      </c>
      <c r="D250" s="122" t="s">
        <v>143</v>
      </c>
      <c r="E250" s="123" t="s">
        <v>118</v>
      </c>
      <c r="F250" s="135">
        <f>IF(LOOKUP($J250,RABAT!$A$6:$A$9,RABAT!$A$6:$A$9)=$J250,LOOKUP($J250,RABAT!$A$6:$A$9,RABAT!C$6:C$9),"---")</f>
        <v>0</v>
      </c>
      <c r="G250" s="131" t="s">
        <v>118</v>
      </c>
      <c r="H250" s="72" t="s">
        <v>5085</v>
      </c>
      <c r="I250" s="39" t="s">
        <v>2950</v>
      </c>
      <c r="J250" s="35" t="s">
        <v>2275</v>
      </c>
      <c r="K250" s="34" t="s">
        <v>2069</v>
      </c>
    </row>
    <row r="251" spans="1:12" x14ac:dyDescent="0.2">
      <c r="A251">
        <v>267</v>
      </c>
      <c r="B251" s="45" t="s">
        <v>5083</v>
      </c>
      <c r="C251" s="31" t="s">
        <v>5964</v>
      </c>
      <c r="D251" s="122" t="s">
        <v>143</v>
      </c>
      <c r="E251" s="123" t="s">
        <v>118</v>
      </c>
      <c r="F251" s="135">
        <f>IF(LOOKUP($J251,RABAT!$A$6:$A$9,RABAT!$A$6:$A$9)=$J251,LOOKUP($J251,RABAT!$A$6:$A$9,RABAT!C$6:C$9),"---")</f>
        <v>0</v>
      </c>
      <c r="G251" s="131" t="s">
        <v>118</v>
      </c>
      <c r="H251" s="72" t="s">
        <v>5086</v>
      </c>
      <c r="I251" s="39" t="s">
        <v>2950</v>
      </c>
      <c r="J251" s="35" t="s">
        <v>2275</v>
      </c>
      <c r="K251" s="34" t="s">
        <v>2069</v>
      </c>
    </row>
    <row r="252" spans="1:12" x14ac:dyDescent="0.2">
      <c r="A252">
        <v>268</v>
      </c>
      <c r="B252" s="45" t="s">
        <v>5084</v>
      </c>
      <c r="C252" s="31" t="s">
        <v>5965</v>
      </c>
      <c r="D252" s="122" t="s">
        <v>143</v>
      </c>
      <c r="E252" s="123" t="s">
        <v>118</v>
      </c>
      <c r="F252" s="135">
        <f>IF(LOOKUP($J252,RABAT!$A$6:$A$9,RABAT!$A$6:$A$9)=$J252,LOOKUP($J252,RABAT!$A$6:$A$9,RABAT!C$6:C$9),"---")</f>
        <v>0</v>
      </c>
      <c r="G252" s="131" t="s">
        <v>118</v>
      </c>
      <c r="H252" s="72" t="s">
        <v>5087</v>
      </c>
      <c r="I252" s="39" t="s">
        <v>2950</v>
      </c>
      <c r="J252" s="35" t="s">
        <v>2275</v>
      </c>
      <c r="K252" s="34" t="s">
        <v>2069</v>
      </c>
    </row>
    <row r="253" spans="1:12" x14ac:dyDescent="0.2">
      <c r="B253" s="225" t="s">
        <v>5954</v>
      </c>
      <c r="C253" s="100" t="s">
        <v>5955</v>
      </c>
      <c r="D253" s="219" t="s">
        <v>143</v>
      </c>
      <c r="E253" s="203" t="s">
        <v>118</v>
      </c>
      <c r="F253" s="140">
        <f>IF(LOOKUP($J253,RABAT!$A$6:$A$9,RABAT!$A$6:$A$9)=$J253,LOOKUP($J253,RABAT!$A$6:$A$9,RABAT!C$6:C$9),"---")</f>
        <v>0</v>
      </c>
      <c r="G253" s="227" t="s">
        <v>118</v>
      </c>
      <c r="H253" t="s">
        <v>5956</v>
      </c>
      <c r="I253" s="39" t="s">
        <v>2950</v>
      </c>
      <c r="J253" s="35" t="s">
        <v>2275</v>
      </c>
      <c r="K253" s="34" t="s">
        <v>2069</v>
      </c>
    </row>
    <row r="254" spans="1:12" x14ac:dyDescent="0.2">
      <c r="B254" s="225" t="s">
        <v>5957</v>
      </c>
      <c r="C254" s="100" t="s">
        <v>5958</v>
      </c>
      <c r="D254" s="219" t="s">
        <v>143</v>
      </c>
      <c r="E254" s="203" t="s">
        <v>118</v>
      </c>
      <c r="F254" s="140">
        <f>IF(LOOKUP($J254,RABAT!$A$6:$A$9,RABAT!$A$6:$A$9)=$J254,LOOKUP($J254,RABAT!$A$6:$A$9,RABAT!C$6:C$9),"---")</f>
        <v>0</v>
      </c>
      <c r="G254" s="227" t="s">
        <v>118</v>
      </c>
      <c r="H254" t="s">
        <v>5959</v>
      </c>
      <c r="I254" s="39" t="s">
        <v>2950</v>
      </c>
      <c r="J254" s="35" t="s">
        <v>2275</v>
      </c>
      <c r="K254" s="34" t="s">
        <v>2069</v>
      </c>
    </row>
    <row r="255" spans="1:12" x14ac:dyDescent="0.2">
      <c r="B255" s="225" t="s">
        <v>5960</v>
      </c>
      <c r="C255" s="100" t="s">
        <v>5961</v>
      </c>
      <c r="D255" s="219" t="s">
        <v>143</v>
      </c>
      <c r="E255" s="203" t="s">
        <v>118</v>
      </c>
      <c r="F255" s="140">
        <f>IF(LOOKUP($J255,RABAT!$A$6:$A$9,RABAT!$A$6:$A$9)=$J255,LOOKUP($J255,RABAT!$A$6:$A$9,RABAT!C$6:C$9),"---")</f>
        <v>0</v>
      </c>
      <c r="G255" s="227" t="s">
        <v>118</v>
      </c>
      <c r="H255" t="s">
        <v>5962</v>
      </c>
      <c r="I255" s="39" t="s">
        <v>2950</v>
      </c>
      <c r="J255" s="35" t="s">
        <v>2275</v>
      </c>
      <c r="K255" s="34" t="s">
        <v>2069</v>
      </c>
    </row>
    <row r="1786" spans="2:10" x14ac:dyDescent="0.2">
      <c r="E1786" s="138">
        <v>292</v>
      </c>
    </row>
    <row r="1787" spans="2:10" x14ac:dyDescent="0.2">
      <c r="B1787" s="1" t="s">
        <v>5160</v>
      </c>
      <c r="C1787" t="s">
        <v>5161</v>
      </c>
      <c r="D1787" s="54" t="s">
        <v>142</v>
      </c>
      <c r="J1787" t="s">
        <v>2070</v>
      </c>
    </row>
  </sheetData>
  <autoFilter ref="A1:K255" xr:uid="{00000000-0009-0000-0000-000006000000}"/>
  <phoneticPr fontId="6" type="noConversion"/>
  <pageMargins left="0.78740157480314965" right="0.78740157480314965" top="0.9055118110236221" bottom="0.9055118110236221" header="0.51181102362204722" footer="0.51181102362204722"/>
  <pageSetup paperSize="9" scale="93" fitToHeight="0" orientation="landscape" r:id="rId1"/>
  <headerFooter alignWithMargins="0">
    <oddFooter>&amp;LTITAN-METALPLAST s.r.o.&amp;Cwww.titan-metalplast.cz&amp;RCeník od 1.4.2025</oddFooter>
  </headerFooter>
  <rowBreaks count="10" manualBreakCount="10">
    <brk id="32" min="1" max="6" man="1"/>
    <brk id="51" min="1" max="6" man="1"/>
    <brk id="75" min="1" max="6" man="1"/>
    <brk id="96" min="1" max="6" man="1"/>
    <brk id="134" min="1" max="6" man="1"/>
    <brk id="165" min="1" max="6" man="1"/>
    <brk id="203" min="1" max="6" man="1"/>
    <brk id="231" min="1" max="6" man="1"/>
    <brk id="238" min="1" max="6" man="1"/>
    <brk id="1786" max="16383" man="1"/>
  </rowBreaks>
  <colBreaks count="2" manualBreakCount="2">
    <brk id="1" max="1048575" man="1"/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M1760"/>
  <sheetViews>
    <sheetView view="pageBreakPreview" zoomScale="85" zoomScaleNormal="100" zoomScaleSheetLayoutView="85" workbookViewId="0">
      <pane xSplit="5" ySplit="1" topLeftCell="F2" activePane="bottomRight" state="frozen"/>
      <selection activeCell="C223" sqref="C223"/>
      <selection pane="topRight" activeCell="C223" sqref="C223"/>
      <selection pane="bottomLeft" activeCell="C223" sqref="C223"/>
      <selection pane="bottomRight" activeCell="F2" sqref="F2"/>
    </sheetView>
  </sheetViews>
  <sheetFormatPr defaultColWidth="9.140625" defaultRowHeight="12.75" x14ac:dyDescent="0.2"/>
  <cols>
    <col min="1" max="1" width="7" hidden="1" customWidth="1"/>
    <col min="2" max="2" width="15.28515625" bestFit="1" customWidth="1"/>
    <col min="3" max="3" width="60.5703125" customWidth="1"/>
    <col min="4" max="4" width="6" style="54" bestFit="1" customWidth="1"/>
    <col min="5" max="5" width="14.7109375" style="138" bestFit="1" customWidth="1"/>
    <col min="6" max="6" width="14.7109375" style="54" customWidth="1"/>
    <col min="7" max="7" width="19.28515625" style="133" bestFit="1" customWidth="1"/>
    <col min="8" max="8" width="11.42578125" bestFit="1" customWidth="1"/>
    <col min="9" max="9" width="10.42578125" bestFit="1" customWidth="1"/>
    <col min="10" max="10" width="14" bestFit="1" customWidth="1"/>
    <col min="11" max="11" width="5.85546875" bestFit="1" customWidth="1"/>
  </cols>
  <sheetData>
    <row r="1" spans="1:11" x14ac:dyDescent="0.2">
      <c r="A1" s="3" t="s">
        <v>132</v>
      </c>
      <c r="B1" s="34" t="s">
        <v>123</v>
      </c>
      <c r="C1" s="34" t="s">
        <v>124</v>
      </c>
      <c r="D1" s="126" t="s">
        <v>141</v>
      </c>
      <c r="E1" s="147" t="s">
        <v>128</v>
      </c>
      <c r="F1" s="146" t="s">
        <v>129</v>
      </c>
      <c r="G1" s="126" t="s">
        <v>130</v>
      </c>
      <c r="H1" s="1" t="s">
        <v>125</v>
      </c>
      <c r="I1" s="1" t="s">
        <v>126</v>
      </c>
      <c r="J1" s="1" t="s">
        <v>127</v>
      </c>
      <c r="K1" s="1" t="s">
        <v>2068</v>
      </c>
    </row>
    <row r="2" spans="1:11" x14ac:dyDescent="0.2">
      <c r="A2">
        <v>75</v>
      </c>
      <c r="B2" s="81" t="s">
        <v>123</v>
      </c>
      <c r="C2" s="79" t="s">
        <v>4108</v>
      </c>
      <c r="D2" s="91" t="s">
        <v>141</v>
      </c>
      <c r="E2" s="92" t="s">
        <v>128</v>
      </c>
      <c r="F2" s="90" t="s">
        <v>129</v>
      </c>
      <c r="G2" s="91" t="s">
        <v>130</v>
      </c>
      <c r="H2" s="1" t="s">
        <v>125</v>
      </c>
      <c r="I2" s="1" t="s">
        <v>126</v>
      </c>
      <c r="J2" s="1" t="s">
        <v>127</v>
      </c>
      <c r="K2" s="1" t="s">
        <v>2068</v>
      </c>
    </row>
    <row r="3" spans="1:11" x14ac:dyDescent="0.2">
      <c r="A3">
        <v>76</v>
      </c>
      <c r="B3" s="34" t="s">
        <v>2072</v>
      </c>
      <c r="C3" s="34" t="s">
        <v>2073</v>
      </c>
      <c r="D3" s="122" t="s">
        <v>142</v>
      </c>
      <c r="E3" s="144">
        <v>71</v>
      </c>
      <c r="F3" s="135">
        <f>IF(LOOKUP($J3,RABAT!$A$6:$A$9,RABAT!$A$6:$A$9)=$J3,LOOKUP($J3,RABAT!$A$6:$A$9,RABAT!C$6:C$9),"---")</f>
        <v>0</v>
      </c>
      <c r="G3" s="131">
        <f t="shared" ref="G3:G11" si="0">CEILING(E3-(E3*F3),0.1)</f>
        <v>71</v>
      </c>
      <c r="H3" s="84" t="s">
        <v>2074</v>
      </c>
      <c r="I3" s="43" t="s">
        <v>2075</v>
      </c>
      <c r="J3" s="44" t="s">
        <v>2070</v>
      </c>
      <c r="K3" s="43" t="s">
        <v>2069</v>
      </c>
    </row>
    <row r="4" spans="1:11" x14ac:dyDescent="0.2">
      <c r="A4">
        <v>77</v>
      </c>
      <c r="B4" s="34" t="s">
        <v>2076</v>
      </c>
      <c r="C4" s="34" t="s">
        <v>2077</v>
      </c>
      <c r="D4" s="122" t="s">
        <v>142</v>
      </c>
      <c r="E4" s="144">
        <v>83</v>
      </c>
      <c r="F4" s="135">
        <f>IF(LOOKUP($J4,RABAT!$A$6:$A$9,RABAT!$A$6:$A$9)=$J4,LOOKUP($J4,RABAT!$A$6:$A$9,RABAT!C$6:C$9),"---")</f>
        <v>0</v>
      </c>
      <c r="G4" s="131">
        <f t="shared" si="0"/>
        <v>83</v>
      </c>
      <c r="H4" s="76" t="s">
        <v>2078</v>
      </c>
      <c r="I4" s="34" t="s">
        <v>2075</v>
      </c>
      <c r="J4" s="35" t="s">
        <v>2070</v>
      </c>
      <c r="K4" s="34" t="s">
        <v>2069</v>
      </c>
    </row>
    <row r="5" spans="1:11" x14ac:dyDescent="0.2">
      <c r="A5" s="3">
        <v>78</v>
      </c>
      <c r="B5" s="34" t="s">
        <v>2079</v>
      </c>
      <c r="C5" s="34" t="s">
        <v>2080</v>
      </c>
      <c r="D5" s="122" t="s">
        <v>142</v>
      </c>
      <c r="E5" s="144">
        <v>98</v>
      </c>
      <c r="F5" s="135">
        <f>IF(LOOKUP($J5,RABAT!$A$6:$A$9,RABAT!$A$6:$A$9)=$J5,LOOKUP($J5,RABAT!$A$6:$A$9,RABAT!C$6:C$9),"---")</f>
        <v>0</v>
      </c>
      <c r="G5" s="131">
        <f t="shared" si="0"/>
        <v>98</v>
      </c>
      <c r="H5" s="76" t="s">
        <v>2081</v>
      </c>
      <c r="I5" s="34" t="s">
        <v>2075</v>
      </c>
      <c r="J5" s="35" t="s">
        <v>2070</v>
      </c>
      <c r="K5" s="34" t="s">
        <v>2069</v>
      </c>
    </row>
    <row r="6" spans="1:11" x14ac:dyDescent="0.2">
      <c r="A6">
        <v>79</v>
      </c>
      <c r="B6" s="34" t="s">
        <v>2082</v>
      </c>
      <c r="C6" s="34" t="s">
        <v>2083</v>
      </c>
      <c r="D6" s="122" t="s">
        <v>142</v>
      </c>
      <c r="E6" s="144">
        <v>171</v>
      </c>
      <c r="F6" s="135">
        <f>IF(LOOKUP($J6,RABAT!$A$6:$A$9,RABAT!$A$6:$A$9)=$J6,LOOKUP($J6,RABAT!$A$6:$A$9,RABAT!C$6:C$9),"---")</f>
        <v>0</v>
      </c>
      <c r="G6" s="131">
        <f t="shared" si="0"/>
        <v>171</v>
      </c>
      <c r="H6" s="76" t="s">
        <v>2084</v>
      </c>
      <c r="I6" s="34" t="s">
        <v>2075</v>
      </c>
      <c r="J6" s="35" t="s">
        <v>2070</v>
      </c>
      <c r="K6" s="34" t="s">
        <v>2069</v>
      </c>
    </row>
    <row r="7" spans="1:11" x14ac:dyDescent="0.2">
      <c r="A7" s="3">
        <v>80</v>
      </c>
      <c r="B7" s="34" t="s">
        <v>2085</v>
      </c>
      <c r="C7" s="34" t="s">
        <v>2086</v>
      </c>
      <c r="D7" s="122" t="s">
        <v>142</v>
      </c>
      <c r="E7" s="144">
        <v>220</v>
      </c>
      <c r="F7" s="135">
        <f>IF(LOOKUP($J7,RABAT!$A$6:$A$9,RABAT!$A$6:$A$9)=$J7,LOOKUP($J7,RABAT!$A$6:$A$9,RABAT!C$6:C$9),"---")</f>
        <v>0</v>
      </c>
      <c r="G7" s="131">
        <f t="shared" si="0"/>
        <v>220</v>
      </c>
      <c r="H7" s="76" t="s">
        <v>2087</v>
      </c>
      <c r="I7" s="34" t="s">
        <v>2075</v>
      </c>
      <c r="J7" s="35" t="s">
        <v>2070</v>
      </c>
      <c r="K7" s="34" t="s">
        <v>2069</v>
      </c>
    </row>
    <row r="8" spans="1:11" x14ac:dyDescent="0.2">
      <c r="A8">
        <v>81</v>
      </c>
      <c r="B8" s="34" t="s">
        <v>2088</v>
      </c>
      <c r="C8" s="34" t="s">
        <v>2089</v>
      </c>
      <c r="D8" s="122" t="s">
        <v>142</v>
      </c>
      <c r="E8" s="144">
        <v>297</v>
      </c>
      <c r="F8" s="135">
        <f>IF(LOOKUP($J8,RABAT!$A$6:$A$9,RABAT!$A$6:$A$9)=$J8,LOOKUP($J8,RABAT!$A$6:$A$9,RABAT!C$6:C$9),"---")</f>
        <v>0</v>
      </c>
      <c r="G8" s="131">
        <f t="shared" si="0"/>
        <v>297</v>
      </c>
      <c r="H8" s="76" t="s">
        <v>2090</v>
      </c>
      <c r="I8" s="34" t="s">
        <v>2075</v>
      </c>
      <c r="J8" s="35" t="s">
        <v>2070</v>
      </c>
      <c r="K8" s="34" t="s">
        <v>2069</v>
      </c>
    </row>
    <row r="9" spans="1:11" x14ac:dyDescent="0.2">
      <c r="A9">
        <v>82</v>
      </c>
      <c r="B9" s="34" t="s">
        <v>2091</v>
      </c>
      <c r="C9" s="34" t="s">
        <v>2092</v>
      </c>
      <c r="D9" s="122" t="s">
        <v>142</v>
      </c>
      <c r="E9" s="144">
        <v>607</v>
      </c>
      <c r="F9" s="135">
        <f>IF(LOOKUP($J9,RABAT!$A$6:$A$9,RABAT!$A$6:$A$9)=$J9,LOOKUP($J9,RABAT!$A$6:$A$9,RABAT!C$6:C$9),"---")</f>
        <v>0</v>
      </c>
      <c r="G9" s="131">
        <f t="shared" si="0"/>
        <v>607</v>
      </c>
      <c r="H9" s="76" t="s">
        <v>2093</v>
      </c>
      <c r="I9" s="34" t="s">
        <v>2075</v>
      </c>
      <c r="J9" s="35" t="s">
        <v>2070</v>
      </c>
      <c r="K9" s="34" t="s">
        <v>2069</v>
      </c>
    </row>
    <row r="10" spans="1:11" x14ac:dyDescent="0.2">
      <c r="A10">
        <v>83</v>
      </c>
      <c r="B10" s="34" t="s">
        <v>2094</v>
      </c>
      <c r="C10" s="34" t="s">
        <v>2095</v>
      </c>
      <c r="D10" s="122" t="s">
        <v>142</v>
      </c>
      <c r="E10" s="144">
        <v>766</v>
      </c>
      <c r="F10" s="135">
        <f>IF(LOOKUP($J10,RABAT!$A$6:$A$9,RABAT!$A$6:$A$9)=$J10,LOOKUP($J10,RABAT!$A$6:$A$9,RABAT!C$6:C$9),"---")</f>
        <v>0</v>
      </c>
      <c r="G10" s="131">
        <f t="shared" si="0"/>
        <v>766</v>
      </c>
      <c r="H10" s="76" t="s">
        <v>2096</v>
      </c>
      <c r="I10" s="34" t="s">
        <v>2075</v>
      </c>
      <c r="J10" s="35" t="s">
        <v>2070</v>
      </c>
      <c r="K10" s="34" t="s">
        <v>2069</v>
      </c>
    </row>
    <row r="11" spans="1:11" x14ac:dyDescent="0.2">
      <c r="A11" s="3">
        <v>84</v>
      </c>
      <c r="B11" s="34" t="s">
        <v>2097</v>
      </c>
      <c r="C11" s="34" t="s">
        <v>2098</v>
      </c>
      <c r="D11" s="122" t="s">
        <v>142</v>
      </c>
      <c r="E11" s="144">
        <v>1471</v>
      </c>
      <c r="F11" s="135">
        <f>IF(LOOKUP($J11,RABAT!$A$6:$A$9,RABAT!$A$6:$A$9)=$J11,LOOKUP($J11,RABAT!$A$6:$A$9,RABAT!C$6:C$9),"---")</f>
        <v>0</v>
      </c>
      <c r="G11" s="131">
        <f t="shared" si="0"/>
        <v>1471</v>
      </c>
      <c r="H11" s="83" t="s">
        <v>2099</v>
      </c>
      <c r="I11" s="39" t="s">
        <v>2075</v>
      </c>
      <c r="J11" s="40" t="s">
        <v>2070</v>
      </c>
      <c r="K11" s="39" t="s">
        <v>2069</v>
      </c>
    </row>
    <row r="12" spans="1:11" x14ac:dyDescent="0.2">
      <c r="A12">
        <v>59</v>
      </c>
      <c r="B12" s="81" t="s">
        <v>123</v>
      </c>
      <c r="C12" s="79" t="s">
        <v>4107</v>
      </c>
      <c r="D12" s="91" t="s">
        <v>141</v>
      </c>
      <c r="E12" s="92" t="s">
        <v>128</v>
      </c>
      <c r="F12" s="90" t="s">
        <v>129</v>
      </c>
      <c r="G12" s="91" t="s">
        <v>130</v>
      </c>
      <c r="H12" s="1" t="s">
        <v>125</v>
      </c>
      <c r="I12" s="1" t="s">
        <v>126</v>
      </c>
      <c r="J12" s="1" t="s">
        <v>127</v>
      </c>
      <c r="K12" s="1" t="s">
        <v>2068</v>
      </c>
    </row>
    <row r="13" spans="1:11" x14ac:dyDescent="0.2">
      <c r="A13" s="3">
        <v>60</v>
      </c>
      <c r="B13" s="34" t="s">
        <v>2696</v>
      </c>
      <c r="C13" s="34" t="s">
        <v>2697</v>
      </c>
      <c r="D13" s="122" t="s">
        <v>142</v>
      </c>
      <c r="E13" s="144">
        <v>75</v>
      </c>
      <c r="F13" s="135">
        <f>IF(LOOKUP($J13,RABAT!$A$6:$A$9,RABAT!$A$6:$A$9)=$J13,LOOKUP($J13,RABAT!$A$6:$A$9,RABAT!C$6:C$9),"---")</f>
        <v>0</v>
      </c>
      <c r="G13" s="131">
        <f t="shared" ref="G13:G27" si="1">CEILING(E13-(E13*F13),0.1)</f>
        <v>75</v>
      </c>
      <c r="H13" s="84" t="s">
        <v>2698</v>
      </c>
      <c r="I13" s="43" t="s">
        <v>2075</v>
      </c>
      <c r="J13" s="44" t="s">
        <v>2070</v>
      </c>
      <c r="K13" s="43" t="s">
        <v>2069</v>
      </c>
    </row>
    <row r="14" spans="1:11" x14ac:dyDescent="0.2">
      <c r="A14">
        <v>61</v>
      </c>
      <c r="B14" s="34" t="s">
        <v>2699</v>
      </c>
      <c r="C14" s="34" t="s">
        <v>2700</v>
      </c>
      <c r="D14" s="122" t="s">
        <v>143</v>
      </c>
      <c r="E14" s="144">
        <v>96</v>
      </c>
      <c r="F14" s="135">
        <f>IF(LOOKUP($J14,RABAT!$A$6:$A$9,RABAT!$A$6:$A$9)=$J14,LOOKUP($J14,RABAT!$A$6:$A$9,RABAT!C$6:C$9),"---")</f>
        <v>0</v>
      </c>
      <c r="G14" s="131">
        <f t="shared" si="1"/>
        <v>96</v>
      </c>
      <c r="H14" s="76" t="s">
        <v>2701</v>
      </c>
      <c r="I14" s="34" t="s">
        <v>2075</v>
      </c>
      <c r="J14" s="35" t="s">
        <v>2070</v>
      </c>
      <c r="K14" s="34" t="s">
        <v>2069</v>
      </c>
    </row>
    <row r="15" spans="1:11" x14ac:dyDescent="0.2">
      <c r="A15" s="3">
        <v>62</v>
      </c>
      <c r="B15" s="34" t="s">
        <v>2702</v>
      </c>
      <c r="C15" s="34" t="s">
        <v>2703</v>
      </c>
      <c r="D15" s="122" t="s">
        <v>142</v>
      </c>
      <c r="E15" s="144">
        <v>93</v>
      </c>
      <c r="F15" s="135">
        <f>IF(LOOKUP($J15,RABAT!$A$6:$A$9,RABAT!$A$6:$A$9)=$J15,LOOKUP($J15,RABAT!$A$6:$A$9,RABAT!C$6:C$9),"---")</f>
        <v>0</v>
      </c>
      <c r="G15" s="131">
        <f t="shared" si="1"/>
        <v>93</v>
      </c>
      <c r="H15" s="76" t="s">
        <v>2704</v>
      </c>
      <c r="I15" s="34" t="s">
        <v>2075</v>
      </c>
      <c r="J15" s="35" t="s">
        <v>2070</v>
      </c>
      <c r="K15" s="34" t="s">
        <v>2069</v>
      </c>
    </row>
    <row r="16" spans="1:11" x14ac:dyDescent="0.2">
      <c r="A16">
        <v>63</v>
      </c>
      <c r="B16" s="34" t="s">
        <v>2705</v>
      </c>
      <c r="C16" s="34" t="s">
        <v>2706</v>
      </c>
      <c r="D16" s="122" t="s">
        <v>143</v>
      </c>
      <c r="E16" s="144">
        <v>168</v>
      </c>
      <c r="F16" s="135">
        <f>IF(LOOKUP($J16,RABAT!$A$6:$A$9,RABAT!$A$6:$A$9)=$J16,LOOKUP($J16,RABAT!$A$6:$A$9,RABAT!C$6:C$9),"---")</f>
        <v>0</v>
      </c>
      <c r="G16" s="131">
        <f t="shared" si="1"/>
        <v>168</v>
      </c>
      <c r="H16" s="76" t="s">
        <v>2707</v>
      </c>
      <c r="I16" s="34" t="s">
        <v>2075</v>
      </c>
      <c r="J16" s="35" t="s">
        <v>2070</v>
      </c>
      <c r="K16" s="34" t="s">
        <v>2069</v>
      </c>
    </row>
    <row r="17" spans="1:11" x14ac:dyDescent="0.2">
      <c r="A17">
        <v>64</v>
      </c>
      <c r="B17" s="34" t="s">
        <v>2708</v>
      </c>
      <c r="C17" s="34" t="s">
        <v>2709</v>
      </c>
      <c r="D17" s="122" t="s">
        <v>142</v>
      </c>
      <c r="E17" s="144">
        <v>157</v>
      </c>
      <c r="F17" s="135">
        <f>IF(LOOKUP($J17,RABAT!$A$6:$A$9,RABAT!$A$6:$A$9)=$J17,LOOKUP($J17,RABAT!$A$6:$A$9,RABAT!C$6:C$9),"---")</f>
        <v>0</v>
      </c>
      <c r="G17" s="131">
        <f t="shared" si="1"/>
        <v>157</v>
      </c>
      <c r="H17" s="76" t="s">
        <v>2710</v>
      </c>
      <c r="I17" s="34" t="s">
        <v>2075</v>
      </c>
      <c r="J17" s="35" t="s">
        <v>2070</v>
      </c>
      <c r="K17" s="34" t="s">
        <v>2069</v>
      </c>
    </row>
    <row r="18" spans="1:11" x14ac:dyDescent="0.2">
      <c r="A18">
        <v>65</v>
      </c>
      <c r="B18" s="34" t="s">
        <v>2711</v>
      </c>
      <c r="C18" s="34" t="s">
        <v>2712</v>
      </c>
      <c r="D18" s="122" t="s">
        <v>142</v>
      </c>
      <c r="E18" s="144">
        <v>212</v>
      </c>
      <c r="F18" s="135">
        <f>IF(LOOKUP($J18,RABAT!$A$6:$A$9,RABAT!$A$6:$A$9)=$J18,LOOKUP($J18,RABAT!$A$6:$A$9,RABAT!C$6:C$9),"---")</f>
        <v>0</v>
      </c>
      <c r="G18" s="131">
        <f t="shared" si="1"/>
        <v>212</v>
      </c>
      <c r="H18" s="76" t="s">
        <v>2713</v>
      </c>
      <c r="I18" s="34" t="s">
        <v>2075</v>
      </c>
      <c r="J18" s="35" t="s">
        <v>2070</v>
      </c>
      <c r="K18" s="34" t="s">
        <v>2069</v>
      </c>
    </row>
    <row r="19" spans="1:11" x14ac:dyDescent="0.2">
      <c r="A19" s="3">
        <v>66</v>
      </c>
      <c r="B19" s="34" t="s">
        <v>2714</v>
      </c>
      <c r="C19" s="34" t="s">
        <v>2715</v>
      </c>
      <c r="D19" s="122" t="s">
        <v>142</v>
      </c>
      <c r="E19" s="144">
        <v>202</v>
      </c>
      <c r="F19" s="135">
        <f>IF(LOOKUP($J19,RABAT!$A$6:$A$9,RABAT!$A$6:$A$9)=$J19,LOOKUP($J19,RABAT!$A$6:$A$9,RABAT!C$6:C$9),"---")</f>
        <v>0</v>
      </c>
      <c r="G19" s="131">
        <f t="shared" si="1"/>
        <v>202</v>
      </c>
      <c r="H19" s="76" t="s">
        <v>2716</v>
      </c>
      <c r="I19" s="34" t="s">
        <v>2075</v>
      </c>
      <c r="J19" s="35" t="s">
        <v>2070</v>
      </c>
      <c r="K19" s="34" t="s">
        <v>2069</v>
      </c>
    </row>
    <row r="20" spans="1:11" x14ac:dyDescent="0.2">
      <c r="A20">
        <v>67</v>
      </c>
      <c r="B20" s="34" t="s">
        <v>2717</v>
      </c>
      <c r="C20" s="34" t="s">
        <v>2718</v>
      </c>
      <c r="D20" s="122" t="s">
        <v>142</v>
      </c>
      <c r="E20" s="144">
        <v>300</v>
      </c>
      <c r="F20" s="135">
        <f>IF(LOOKUP($J20,RABAT!$A$6:$A$9,RABAT!$A$6:$A$9)=$J20,LOOKUP($J20,RABAT!$A$6:$A$9,RABAT!C$6:C$9),"---")</f>
        <v>0</v>
      </c>
      <c r="G20" s="131">
        <f t="shared" si="1"/>
        <v>300</v>
      </c>
      <c r="H20" s="76" t="s">
        <v>2719</v>
      </c>
      <c r="I20" s="34" t="s">
        <v>2075</v>
      </c>
      <c r="J20" s="35" t="s">
        <v>2070</v>
      </c>
      <c r="K20" s="34" t="s">
        <v>2069</v>
      </c>
    </row>
    <row r="21" spans="1:11" x14ac:dyDescent="0.2">
      <c r="A21" s="3">
        <v>68</v>
      </c>
      <c r="B21" s="34" t="s">
        <v>2720</v>
      </c>
      <c r="C21" s="34" t="s">
        <v>2721</v>
      </c>
      <c r="D21" s="122" t="s">
        <v>143</v>
      </c>
      <c r="E21" s="144">
        <v>300</v>
      </c>
      <c r="F21" s="135">
        <f>IF(LOOKUP($J21,RABAT!$A$6:$A$9,RABAT!$A$6:$A$9)=$J21,LOOKUP($J21,RABAT!$A$6:$A$9,RABAT!C$6:C$9),"---")</f>
        <v>0</v>
      </c>
      <c r="G21" s="131">
        <f t="shared" si="1"/>
        <v>300</v>
      </c>
      <c r="H21" s="76" t="s">
        <v>2722</v>
      </c>
      <c r="I21" s="34" t="s">
        <v>2075</v>
      </c>
      <c r="J21" s="35" t="s">
        <v>2070</v>
      </c>
      <c r="K21" s="34" t="s">
        <v>2069</v>
      </c>
    </row>
    <row r="22" spans="1:11" x14ac:dyDescent="0.2">
      <c r="A22">
        <v>69</v>
      </c>
      <c r="B22" s="34" t="s">
        <v>2723</v>
      </c>
      <c r="C22" s="34" t="s">
        <v>2724</v>
      </c>
      <c r="D22" s="122" t="s">
        <v>142</v>
      </c>
      <c r="E22" s="144">
        <v>284</v>
      </c>
      <c r="F22" s="135">
        <f>IF(LOOKUP($J22,RABAT!$A$6:$A$9,RABAT!$A$6:$A$9)=$J22,LOOKUP($J22,RABAT!$A$6:$A$9,RABAT!C$6:C$9),"---")</f>
        <v>0</v>
      </c>
      <c r="G22" s="131">
        <f t="shared" si="1"/>
        <v>284</v>
      </c>
      <c r="H22" s="76" t="s">
        <v>2725</v>
      </c>
      <c r="I22" s="34" t="s">
        <v>2075</v>
      </c>
      <c r="J22" s="35" t="s">
        <v>2070</v>
      </c>
      <c r="K22" s="34" t="s">
        <v>2069</v>
      </c>
    </row>
    <row r="23" spans="1:11" x14ac:dyDescent="0.2">
      <c r="A23">
        <v>70</v>
      </c>
      <c r="B23" s="34" t="s">
        <v>2726</v>
      </c>
      <c r="C23" s="34" t="s">
        <v>2727</v>
      </c>
      <c r="D23" s="122" t="s">
        <v>143</v>
      </c>
      <c r="E23" s="144">
        <v>545</v>
      </c>
      <c r="F23" s="135">
        <f>IF(LOOKUP($J23,RABAT!$A$6:$A$9,RABAT!$A$6:$A$9)=$J23,LOOKUP($J23,RABAT!$A$6:$A$9,RABAT!C$6:C$9),"---")</f>
        <v>0</v>
      </c>
      <c r="G23" s="131">
        <f t="shared" si="1"/>
        <v>545</v>
      </c>
      <c r="H23" s="76" t="s">
        <v>2728</v>
      </c>
      <c r="I23" s="34" t="s">
        <v>2075</v>
      </c>
      <c r="J23" s="35" t="s">
        <v>2070</v>
      </c>
      <c r="K23" s="34" t="s">
        <v>2069</v>
      </c>
    </row>
    <row r="24" spans="1:11" x14ac:dyDescent="0.2">
      <c r="A24">
        <v>71</v>
      </c>
      <c r="B24" s="34" t="s">
        <v>2729</v>
      </c>
      <c r="C24" s="34" t="s">
        <v>2730</v>
      </c>
      <c r="D24" s="122" t="s">
        <v>142</v>
      </c>
      <c r="E24" s="144">
        <v>545</v>
      </c>
      <c r="F24" s="135">
        <f>IF(LOOKUP($J24,RABAT!$A$6:$A$9,RABAT!$A$6:$A$9)=$J24,LOOKUP($J24,RABAT!$A$6:$A$9,RABAT!C$6:C$9),"---")</f>
        <v>0</v>
      </c>
      <c r="G24" s="131">
        <f t="shared" si="1"/>
        <v>545</v>
      </c>
      <c r="H24" s="76" t="s">
        <v>2731</v>
      </c>
      <c r="I24" s="34" t="s">
        <v>2075</v>
      </c>
      <c r="J24" s="35" t="s">
        <v>2070</v>
      </c>
      <c r="K24" s="34" t="s">
        <v>2069</v>
      </c>
    </row>
    <row r="25" spans="1:11" x14ac:dyDescent="0.2">
      <c r="A25" s="3">
        <v>72</v>
      </c>
      <c r="B25" s="34" t="s">
        <v>2732</v>
      </c>
      <c r="C25" s="34" t="s">
        <v>2733</v>
      </c>
      <c r="D25" s="122" t="s">
        <v>142</v>
      </c>
      <c r="E25" s="144">
        <v>769</v>
      </c>
      <c r="F25" s="135">
        <f>IF(LOOKUP($J25,RABAT!$A$6:$A$9,RABAT!$A$6:$A$9)=$J25,LOOKUP($J25,RABAT!$A$6:$A$9,RABAT!C$6:C$9),"---")</f>
        <v>0</v>
      </c>
      <c r="G25" s="131">
        <f t="shared" si="1"/>
        <v>769</v>
      </c>
      <c r="H25" s="76" t="s">
        <v>2734</v>
      </c>
      <c r="I25" s="34" t="s">
        <v>2075</v>
      </c>
      <c r="J25" s="35" t="s">
        <v>2070</v>
      </c>
      <c r="K25" s="34" t="s">
        <v>2069</v>
      </c>
    </row>
    <row r="26" spans="1:11" x14ac:dyDescent="0.2">
      <c r="A26">
        <v>73</v>
      </c>
      <c r="B26" s="34" t="s">
        <v>2735</v>
      </c>
      <c r="C26" s="34" t="s">
        <v>2736</v>
      </c>
      <c r="D26" s="122" t="s">
        <v>142</v>
      </c>
      <c r="E26" s="144">
        <v>764</v>
      </c>
      <c r="F26" s="135">
        <f>IF(LOOKUP($J26,RABAT!$A$6:$A$9,RABAT!$A$6:$A$9)=$J26,LOOKUP($J26,RABAT!$A$6:$A$9,RABAT!C$6:C$9),"---")</f>
        <v>0</v>
      </c>
      <c r="G26" s="131">
        <f t="shared" si="1"/>
        <v>764</v>
      </c>
      <c r="H26" s="76" t="s">
        <v>2737</v>
      </c>
      <c r="I26" s="34" t="s">
        <v>2075</v>
      </c>
      <c r="J26" s="35" t="s">
        <v>2070</v>
      </c>
      <c r="K26" s="34" t="s">
        <v>2069</v>
      </c>
    </row>
    <row r="27" spans="1:11" x14ac:dyDescent="0.2">
      <c r="A27" s="3">
        <v>74</v>
      </c>
      <c r="B27" s="34" t="s">
        <v>2738</v>
      </c>
      <c r="C27" s="34" t="s">
        <v>2739</v>
      </c>
      <c r="D27" s="122" t="s">
        <v>142</v>
      </c>
      <c r="E27" s="144">
        <v>1507</v>
      </c>
      <c r="F27" s="135">
        <f>IF(LOOKUP($J27,RABAT!$A$6:$A$9,RABAT!$A$6:$A$9)=$J27,LOOKUP($J27,RABAT!$A$6:$A$9,RABAT!C$6:C$9),"---")</f>
        <v>0</v>
      </c>
      <c r="G27" s="131">
        <f t="shared" si="1"/>
        <v>1507</v>
      </c>
      <c r="H27" s="83" t="s">
        <v>2740</v>
      </c>
      <c r="I27" s="39" t="s">
        <v>2075</v>
      </c>
      <c r="J27" s="40" t="s">
        <v>2070</v>
      </c>
      <c r="K27" s="39" t="s">
        <v>2069</v>
      </c>
    </row>
    <row r="28" spans="1:11" x14ac:dyDescent="0.2">
      <c r="A28">
        <v>1</v>
      </c>
      <c r="B28" s="81" t="s">
        <v>123</v>
      </c>
      <c r="C28" s="79" t="s">
        <v>4105</v>
      </c>
      <c r="D28" s="91" t="s">
        <v>141</v>
      </c>
      <c r="E28" s="89" t="s">
        <v>128</v>
      </c>
      <c r="F28" s="90" t="s">
        <v>129</v>
      </c>
      <c r="G28" s="91" t="s">
        <v>130</v>
      </c>
      <c r="H28" s="1" t="s">
        <v>125</v>
      </c>
      <c r="I28" s="1" t="s">
        <v>126</v>
      </c>
      <c r="J28" s="1" t="s">
        <v>127</v>
      </c>
      <c r="K28" s="1" t="s">
        <v>2068</v>
      </c>
    </row>
    <row r="29" spans="1:11" x14ac:dyDescent="0.2">
      <c r="A29" s="3">
        <v>2</v>
      </c>
      <c r="B29" s="34" t="s">
        <v>2633</v>
      </c>
      <c r="C29" s="34" t="s">
        <v>2634</v>
      </c>
      <c r="D29" s="122" t="s">
        <v>142</v>
      </c>
      <c r="E29" s="144">
        <v>38</v>
      </c>
      <c r="F29" s="135">
        <f>IF(LOOKUP($J29,RABAT!$A$6:$A$9,RABAT!$A$6:$A$9)=$J29,LOOKUP($J29,RABAT!$A$6:$A$9,RABAT!C$6:C$9),"---")</f>
        <v>0</v>
      </c>
      <c r="G29" s="131">
        <f>CEILING(E29-(E29*F29),0.1)</f>
        <v>38</v>
      </c>
      <c r="H29" s="84" t="s">
        <v>2102</v>
      </c>
      <c r="I29" s="43" t="s">
        <v>2075</v>
      </c>
      <c r="J29" s="44" t="s">
        <v>2070</v>
      </c>
      <c r="K29" s="43" t="s">
        <v>2069</v>
      </c>
    </row>
    <row r="30" spans="1:11" x14ac:dyDescent="0.2">
      <c r="A30">
        <v>3</v>
      </c>
      <c r="B30" s="34" t="s">
        <v>2635</v>
      </c>
      <c r="C30" s="34" t="s">
        <v>2636</v>
      </c>
      <c r="D30" s="122" t="s">
        <v>142</v>
      </c>
      <c r="E30" s="144">
        <v>39</v>
      </c>
      <c r="F30" s="135">
        <f>IF(LOOKUP($J30,RABAT!$A$6:$A$9,RABAT!$A$6:$A$9)=$J30,LOOKUP($J30,RABAT!$A$6:$A$9,RABAT!C$6:C$9),"---")</f>
        <v>0</v>
      </c>
      <c r="G30" s="131">
        <f t="shared" ref="G30:G58" si="2">CEILING(E30-(E30*F30),0.1)</f>
        <v>39</v>
      </c>
      <c r="H30" s="76" t="s">
        <v>2134</v>
      </c>
      <c r="I30" s="34" t="s">
        <v>2075</v>
      </c>
      <c r="J30" s="35" t="s">
        <v>2070</v>
      </c>
      <c r="K30" s="34" t="s">
        <v>2069</v>
      </c>
    </row>
    <row r="31" spans="1:11" x14ac:dyDescent="0.2">
      <c r="A31">
        <v>4</v>
      </c>
      <c r="B31" s="34" t="s">
        <v>2637</v>
      </c>
      <c r="C31" s="34" t="s">
        <v>2638</v>
      </c>
      <c r="D31" s="122" t="s">
        <v>143</v>
      </c>
      <c r="E31" s="144">
        <v>44</v>
      </c>
      <c r="F31" s="135">
        <f>IF(LOOKUP($J31,RABAT!$A$6:$A$9,RABAT!$A$6:$A$9)=$J31,LOOKUP($J31,RABAT!$A$6:$A$9,RABAT!C$6:C$9),"---")</f>
        <v>0</v>
      </c>
      <c r="G31" s="131">
        <f t="shared" si="2"/>
        <v>44</v>
      </c>
      <c r="H31" s="76" t="s">
        <v>2639</v>
      </c>
      <c r="I31" s="34" t="s">
        <v>2075</v>
      </c>
      <c r="J31" s="35" t="s">
        <v>2070</v>
      </c>
      <c r="K31" s="34" t="s">
        <v>2069</v>
      </c>
    </row>
    <row r="32" spans="1:11" x14ac:dyDescent="0.2">
      <c r="A32">
        <v>5</v>
      </c>
      <c r="B32" s="34" t="s">
        <v>2640</v>
      </c>
      <c r="C32" s="34" t="s">
        <v>2641</v>
      </c>
      <c r="D32" s="122" t="s">
        <v>142</v>
      </c>
      <c r="E32" s="144">
        <v>44</v>
      </c>
      <c r="F32" s="135">
        <f>IF(LOOKUP($J32,RABAT!$A$6:$A$9,RABAT!$A$6:$A$9)=$J32,LOOKUP($J32,RABAT!$A$6:$A$9,RABAT!C$6:C$9),"---")</f>
        <v>0</v>
      </c>
      <c r="G32" s="131">
        <f t="shared" si="2"/>
        <v>44</v>
      </c>
      <c r="H32" s="76" t="s">
        <v>2137</v>
      </c>
      <c r="I32" s="34" t="s">
        <v>2075</v>
      </c>
      <c r="J32" s="35" t="s">
        <v>2070</v>
      </c>
      <c r="K32" s="34" t="s">
        <v>2069</v>
      </c>
    </row>
    <row r="33" spans="1:11" x14ac:dyDescent="0.2">
      <c r="A33" s="3">
        <v>6</v>
      </c>
      <c r="B33" s="34" t="s">
        <v>2642</v>
      </c>
      <c r="C33" s="34" t="s">
        <v>2643</v>
      </c>
      <c r="D33" s="122" t="s">
        <v>142</v>
      </c>
      <c r="E33" s="144">
        <v>44</v>
      </c>
      <c r="F33" s="135">
        <f>IF(LOOKUP($J33,RABAT!$A$6:$A$9,RABAT!$A$6:$A$9)=$J33,LOOKUP($J33,RABAT!$A$6:$A$9,RABAT!C$6:C$9),"---")</f>
        <v>0</v>
      </c>
      <c r="G33" s="131">
        <f t="shared" si="2"/>
        <v>44</v>
      </c>
      <c r="H33" s="76" t="s">
        <v>2105</v>
      </c>
      <c r="I33" s="34" t="s">
        <v>2075</v>
      </c>
      <c r="J33" s="35" t="s">
        <v>2070</v>
      </c>
      <c r="K33" s="34" t="s">
        <v>2069</v>
      </c>
    </row>
    <row r="34" spans="1:11" x14ac:dyDescent="0.2">
      <c r="A34">
        <v>7</v>
      </c>
      <c r="B34" s="34" t="s">
        <v>2644</v>
      </c>
      <c r="C34" s="34" t="s">
        <v>2645</v>
      </c>
      <c r="D34" s="122" t="s">
        <v>142</v>
      </c>
      <c r="E34" s="144">
        <v>44</v>
      </c>
      <c r="F34" s="135">
        <f>IF(LOOKUP($J34,RABAT!$A$6:$A$9,RABAT!$A$6:$A$9)=$J34,LOOKUP($J34,RABAT!$A$6:$A$9,RABAT!C$6:C$9),"---")</f>
        <v>0</v>
      </c>
      <c r="G34" s="131">
        <f t="shared" si="2"/>
        <v>44</v>
      </c>
      <c r="H34" s="76" t="s">
        <v>3963</v>
      </c>
      <c r="I34" s="34" t="s">
        <v>2075</v>
      </c>
      <c r="J34" s="35" t="s">
        <v>2070</v>
      </c>
      <c r="K34" s="34" t="s">
        <v>2069</v>
      </c>
    </row>
    <row r="35" spans="1:11" x14ac:dyDescent="0.2">
      <c r="A35" s="3">
        <v>8</v>
      </c>
      <c r="B35" s="34" t="s">
        <v>2646</v>
      </c>
      <c r="C35" s="34" t="s">
        <v>2647</v>
      </c>
      <c r="D35" s="122" t="s">
        <v>142</v>
      </c>
      <c r="E35" s="144">
        <v>52</v>
      </c>
      <c r="F35" s="135">
        <f>IF(LOOKUP($J35,RABAT!$A$6:$A$9,RABAT!$A$6:$A$9)=$J35,LOOKUP($J35,RABAT!$A$6:$A$9,RABAT!C$6:C$9),"---")</f>
        <v>0</v>
      </c>
      <c r="G35" s="131">
        <f t="shared" si="2"/>
        <v>52</v>
      </c>
      <c r="H35" s="76" t="s">
        <v>2417</v>
      </c>
      <c r="I35" s="34" t="s">
        <v>2075</v>
      </c>
      <c r="J35" s="35" t="s">
        <v>2070</v>
      </c>
      <c r="K35" s="34" t="s">
        <v>2069</v>
      </c>
    </row>
    <row r="36" spans="1:11" x14ac:dyDescent="0.2">
      <c r="A36">
        <v>9</v>
      </c>
      <c r="B36" s="34" t="s">
        <v>2648</v>
      </c>
      <c r="C36" s="34" t="s">
        <v>2649</v>
      </c>
      <c r="D36" s="122" t="s">
        <v>143</v>
      </c>
      <c r="E36" s="144">
        <v>52</v>
      </c>
      <c r="F36" s="135">
        <f>IF(LOOKUP($J36,RABAT!$A$6:$A$9,RABAT!$A$6:$A$9)=$J36,LOOKUP($J36,RABAT!$A$6:$A$9,RABAT!C$6:C$9),"---")</f>
        <v>0</v>
      </c>
      <c r="G36" s="131">
        <f t="shared" si="2"/>
        <v>52</v>
      </c>
      <c r="H36" s="76" t="s">
        <v>2108</v>
      </c>
      <c r="I36" s="34" t="s">
        <v>2075</v>
      </c>
      <c r="J36" s="35" t="s">
        <v>2070</v>
      </c>
      <c r="K36" s="34" t="s">
        <v>2069</v>
      </c>
    </row>
    <row r="37" spans="1:11" x14ac:dyDescent="0.2">
      <c r="A37">
        <v>10</v>
      </c>
      <c r="B37" s="34" t="s">
        <v>2650</v>
      </c>
      <c r="C37" s="34" t="s">
        <v>2651</v>
      </c>
      <c r="D37" s="122" t="s">
        <v>143</v>
      </c>
      <c r="E37" s="144">
        <v>64</v>
      </c>
      <c r="F37" s="135">
        <f>IF(LOOKUP($J37,RABAT!$A$6:$A$9,RABAT!$A$6:$A$9)=$J37,LOOKUP($J37,RABAT!$A$6:$A$9,RABAT!C$6:C$9),"---")</f>
        <v>0</v>
      </c>
      <c r="G37" s="131">
        <f t="shared" si="2"/>
        <v>64</v>
      </c>
      <c r="H37" s="76" t="s">
        <v>2422</v>
      </c>
      <c r="I37" s="34" t="s">
        <v>2075</v>
      </c>
      <c r="J37" s="35" t="s">
        <v>2070</v>
      </c>
      <c r="K37" s="34" t="s">
        <v>2069</v>
      </c>
    </row>
    <row r="38" spans="1:11" x14ac:dyDescent="0.2">
      <c r="A38">
        <v>11</v>
      </c>
      <c r="B38" s="34" t="s">
        <v>2652</v>
      </c>
      <c r="C38" s="34" t="s">
        <v>2653</v>
      </c>
      <c r="D38" s="122" t="s">
        <v>142</v>
      </c>
      <c r="E38" s="144">
        <v>64</v>
      </c>
      <c r="F38" s="135">
        <f>IF(LOOKUP($J38,RABAT!$A$6:$A$9,RABAT!$A$6:$A$9)=$J38,LOOKUP($J38,RABAT!$A$6:$A$9,RABAT!C$6:C$9),"---")</f>
        <v>0</v>
      </c>
      <c r="G38" s="131">
        <f t="shared" si="2"/>
        <v>64</v>
      </c>
      <c r="H38" s="76" t="s">
        <v>2654</v>
      </c>
      <c r="I38" s="34" t="s">
        <v>2075</v>
      </c>
      <c r="J38" s="35" t="s">
        <v>2070</v>
      </c>
      <c r="K38" s="34" t="s">
        <v>2069</v>
      </c>
    </row>
    <row r="39" spans="1:11" x14ac:dyDescent="0.2">
      <c r="A39" s="3">
        <v>12</v>
      </c>
      <c r="B39" s="34" t="s">
        <v>2655</v>
      </c>
      <c r="C39" s="34" t="s">
        <v>2656</v>
      </c>
      <c r="D39" s="122" t="s">
        <v>142</v>
      </c>
      <c r="E39" s="144">
        <v>101</v>
      </c>
      <c r="F39" s="135">
        <f>IF(LOOKUP($J39,RABAT!$A$6:$A$9,RABAT!$A$6:$A$9)=$J39,LOOKUP($J39,RABAT!$A$6:$A$9,RABAT!C$6:C$9),"---")</f>
        <v>0</v>
      </c>
      <c r="G39" s="131">
        <f t="shared" si="2"/>
        <v>101</v>
      </c>
      <c r="H39" s="76" t="s">
        <v>2428</v>
      </c>
      <c r="I39" s="34" t="s">
        <v>2075</v>
      </c>
      <c r="J39" s="35" t="s">
        <v>2070</v>
      </c>
      <c r="K39" s="34" t="s">
        <v>2069</v>
      </c>
    </row>
    <row r="40" spans="1:11" x14ac:dyDescent="0.2">
      <c r="A40">
        <v>13</v>
      </c>
      <c r="B40" s="34" t="s">
        <v>2657</v>
      </c>
      <c r="C40" s="34" t="s">
        <v>2658</v>
      </c>
      <c r="D40" s="122" t="s">
        <v>142</v>
      </c>
      <c r="E40" s="144">
        <v>101</v>
      </c>
      <c r="F40" s="135">
        <f>IF(LOOKUP($J40,RABAT!$A$6:$A$9,RABAT!$A$6:$A$9)=$J40,LOOKUP($J40,RABAT!$A$6:$A$9,RABAT!C$6:C$9),"---")</f>
        <v>0</v>
      </c>
      <c r="G40" s="131">
        <f t="shared" si="2"/>
        <v>101</v>
      </c>
      <c r="H40" s="76" t="s">
        <v>2111</v>
      </c>
      <c r="I40" s="34" t="s">
        <v>2075</v>
      </c>
      <c r="J40" s="35" t="s">
        <v>2070</v>
      </c>
      <c r="K40" s="34" t="s">
        <v>2069</v>
      </c>
    </row>
    <row r="41" spans="1:11" x14ac:dyDescent="0.2">
      <c r="A41" s="3">
        <v>14</v>
      </c>
      <c r="B41" s="34" t="s">
        <v>2659</v>
      </c>
      <c r="C41" s="34" t="s">
        <v>2660</v>
      </c>
      <c r="D41" s="122" t="s">
        <v>142</v>
      </c>
      <c r="E41" s="144">
        <v>108</v>
      </c>
      <c r="F41" s="135">
        <f>IF(LOOKUP($J41,RABAT!$A$6:$A$9,RABAT!$A$6:$A$9)=$J41,LOOKUP($J41,RABAT!$A$6:$A$9,RABAT!C$6:C$9),"---")</f>
        <v>0</v>
      </c>
      <c r="G41" s="131">
        <f t="shared" si="2"/>
        <v>108</v>
      </c>
      <c r="H41" s="76" t="s">
        <v>2433</v>
      </c>
      <c r="I41" s="34" t="s">
        <v>2075</v>
      </c>
      <c r="J41" s="35" t="s">
        <v>2070</v>
      </c>
      <c r="K41" s="34" t="s">
        <v>2069</v>
      </c>
    </row>
    <row r="42" spans="1:11" x14ac:dyDescent="0.2">
      <c r="A42">
        <v>15</v>
      </c>
      <c r="B42" s="34" t="s">
        <v>2661</v>
      </c>
      <c r="C42" s="34" t="s">
        <v>2662</v>
      </c>
      <c r="D42" s="122" t="s">
        <v>143</v>
      </c>
      <c r="E42" s="144">
        <v>112</v>
      </c>
      <c r="F42" s="135">
        <f>IF(LOOKUP($J42,RABAT!$A$6:$A$9,RABAT!$A$6:$A$9)=$J42,LOOKUP($J42,RABAT!$A$6:$A$9,RABAT!C$6:C$9),"---")</f>
        <v>0</v>
      </c>
      <c r="G42" s="131">
        <f t="shared" si="2"/>
        <v>112</v>
      </c>
      <c r="H42" s="76" t="s">
        <v>2663</v>
      </c>
      <c r="I42" s="34" t="s">
        <v>2075</v>
      </c>
      <c r="J42" s="35" t="s">
        <v>2070</v>
      </c>
      <c r="K42" s="34" t="s">
        <v>2069</v>
      </c>
    </row>
    <row r="43" spans="1:11" x14ac:dyDescent="0.2">
      <c r="A43">
        <v>16</v>
      </c>
      <c r="B43" s="34" t="s">
        <v>2664</v>
      </c>
      <c r="C43" s="34" t="s">
        <v>2665</v>
      </c>
      <c r="D43" s="122" t="s">
        <v>143</v>
      </c>
      <c r="E43" s="144">
        <v>138</v>
      </c>
      <c r="F43" s="135">
        <f>IF(LOOKUP($J43,RABAT!$A$6:$A$9,RABAT!$A$6:$A$9)=$J43,LOOKUP($J43,RABAT!$A$6:$A$9,RABAT!C$6:C$9),"---")</f>
        <v>0</v>
      </c>
      <c r="G43" s="131">
        <f t="shared" si="2"/>
        <v>138</v>
      </c>
      <c r="H43" s="76" t="s">
        <v>2436</v>
      </c>
      <c r="I43" s="34" t="s">
        <v>2075</v>
      </c>
      <c r="J43" s="35" t="s">
        <v>2070</v>
      </c>
      <c r="K43" s="34" t="s">
        <v>2069</v>
      </c>
    </row>
    <row r="44" spans="1:11" x14ac:dyDescent="0.2">
      <c r="A44">
        <v>17</v>
      </c>
      <c r="B44" s="34" t="s">
        <v>2666</v>
      </c>
      <c r="C44" s="34" t="s">
        <v>2667</v>
      </c>
      <c r="D44" s="122" t="s">
        <v>143</v>
      </c>
      <c r="E44" s="144">
        <v>138</v>
      </c>
      <c r="F44" s="135">
        <f>IF(LOOKUP($J44,RABAT!$A$6:$A$9,RABAT!$A$6:$A$9)=$J44,LOOKUP($J44,RABAT!$A$6:$A$9,RABAT!C$6:C$9),"---")</f>
        <v>0</v>
      </c>
      <c r="G44" s="131">
        <f t="shared" si="2"/>
        <v>138</v>
      </c>
      <c r="H44" s="76" t="s">
        <v>2439</v>
      </c>
      <c r="I44" s="34" t="s">
        <v>2075</v>
      </c>
      <c r="J44" s="35" t="s">
        <v>2070</v>
      </c>
      <c r="K44" s="34" t="s">
        <v>2069</v>
      </c>
    </row>
    <row r="45" spans="1:11" x14ac:dyDescent="0.2">
      <c r="A45" s="3">
        <v>18</v>
      </c>
      <c r="B45" s="34" t="s">
        <v>2668</v>
      </c>
      <c r="C45" s="34" t="s">
        <v>2669</v>
      </c>
      <c r="D45" s="122" t="s">
        <v>142</v>
      </c>
      <c r="E45" s="144">
        <v>134</v>
      </c>
      <c r="F45" s="135">
        <f>IF(LOOKUP($J45,RABAT!$A$6:$A$9,RABAT!$A$6:$A$9)=$J45,LOOKUP($J45,RABAT!$A$6:$A$9,RABAT!C$6:C$9),"---")</f>
        <v>0</v>
      </c>
      <c r="G45" s="131">
        <f t="shared" si="2"/>
        <v>134</v>
      </c>
      <c r="H45" s="76" t="s">
        <v>2114</v>
      </c>
      <c r="I45" s="34" t="s">
        <v>2075</v>
      </c>
      <c r="J45" s="35" t="s">
        <v>2070</v>
      </c>
      <c r="K45" s="34" t="s">
        <v>2069</v>
      </c>
    </row>
    <row r="46" spans="1:11" x14ac:dyDescent="0.2">
      <c r="A46">
        <v>19</v>
      </c>
      <c r="B46" s="34" t="s">
        <v>2670</v>
      </c>
      <c r="C46" s="34" t="s">
        <v>2671</v>
      </c>
      <c r="D46" s="122" t="s">
        <v>142</v>
      </c>
      <c r="E46" s="144">
        <v>138</v>
      </c>
      <c r="F46" s="135">
        <f>IF(LOOKUP($J46,RABAT!$A$6:$A$9,RABAT!$A$6:$A$9)=$J46,LOOKUP($J46,RABAT!$A$6:$A$9,RABAT!C$6:C$9),"---")</f>
        <v>0</v>
      </c>
      <c r="G46" s="131">
        <f t="shared" si="2"/>
        <v>138</v>
      </c>
      <c r="H46" s="76" t="s">
        <v>2444</v>
      </c>
      <c r="I46" s="34" t="s">
        <v>2075</v>
      </c>
      <c r="J46" s="35" t="s">
        <v>2070</v>
      </c>
      <c r="K46" s="34" t="s">
        <v>2069</v>
      </c>
    </row>
    <row r="47" spans="1:11" x14ac:dyDescent="0.2">
      <c r="A47" s="3">
        <v>20</v>
      </c>
      <c r="B47" s="34" t="s">
        <v>2672</v>
      </c>
      <c r="C47" s="34" t="s">
        <v>2673</v>
      </c>
      <c r="D47" s="122" t="s">
        <v>142</v>
      </c>
      <c r="E47" s="144">
        <v>194</v>
      </c>
      <c r="F47" s="135">
        <f>IF(LOOKUP($J47,RABAT!$A$6:$A$9,RABAT!$A$6:$A$9)=$J47,LOOKUP($J47,RABAT!$A$6:$A$9,RABAT!C$6:C$9),"---")</f>
        <v>0</v>
      </c>
      <c r="G47" s="131">
        <f t="shared" si="2"/>
        <v>194</v>
      </c>
      <c r="H47" s="76" t="s">
        <v>2450</v>
      </c>
      <c r="I47" s="34" t="s">
        <v>2075</v>
      </c>
      <c r="J47" s="35" t="s">
        <v>2070</v>
      </c>
      <c r="K47" s="34" t="s">
        <v>2069</v>
      </c>
    </row>
    <row r="48" spans="1:11" x14ac:dyDescent="0.2">
      <c r="A48">
        <v>21</v>
      </c>
      <c r="B48" s="34" t="s">
        <v>2674</v>
      </c>
      <c r="C48" s="34" t="s">
        <v>2675</v>
      </c>
      <c r="D48" s="122" t="s">
        <v>142</v>
      </c>
      <c r="E48" s="144">
        <v>183</v>
      </c>
      <c r="F48" s="135">
        <f>IF(LOOKUP($J48,RABAT!$A$6:$A$9,RABAT!$A$6:$A$9)=$J48,LOOKUP($J48,RABAT!$A$6:$A$9,RABAT!C$6:C$9),"---")</f>
        <v>0</v>
      </c>
      <c r="G48" s="131">
        <f t="shared" si="2"/>
        <v>183</v>
      </c>
      <c r="H48" s="76" t="s">
        <v>2117</v>
      </c>
      <c r="I48" s="34" t="s">
        <v>2075</v>
      </c>
      <c r="J48" s="35" t="s">
        <v>2070</v>
      </c>
      <c r="K48" s="34" t="s">
        <v>2069</v>
      </c>
    </row>
    <row r="49" spans="1:11" x14ac:dyDescent="0.2">
      <c r="A49">
        <v>22</v>
      </c>
      <c r="B49" s="34" t="s">
        <v>2676</v>
      </c>
      <c r="C49" s="34" t="s">
        <v>2677</v>
      </c>
      <c r="D49" s="122" t="s">
        <v>142</v>
      </c>
      <c r="E49" s="144">
        <v>194</v>
      </c>
      <c r="F49" s="135">
        <f>IF(LOOKUP($J49,RABAT!$A$6:$A$9,RABAT!$A$6:$A$9)=$J49,LOOKUP($J49,RABAT!$A$6:$A$9,RABAT!C$6:C$9),"---")</f>
        <v>0</v>
      </c>
      <c r="G49" s="131">
        <f t="shared" si="2"/>
        <v>194</v>
      </c>
      <c r="H49" s="76" t="s">
        <v>4007</v>
      </c>
      <c r="I49" s="34" t="s">
        <v>2075</v>
      </c>
      <c r="J49" s="35" t="s">
        <v>2070</v>
      </c>
      <c r="K49" s="34" t="s">
        <v>2069</v>
      </c>
    </row>
    <row r="50" spans="1:11" x14ac:dyDescent="0.2">
      <c r="A50">
        <v>23</v>
      </c>
      <c r="B50" s="34" t="s">
        <v>2678</v>
      </c>
      <c r="C50" s="34" t="s">
        <v>2679</v>
      </c>
      <c r="D50" s="122" t="s">
        <v>142</v>
      </c>
      <c r="E50" s="144">
        <v>361</v>
      </c>
      <c r="F50" s="135">
        <f>IF(LOOKUP($J50,RABAT!$A$6:$A$9,RABAT!$A$6:$A$9)=$J50,LOOKUP($J50,RABAT!$A$6:$A$9,RABAT!C$6:C$9),"---")</f>
        <v>0</v>
      </c>
      <c r="G50" s="131">
        <f t="shared" si="2"/>
        <v>361</v>
      </c>
      <c r="H50" s="76" t="s">
        <v>2455</v>
      </c>
      <c r="I50" s="34" t="s">
        <v>2075</v>
      </c>
      <c r="J50" s="35" t="s">
        <v>2070</v>
      </c>
      <c r="K50" s="34" t="s">
        <v>2069</v>
      </c>
    </row>
    <row r="51" spans="1:11" x14ac:dyDescent="0.2">
      <c r="A51" s="3">
        <v>24</v>
      </c>
      <c r="B51" s="34" t="s">
        <v>2680</v>
      </c>
      <c r="C51" s="34" t="s">
        <v>2681</v>
      </c>
      <c r="D51" s="122" t="s">
        <v>142</v>
      </c>
      <c r="E51" s="144">
        <v>361</v>
      </c>
      <c r="F51" s="135">
        <f>IF(LOOKUP($J51,RABAT!$A$6:$A$9,RABAT!$A$6:$A$9)=$J51,LOOKUP($J51,RABAT!$A$6:$A$9,RABAT!C$6:C$9),"---")</f>
        <v>0</v>
      </c>
      <c r="G51" s="131">
        <f t="shared" si="2"/>
        <v>361</v>
      </c>
      <c r="H51" s="76" t="s">
        <v>2458</v>
      </c>
      <c r="I51" s="34" t="s">
        <v>2075</v>
      </c>
      <c r="J51" s="35" t="s">
        <v>2070</v>
      </c>
      <c r="K51" s="34" t="s">
        <v>2069</v>
      </c>
    </row>
    <row r="52" spans="1:11" x14ac:dyDescent="0.2">
      <c r="A52">
        <v>25</v>
      </c>
      <c r="B52" s="34" t="s">
        <v>2682</v>
      </c>
      <c r="C52" s="34" t="s">
        <v>2683</v>
      </c>
      <c r="D52" s="122" t="s">
        <v>143</v>
      </c>
      <c r="E52" s="144">
        <v>389</v>
      </c>
      <c r="F52" s="135">
        <f>IF(LOOKUP($J52,RABAT!$A$6:$A$9,RABAT!$A$6:$A$9)=$J52,LOOKUP($J52,RABAT!$A$6:$A$9,RABAT!C$6:C$9),"---")</f>
        <v>0</v>
      </c>
      <c r="G52" s="131">
        <f t="shared" si="2"/>
        <v>389</v>
      </c>
      <c r="H52" s="76" t="s">
        <v>2461</v>
      </c>
      <c r="I52" s="34" t="s">
        <v>2075</v>
      </c>
      <c r="J52" s="35" t="s">
        <v>2070</v>
      </c>
      <c r="K52" s="34" t="s">
        <v>2069</v>
      </c>
    </row>
    <row r="53" spans="1:11" x14ac:dyDescent="0.2">
      <c r="A53" s="3">
        <v>26</v>
      </c>
      <c r="B53" s="34" t="s">
        <v>2684</v>
      </c>
      <c r="C53" s="34" t="s">
        <v>2685</v>
      </c>
      <c r="D53" s="122" t="s">
        <v>143</v>
      </c>
      <c r="E53" s="144">
        <v>468</v>
      </c>
      <c r="F53" s="135">
        <f>IF(LOOKUP($J53,RABAT!$A$6:$A$9,RABAT!$A$6:$A$9)=$J53,LOOKUP($J53,RABAT!$A$6:$A$9,RABAT!C$6:C$9),"---")</f>
        <v>0</v>
      </c>
      <c r="G53" s="131">
        <f t="shared" si="2"/>
        <v>468</v>
      </c>
      <c r="H53" s="76" t="s">
        <v>2605</v>
      </c>
      <c r="I53" s="34" t="s">
        <v>2075</v>
      </c>
      <c r="J53" s="35" t="s">
        <v>2070</v>
      </c>
      <c r="K53" s="34" t="s">
        <v>2069</v>
      </c>
    </row>
    <row r="54" spans="1:11" x14ac:dyDescent="0.2">
      <c r="A54">
        <v>27</v>
      </c>
      <c r="B54" s="34" t="s">
        <v>2686</v>
      </c>
      <c r="C54" s="34" t="s">
        <v>2687</v>
      </c>
      <c r="D54" s="122" t="s">
        <v>143</v>
      </c>
      <c r="E54" s="144">
        <v>468</v>
      </c>
      <c r="F54" s="135">
        <f>IF(LOOKUP($J54,RABAT!$A$6:$A$9,RABAT!$A$6:$A$9)=$J54,LOOKUP($J54,RABAT!$A$6:$A$9,RABAT!C$6:C$9),"---")</f>
        <v>0</v>
      </c>
      <c r="G54" s="131">
        <f t="shared" si="2"/>
        <v>468</v>
      </c>
      <c r="H54" s="76" t="s">
        <v>2608</v>
      </c>
      <c r="I54" s="34" t="s">
        <v>2075</v>
      </c>
      <c r="J54" s="35" t="s">
        <v>2070</v>
      </c>
      <c r="K54" s="34" t="s">
        <v>2069</v>
      </c>
    </row>
    <row r="55" spans="1:11" x14ac:dyDescent="0.2">
      <c r="A55">
        <v>28</v>
      </c>
      <c r="B55" s="34" t="s">
        <v>2688</v>
      </c>
      <c r="C55" s="34" t="s">
        <v>2689</v>
      </c>
      <c r="D55" s="122" t="s">
        <v>143</v>
      </c>
      <c r="E55" s="144">
        <v>468</v>
      </c>
      <c r="F55" s="135">
        <f>IF(LOOKUP($J55,RABAT!$A$6:$A$9,RABAT!$A$6:$A$9)=$J55,LOOKUP($J55,RABAT!$A$6:$A$9,RABAT!C$6:C$9),"---")</f>
        <v>0</v>
      </c>
      <c r="G55" s="131">
        <f t="shared" si="2"/>
        <v>468</v>
      </c>
      <c r="H55" s="76" t="s">
        <v>2464</v>
      </c>
      <c r="I55" s="34" t="s">
        <v>2075</v>
      </c>
      <c r="J55" s="35" t="s">
        <v>2070</v>
      </c>
      <c r="K55" s="34" t="s">
        <v>2069</v>
      </c>
    </row>
    <row r="56" spans="1:11" x14ac:dyDescent="0.2">
      <c r="A56">
        <v>29</v>
      </c>
      <c r="B56" s="34" t="s">
        <v>2690</v>
      </c>
      <c r="C56" s="34" t="s">
        <v>2691</v>
      </c>
      <c r="D56" s="122" t="s">
        <v>143</v>
      </c>
      <c r="E56" s="144">
        <v>462</v>
      </c>
      <c r="F56" s="135">
        <f>IF(LOOKUP($J56,RABAT!$A$6:$A$9,RABAT!$A$6:$A$9)=$J56,LOOKUP($J56,RABAT!$A$6:$A$9,RABAT!C$6:C$9),"---")</f>
        <v>0</v>
      </c>
      <c r="G56" s="131">
        <f t="shared" si="2"/>
        <v>462</v>
      </c>
      <c r="H56" s="76" t="s">
        <v>4016</v>
      </c>
      <c r="I56" s="34" t="s">
        <v>2075</v>
      </c>
      <c r="J56" s="35" t="s">
        <v>2070</v>
      </c>
      <c r="K56" s="34" t="s">
        <v>2069</v>
      </c>
    </row>
    <row r="57" spans="1:11" x14ac:dyDescent="0.2">
      <c r="A57" s="3">
        <v>30</v>
      </c>
      <c r="B57" s="34" t="s">
        <v>2692</v>
      </c>
      <c r="C57" s="34" t="s">
        <v>2693</v>
      </c>
      <c r="D57" s="122" t="s">
        <v>143</v>
      </c>
      <c r="E57" s="144">
        <v>864</v>
      </c>
      <c r="F57" s="135">
        <f>IF(LOOKUP($J57,RABAT!$A$6:$A$9,RABAT!$A$6:$A$9)=$J57,LOOKUP($J57,RABAT!$A$6:$A$9,RABAT!C$6:C$9),"---")</f>
        <v>0</v>
      </c>
      <c r="G57" s="131">
        <f t="shared" si="2"/>
        <v>864</v>
      </c>
      <c r="H57" s="76" t="s">
        <v>4019</v>
      </c>
      <c r="I57" s="34" t="s">
        <v>2075</v>
      </c>
      <c r="J57" s="35" t="s">
        <v>2070</v>
      </c>
      <c r="K57" s="34" t="s">
        <v>2069</v>
      </c>
    </row>
    <row r="58" spans="1:11" x14ac:dyDescent="0.2">
      <c r="A58">
        <v>31</v>
      </c>
      <c r="B58" s="34" t="s">
        <v>2694</v>
      </c>
      <c r="C58" s="34" t="s">
        <v>2695</v>
      </c>
      <c r="D58" s="122" t="s">
        <v>143</v>
      </c>
      <c r="E58" s="144">
        <v>840</v>
      </c>
      <c r="F58" s="135">
        <f>IF(LOOKUP($J58,RABAT!$A$6:$A$9,RABAT!$A$6:$A$9)=$J58,LOOKUP($J58,RABAT!$A$6:$A$9,RABAT!C$6:C$9),"---")</f>
        <v>0</v>
      </c>
      <c r="G58" s="131">
        <f t="shared" si="2"/>
        <v>840</v>
      </c>
      <c r="H58" s="83" t="s">
        <v>2467</v>
      </c>
      <c r="I58" s="39" t="s">
        <v>2075</v>
      </c>
      <c r="J58" s="40" t="s">
        <v>2070</v>
      </c>
      <c r="K58" s="39" t="s">
        <v>2069</v>
      </c>
    </row>
    <row r="59" spans="1:11" x14ac:dyDescent="0.2">
      <c r="A59" s="3">
        <v>32</v>
      </c>
      <c r="B59" s="81" t="s">
        <v>123</v>
      </c>
      <c r="C59" s="79" t="s">
        <v>4106</v>
      </c>
      <c r="D59" s="91" t="s">
        <v>141</v>
      </c>
      <c r="E59" s="92" t="s">
        <v>128</v>
      </c>
      <c r="F59" s="90" t="s">
        <v>129</v>
      </c>
      <c r="G59" s="91" t="s">
        <v>130</v>
      </c>
      <c r="H59" s="1" t="s">
        <v>125</v>
      </c>
      <c r="I59" s="1" t="s">
        <v>126</v>
      </c>
      <c r="J59" s="1" t="s">
        <v>127</v>
      </c>
      <c r="K59" s="1" t="s">
        <v>2068</v>
      </c>
    </row>
    <row r="60" spans="1:11" x14ac:dyDescent="0.2">
      <c r="A60">
        <v>33</v>
      </c>
      <c r="B60" s="34" t="s">
        <v>2560</v>
      </c>
      <c r="C60" s="34" t="s">
        <v>2561</v>
      </c>
      <c r="D60" s="122" t="s">
        <v>142</v>
      </c>
      <c r="E60" s="144">
        <v>44</v>
      </c>
      <c r="F60" s="135">
        <f>IF(LOOKUP($J60,RABAT!$A$6:$A$9,RABAT!$A$6:$A$9)=$J60,LOOKUP($J60,RABAT!$A$6:$A$9,RABAT!C$6:C$9),"---")</f>
        <v>0</v>
      </c>
      <c r="G60" s="131">
        <f t="shared" ref="G60:G85" si="3">CEILING(E60-(E60*F60),0.1)</f>
        <v>44</v>
      </c>
      <c r="H60" s="84" t="s">
        <v>2102</v>
      </c>
      <c r="I60" s="43" t="s">
        <v>2075</v>
      </c>
      <c r="J60" s="44" t="s">
        <v>2070</v>
      </c>
      <c r="K60" s="43" t="s">
        <v>2069</v>
      </c>
    </row>
    <row r="61" spans="1:11" x14ac:dyDescent="0.2">
      <c r="A61">
        <v>34</v>
      </c>
      <c r="B61" s="34" t="s">
        <v>2562</v>
      </c>
      <c r="C61" s="34" t="s">
        <v>2563</v>
      </c>
      <c r="D61" s="122" t="s">
        <v>142</v>
      </c>
      <c r="E61" s="144">
        <v>39</v>
      </c>
      <c r="F61" s="135">
        <f>IF(LOOKUP($J61,RABAT!$A$6:$A$9,RABAT!$A$6:$A$9)=$J61,LOOKUP($J61,RABAT!$A$6:$A$9,RABAT!C$6:C$9),"---")</f>
        <v>0</v>
      </c>
      <c r="G61" s="131">
        <f t="shared" si="3"/>
        <v>39</v>
      </c>
      <c r="H61" s="76" t="s">
        <v>2134</v>
      </c>
      <c r="I61" s="34" t="s">
        <v>2075</v>
      </c>
      <c r="J61" s="35" t="s">
        <v>2070</v>
      </c>
      <c r="K61" s="34" t="s">
        <v>2069</v>
      </c>
    </row>
    <row r="62" spans="1:11" x14ac:dyDescent="0.2">
      <c r="A62">
        <v>35</v>
      </c>
      <c r="B62" s="34" t="s">
        <v>2564</v>
      </c>
      <c r="C62" s="34" t="s">
        <v>2565</v>
      </c>
      <c r="D62" s="122" t="s">
        <v>142</v>
      </c>
      <c r="E62" s="144">
        <v>49</v>
      </c>
      <c r="F62" s="135">
        <f>IF(LOOKUP($J62,RABAT!$A$6:$A$9,RABAT!$A$6:$A$9)=$J62,LOOKUP($J62,RABAT!$A$6:$A$9,RABAT!C$6:C$9),"---")</f>
        <v>0</v>
      </c>
      <c r="G62" s="131">
        <f t="shared" si="3"/>
        <v>49</v>
      </c>
      <c r="H62" s="76" t="s">
        <v>2137</v>
      </c>
      <c r="I62" s="34" t="s">
        <v>2075</v>
      </c>
      <c r="J62" s="35" t="s">
        <v>2070</v>
      </c>
      <c r="K62" s="34" t="s">
        <v>2069</v>
      </c>
    </row>
    <row r="63" spans="1:11" x14ac:dyDescent="0.2">
      <c r="A63" s="3">
        <v>36</v>
      </c>
      <c r="B63" s="34" t="s">
        <v>2566</v>
      </c>
      <c r="C63" s="34" t="s">
        <v>2567</v>
      </c>
      <c r="D63" s="122" t="s">
        <v>142</v>
      </c>
      <c r="E63" s="144">
        <v>49</v>
      </c>
      <c r="F63" s="135">
        <f>IF(LOOKUP($J63,RABAT!$A$6:$A$9,RABAT!$A$6:$A$9)=$J63,LOOKUP($J63,RABAT!$A$6:$A$9,RABAT!C$6:C$9),"---")</f>
        <v>0</v>
      </c>
      <c r="G63" s="131">
        <f t="shared" si="3"/>
        <v>49</v>
      </c>
      <c r="H63" s="76" t="s">
        <v>2105</v>
      </c>
      <c r="I63" s="34" t="s">
        <v>2075</v>
      </c>
      <c r="J63" s="35" t="s">
        <v>2070</v>
      </c>
      <c r="K63" s="34" t="s">
        <v>2069</v>
      </c>
    </row>
    <row r="64" spans="1:11" x14ac:dyDescent="0.2">
      <c r="A64">
        <v>37</v>
      </c>
      <c r="B64" s="34" t="s">
        <v>2568</v>
      </c>
      <c r="C64" s="34" t="s">
        <v>2569</v>
      </c>
      <c r="D64" s="122" t="s">
        <v>142</v>
      </c>
      <c r="E64" s="144">
        <v>50</v>
      </c>
      <c r="F64" s="135">
        <f>IF(LOOKUP($J64,RABAT!$A$6:$A$9,RABAT!$A$6:$A$9)=$J64,LOOKUP($J64,RABAT!$A$6:$A$9,RABAT!C$6:C$9),"---")</f>
        <v>0</v>
      </c>
      <c r="G64" s="131">
        <f t="shared" si="3"/>
        <v>50</v>
      </c>
      <c r="H64" s="76" t="s">
        <v>3963</v>
      </c>
      <c r="I64" s="34" t="s">
        <v>2075</v>
      </c>
      <c r="J64" s="35" t="s">
        <v>2070</v>
      </c>
      <c r="K64" s="34" t="s">
        <v>2069</v>
      </c>
    </row>
    <row r="65" spans="1:11" x14ac:dyDescent="0.2">
      <c r="A65" s="3">
        <v>38</v>
      </c>
      <c r="B65" s="34" t="s">
        <v>2570</v>
      </c>
      <c r="C65" s="34" t="s">
        <v>2571</v>
      </c>
      <c r="D65" s="122" t="s">
        <v>142</v>
      </c>
      <c r="E65" s="144">
        <v>62</v>
      </c>
      <c r="F65" s="135">
        <f>IF(LOOKUP($J65,RABAT!$A$6:$A$9,RABAT!$A$6:$A$9)=$J65,LOOKUP($J65,RABAT!$A$6:$A$9,RABAT!C$6:C$9),"---")</f>
        <v>0</v>
      </c>
      <c r="G65" s="131">
        <f t="shared" si="3"/>
        <v>62</v>
      </c>
      <c r="H65" s="76" t="s">
        <v>2417</v>
      </c>
      <c r="I65" s="34" t="s">
        <v>2075</v>
      </c>
      <c r="J65" s="35" t="s">
        <v>2070</v>
      </c>
      <c r="K65" s="34" t="s">
        <v>2069</v>
      </c>
    </row>
    <row r="66" spans="1:11" x14ac:dyDescent="0.2">
      <c r="A66">
        <v>39</v>
      </c>
      <c r="B66" s="34" t="s">
        <v>2572</v>
      </c>
      <c r="C66" s="34" t="s">
        <v>2573</v>
      </c>
      <c r="D66" s="122" t="s">
        <v>142</v>
      </c>
      <c r="E66" s="144">
        <v>62</v>
      </c>
      <c r="F66" s="135">
        <f>IF(LOOKUP($J66,RABAT!$A$6:$A$9,RABAT!$A$6:$A$9)=$J66,LOOKUP($J66,RABAT!$A$6:$A$9,RABAT!C$6:C$9),"---")</f>
        <v>0</v>
      </c>
      <c r="G66" s="131">
        <f t="shared" si="3"/>
        <v>62</v>
      </c>
      <c r="H66" s="76" t="s">
        <v>2108</v>
      </c>
      <c r="I66" s="34" t="s">
        <v>2075</v>
      </c>
      <c r="J66" s="35" t="s">
        <v>2070</v>
      </c>
      <c r="K66" s="34" t="s">
        <v>2069</v>
      </c>
    </row>
    <row r="67" spans="1:11" x14ac:dyDescent="0.2">
      <c r="A67">
        <v>40</v>
      </c>
      <c r="B67" s="34" t="s">
        <v>2574</v>
      </c>
      <c r="C67" s="34" t="s">
        <v>2575</v>
      </c>
      <c r="D67" s="122" t="s">
        <v>142</v>
      </c>
      <c r="E67" s="144">
        <v>85</v>
      </c>
      <c r="F67" s="135">
        <f>IF(LOOKUP($J67,RABAT!$A$6:$A$9,RABAT!$A$6:$A$9)=$J67,LOOKUP($J67,RABAT!$A$6:$A$9,RABAT!C$6:C$9),"---")</f>
        <v>0</v>
      </c>
      <c r="G67" s="131">
        <f t="shared" si="3"/>
        <v>85</v>
      </c>
      <c r="H67" s="76" t="s">
        <v>2576</v>
      </c>
      <c r="I67" s="34" t="s">
        <v>2075</v>
      </c>
      <c r="J67" s="35" t="s">
        <v>2070</v>
      </c>
      <c r="K67" s="34" t="s">
        <v>2069</v>
      </c>
    </row>
    <row r="68" spans="1:11" x14ac:dyDescent="0.2">
      <c r="A68">
        <v>41</v>
      </c>
      <c r="B68" s="34" t="s">
        <v>2577</v>
      </c>
      <c r="C68" s="34" t="s">
        <v>2578</v>
      </c>
      <c r="D68" s="122" t="s">
        <v>142</v>
      </c>
      <c r="E68" s="144">
        <v>106</v>
      </c>
      <c r="F68" s="135">
        <f>IF(LOOKUP($J68,RABAT!$A$6:$A$9,RABAT!$A$6:$A$9)=$J68,LOOKUP($J68,RABAT!$A$6:$A$9,RABAT!C$6:C$9),"---")</f>
        <v>0</v>
      </c>
      <c r="G68" s="131">
        <f t="shared" si="3"/>
        <v>106</v>
      </c>
      <c r="H68" s="76" t="s">
        <v>2428</v>
      </c>
      <c r="I68" s="34" t="s">
        <v>2075</v>
      </c>
      <c r="J68" s="35" t="s">
        <v>2070</v>
      </c>
      <c r="K68" s="34" t="s">
        <v>2069</v>
      </c>
    </row>
    <row r="69" spans="1:11" x14ac:dyDescent="0.2">
      <c r="A69" s="3">
        <v>42</v>
      </c>
      <c r="B69" s="34" t="s">
        <v>2579</v>
      </c>
      <c r="C69" s="34" t="s">
        <v>2580</v>
      </c>
      <c r="D69" s="122" t="s">
        <v>142</v>
      </c>
      <c r="E69" s="144">
        <v>112</v>
      </c>
      <c r="F69" s="135">
        <f>IF(LOOKUP($J69,RABAT!$A$6:$A$9,RABAT!$A$6:$A$9)=$J69,LOOKUP($J69,RABAT!$A$6:$A$9,RABAT!C$6:C$9),"---")</f>
        <v>0</v>
      </c>
      <c r="G69" s="131">
        <f t="shared" si="3"/>
        <v>112</v>
      </c>
      <c r="H69" s="76" t="s">
        <v>2111</v>
      </c>
      <c r="I69" s="34" t="s">
        <v>2075</v>
      </c>
      <c r="J69" s="35" t="s">
        <v>2070</v>
      </c>
      <c r="K69" s="34" t="s">
        <v>2069</v>
      </c>
    </row>
    <row r="70" spans="1:11" x14ac:dyDescent="0.2">
      <c r="A70">
        <v>43</v>
      </c>
      <c r="B70" s="34" t="s">
        <v>2581</v>
      </c>
      <c r="C70" s="34" t="s">
        <v>2582</v>
      </c>
      <c r="D70" s="122" t="s">
        <v>143</v>
      </c>
      <c r="E70" s="144">
        <v>118</v>
      </c>
      <c r="F70" s="135">
        <f>IF(LOOKUP($J70,RABAT!$A$6:$A$9,RABAT!$A$6:$A$9)=$J70,LOOKUP($J70,RABAT!$A$6:$A$9,RABAT!C$6:C$9),"---")</f>
        <v>0</v>
      </c>
      <c r="G70" s="131">
        <f t="shared" si="3"/>
        <v>118</v>
      </c>
      <c r="H70" s="76" t="s">
        <v>2433</v>
      </c>
      <c r="I70" s="34" t="s">
        <v>2075</v>
      </c>
      <c r="J70" s="35" t="s">
        <v>2070</v>
      </c>
      <c r="K70" s="34" t="s">
        <v>2069</v>
      </c>
    </row>
    <row r="71" spans="1:11" x14ac:dyDescent="0.2">
      <c r="A71" s="3">
        <v>44</v>
      </c>
      <c r="B71" s="34" t="s">
        <v>2583</v>
      </c>
      <c r="C71" s="34" t="s">
        <v>2584</v>
      </c>
      <c r="D71" s="122" t="s">
        <v>143</v>
      </c>
      <c r="E71" s="144">
        <v>146</v>
      </c>
      <c r="F71" s="135">
        <f>IF(LOOKUP($J71,RABAT!$A$6:$A$9,RABAT!$A$6:$A$9)=$J71,LOOKUP($J71,RABAT!$A$6:$A$9,RABAT!C$6:C$9),"---")</f>
        <v>0</v>
      </c>
      <c r="G71" s="131">
        <f t="shared" si="3"/>
        <v>146</v>
      </c>
      <c r="H71" s="76" t="s">
        <v>2436</v>
      </c>
      <c r="I71" s="34" t="s">
        <v>2075</v>
      </c>
      <c r="J71" s="35" t="s">
        <v>2070</v>
      </c>
      <c r="K71" s="34" t="s">
        <v>2069</v>
      </c>
    </row>
    <row r="72" spans="1:11" x14ac:dyDescent="0.2">
      <c r="A72">
        <v>45</v>
      </c>
      <c r="B72" s="34" t="s">
        <v>2585</v>
      </c>
      <c r="C72" s="34" t="s">
        <v>2586</v>
      </c>
      <c r="D72" s="122" t="s">
        <v>142</v>
      </c>
      <c r="E72" s="144">
        <v>146</v>
      </c>
      <c r="F72" s="135">
        <f>IF(LOOKUP($J72,RABAT!$A$6:$A$9,RABAT!$A$6:$A$9)=$J72,LOOKUP($J72,RABAT!$A$6:$A$9,RABAT!C$6:C$9),"---")</f>
        <v>0</v>
      </c>
      <c r="G72" s="131">
        <f t="shared" si="3"/>
        <v>146</v>
      </c>
      <c r="H72" s="76" t="s">
        <v>2439</v>
      </c>
      <c r="I72" s="34" t="s">
        <v>2075</v>
      </c>
      <c r="J72" s="35" t="s">
        <v>2070</v>
      </c>
      <c r="K72" s="34" t="s">
        <v>2069</v>
      </c>
    </row>
    <row r="73" spans="1:11" x14ac:dyDescent="0.2">
      <c r="A73">
        <v>46</v>
      </c>
      <c r="B73" s="34" t="s">
        <v>2587</v>
      </c>
      <c r="C73" s="34" t="s">
        <v>2588</v>
      </c>
      <c r="D73" s="122" t="s">
        <v>142</v>
      </c>
      <c r="E73" s="144">
        <v>137</v>
      </c>
      <c r="F73" s="135">
        <f>IF(LOOKUP($J73,RABAT!$A$6:$A$9,RABAT!$A$6:$A$9)=$J73,LOOKUP($J73,RABAT!$A$6:$A$9,RABAT!C$6:C$9),"---")</f>
        <v>0</v>
      </c>
      <c r="G73" s="131">
        <f t="shared" si="3"/>
        <v>137</v>
      </c>
      <c r="H73" s="76" t="s">
        <v>2114</v>
      </c>
      <c r="I73" s="34" t="s">
        <v>2075</v>
      </c>
      <c r="J73" s="35" t="s">
        <v>2070</v>
      </c>
      <c r="K73" s="34" t="s">
        <v>2069</v>
      </c>
    </row>
    <row r="74" spans="1:11" x14ac:dyDescent="0.2">
      <c r="A74">
        <v>47</v>
      </c>
      <c r="B74" s="34" t="s">
        <v>2589</v>
      </c>
      <c r="C74" s="34" t="s">
        <v>2590</v>
      </c>
      <c r="D74" s="122" t="s">
        <v>143</v>
      </c>
      <c r="E74" s="144">
        <v>146</v>
      </c>
      <c r="F74" s="135">
        <f>IF(LOOKUP($J74,RABAT!$A$6:$A$9,RABAT!$A$6:$A$9)=$J74,LOOKUP($J74,RABAT!$A$6:$A$9,RABAT!C$6:C$9),"---")</f>
        <v>0</v>
      </c>
      <c r="G74" s="131">
        <f t="shared" si="3"/>
        <v>146</v>
      </c>
      <c r="H74" s="76" t="s">
        <v>2444</v>
      </c>
      <c r="I74" s="34" t="s">
        <v>2075</v>
      </c>
      <c r="J74" s="35" t="s">
        <v>2070</v>
      </c>
      <c r="K74" s="34" t="s">
        <v>2069</v>
      </c>
    </row>
    <row r="75" spans="1:11" x14ac:dyDescent="0.2">
      <c r="A75" s="3">
        <v>48</v>
      </c>
      <c r="B75" s="34" t="s">
        <v>2591</v>
      </c>
      <c r="C75" s="34" t="s">
        <v>2592</v>
      </c>
      <c r="D75" s="122" t="s">
        <v>142</v>
      </c>
      <c r="E75" s="144">
        <v>208</v>
      </c>
      <c r="F75" s="135">
        <f>IF(LOOKUP($J75,RABAT!$A$6:$A$9,RABAT!$A$6:$A$9)=$J75,LOOKUP($J75,RABAT!$A$6:$A$9,RABAT!C$6:C$9),"---")</f>
        <v>0</v>
      </c>
      <c r="G75" s="131">
        <f t="shared" si="3"/>
        <v>208</v>
      </c>
      <c r="H75" s="76" t="s">
        <v>2450</v>
      </c>
      <c r="I75" s="34" t="s">
        <v>2075</v>
      </c>
      <c r="J75" s="35" t="s">
        <v>2070</v>
      </c>
      <c r="K75" s="34" t="s">
        <v>2069</v>
      </c>
    </row>
    <row r="76" spans="1:11" x14ac:dyDescent="0.2">
      <c r="A76">
        <v>49</v>
      </c>
      <c r="B76" s="34" t="s">
        <v>2593</v>
      </c>
      <c r="C76" s="34" t="s">
        <v>2594</v>
      </c>
      <c r="D76" s="122" t="s">
        <v>142</v>
      </c>
      <c r="E76" s="144">
        <v>208</v>
      </c>
      <c r="F76" s="135">
        <f>IF(LOOKUP($J76,RABAT!$A$6:$A$9,RABAT!$A$6:$A$9)=$J76,LOOKUP($J76,RABAT!$A$6:$A$9,RABAT!C$6:C$9),"---")</f>
        <v>0</v>
      </c>
      <c r="G76" s="131">
        <f t="shared" si="3"/>
        <v>208</v>
      </c>
      <c r="H76" s="76" t="s">
        <v>2117</v>
      </c>
      <c r="I76" s="34" t="s">
        <v>2075</v>
      </c>
      <c r="J76" s="35" t="s">
        <v>2070</v>
      </c>
      <c r="K76" s="34" t="s">
        <v>2069</v>
      </c>
    </row>
    <row r="77" spans="1:11" x14ac:dyDescent="0.2">
      <c r="A77" s="3">
        <v>50</v>
      </c>
      <c r="B77" s="34" t="s">
        <v>2595</v>
      </c>
      <c r="C77" s="34" t="s">
        <v>2596</v>
      </c>
      <c r="D77" s="122" t="s">
        <v>143</v>
      </c>
      <c r="E77" s="144">
        <v>208</v>
      </c>
      <c r="F77" s="135">
        <f>IF(LOOKUP($J77,RABAT!$A$6:$A$9,RABAT!$A$6:$A$9)=$J77,LOOKUP($J77,RABAT!$A$6:$A$9,RABAT!C$6:C$9),"---")</f>
        <v>0</v>
      </c>
      <c r="G77" s="131">
        <f t="shared" si="3"/>
        <v>208</v>
      </c>
      <c r="H77" s="76" t="s">
        <v>4007</v>
      </c>
      <c r="I77" s="34" t="s">
        <v>2075</v>
      </c>
      <c r="J77" s="35" t="s">
        <v>2070</v>
      </c>
      <c r="K77" s="34" t="s">
        <v>2069</v>
      </c>
    </row>
    <row r="78" spans="1:11" x14ac:dyDescent="0.2">
      <c r="A78">
        <v>51</v>
      </c>
      <c r="B78" s="34" t="s">
        <v>2597</v>
      </c>
      <c r="C78" s="34" t="s">
        <v>2598</v>
      </c>
      <c r="D78" s="122" t="s">
        <v>142</v>
      </c>
      <c r="E78" s="144">
        <v>404</v>
      </c>
      <c r="F78" s="135">
        <f>IF(LOOKUP($J78,RABAT!$A$6:$A$9,RABAT!$A$6:$A$9)=$J78,LOOKUP($J78,RABAT!$A$6:$A$9,RABAT!C$6:C$9),"---")</f>
        <v>0</v>
      </c>
      <c r="G78" s="131">
        <f t="shared" si="3"/>
        <v>404</v>
      </c>
      <c r="H78" s="76" t="s">
        <v>2455</v>
      </c>
      <c r="I78" s="34" t="s">
        <v>2075</v>
      </c>
      <c r="J78" s="35" t="s">
        <v>2070</v>
      </c>
      <c r="K78" s="34" t="s">
        <v>2069</v>
      </c>
    </row>
    <row r="79" spans="1:11" x14ac:dyDescent="0.2">
      <c r="A79">
        <v>52</v>
      </c>
      <c r="B79" s="34" t="s">
        <v>2599</v>
      </c>
      <c r="C79" s="34" t="s">
        <v>2600</v>
      </c>
      <c r="D79" s="122" t="s">
        <v>142</v>
      </c>
      <c r="E79" s="144">
        <v>404</v>
      </c>
      <c r="F79" s="135">
        <f>IF(LOOKUP($J79,RABAT!$A$6:$A$9,RABAT!$A$6:$A$9)=$J79,LOOKUP($J79,RABAT!$A$6:$A$9,RABAT!C$6:C$9),"---")</f>
        <v>0</v>
      </c>
      <c r="G79" s="131">
        <f t="shared" si="3"/>
        <v>404</v>
      </c>
      <c r="H79" s="76" t="s">
        <v>2458</v>
      </c>
      <c r="I79" s="34" t="s">
        <v>2075</v>
      </c>
      <c r="J79" s="35" t="s">
        <v>2070</v>
      </c>
      <c r="K79" s="34" t="s">
        <v>2069</v>
      </c>
    </row>
    <row r="80" spans="1:11" x14ac:dyDescent="0.2">
      <c r="A80">
        <v>53</v>
      </c>
      <c r="B80" s="34" t="s">
        <v>2601</v>
      </c>
      <c r="C80" s="34" t="s">
        <v>2602</v>
      </c>
      <c r="D80" s="122" t="s">
        <v>143</v>
      </c>
      <c r="E80" s="144">
        <v>404</v>
      </c>
      <c r="F80" s="135">
        <f>IF(LOOKUP($J80,RABAT!$A$6:$A$9,RABAT!$A$6:$A$9)=$J80,LOOKUP($J80,RABAT!$A$6:$A$9,RABAT!C$6:C$9),"---")</f>
        <v>0</v>
      </c>
      <c r="G80" s="131">
        <f t="shared" si="3"/>
        <v>404</v>
      </c>
      <c r="H80" s="76" t="s">
        <v>2461</v>
      </c>
      <c r="I80" s="34" t="s">
        <v>2075</v>
      </c>
      <c r="J80" s="35" t="s">
        <v>2070</v>
      </c>
      <c r="K80" s="34" t="s">
        <v>2069</v>
      </c>
    </row>
    <row r="81" spans="1:11" x14ac:dyDescent="0.2">
      <c r="A81" s="3">
        <v>54</v>
      </c>
      <c r="B81" s="34" t="s">
        <v>2603</v>
      </c>
      <c r="C81" s="34" t="s">
        <v>2604</v>
      </c>
      <c r="D81" s="122" t="s">
        <v>142</v>
      </c>
      <c r="E81" s="144">
        <v>498</v>
      </c>
      <c r="F81" s="135">
        <f>IF(LOOKUP($J81,RABAT!$A$6:$A$9,RABAT!$A$6:$A$9)=$J81,LOOKUP($J81,RABAT!$A$6:$A$9,RABAT!C$6:C$9),"---")</f>
        <v>0</v>
      </c>
      <c r="G81" s="131">
        <f t="shared" si="3"/>
        <v>498</v>
      </c>
      <c r="H81" s="76" t="s">
        <v>2605</v>
      </c>
      <c r="I81" s="34" t="s">
        <v>2075</v>
      </c>
      <c r="J81" s="35" t="s">
        <v>2070</v>
      </c>
      <c r="K81" s="34" t="s">
        <v>2069</v>
      </c>
    </row>
    <row r="82" spans="1:11" x14ac:dyDescent="0.2">
      <c r="A82">
        <v>55</v>
      </c>
      <c r="B82" s="34" t="s">
        <v>2606</v>
      </c>
      <c r="C82" s="34" t="s">
        <v>2607</v>
      </c>
      <c r="D82" s="122" t="s">
        <v>143</v>
      </c>
      <c r="E82" s="144">
        <v>498</v>
      </c>
      <c r="F82" s="135">
        <f>IF(LOOKUP($J82,RABAT!$A$6:$A$9,RABAT!$A$6:$A$9)=$J82,LOOKUP($J82,RABAT!$A$6:$A$9,RABAT!C$6:C$9),"---")</f>
        <v>0</v>
      </c>
      <c r="G82" s="131">
        <f t="shared" si="3"/>
        <v>498</v>
      </c>
      <c r="H82" s="76" t="s">
        <v>2608</v>
      </c>
      <c r="I82" s="34" t="s">
        <v>2075</v>
      </c>
      <c r="J82" s="35" t="s">
        <v>2070</v>
      </c>
      <c r="K82" s="34" t="s">
        <v>2069</v>
      </c>
    </row>
    <row r="83" spans="1:11" x14ac:dyDescent="0.2">
      <c r="A83" s="3">
        <v>56</v>
      </c>
      <c r="B83" s="34" t="s">
        <v>2609</v>
      </c>
      <c r="C83" s="34" t="s">
        <v>2610</v>
      </c>
      <c r="D83" s="122" t="s">
        <v>142</v>
      </c>
      <c r="E83" s="144">
        <v>504</v>
      </c>
      <c r="F83" s="135">
        <f>IF(LOOKUP($J83,RABAT!$A$6:$A$9,RABAT!$A$6:$A$9)=$J83,LOOKUP($J83,RABAT!$A$6:$A$9,RABAT!C$6:C$9),"---")</f>
        <v>0</v>
      </c>
      <c r="G83" s="131">
        <f t="shared" si="3"/>
        <v>504</v>
      </c>
      <c r="H83" s="76" t="s">
        <v>2464</v>
      </c>
      <c r="I83" s="34" t="s">
        <v>2075</v>
      </c>
      <c r="J83" s="35" t="s">
        <v>2070</v>
      </c>
      <c r="K83" s="34" t="s">
        <v>2069</v>
      </c>
    </row>
    <row r="84" spans="1:11" x14ac:dyDescent="0.2">
      <c r="A84">
        <v>57</v>
      </c>
      <c r="B84" s="34" t="s">
        <v>2611</v>
      </c>
      <c r="C84" s="34" t="s">
        <v>2612</v>
      </c>
      <c r="D84" s="122" t="s">
        <v>143</v>
      </c>
      <c r="E84" s="144">
        <v>1045</v>
      </c>
      <c r="F84" s="135">
        <f>IF(LOOKUP($J84,RABAT!$A$6:$A$9,RABAT!$A$6:$A$9)=$J84,LOOKUP($J84,RABAT!$A$6:$A$9,RABAT!C$6:C$9),"---")</f>
        <v>0</v>
      </c>
      <c r="G84" s="131">
        <f t="shared" si="3"/>
        <v>1045</v>
      </c>
      <c r="H84" s="76" t="s">
        <v>4019</v>
      </c>
      <c r="I84" s="34" t="s">
        <v>2075</v>
      </c>
      <c r="J84" s="35" t="s">
        <v>2070</v>
      </c>
      <c r="K84" s="34" t="s">
        <v>2069</v>
      </c>
    </row>
    <row r="85" spans="1:11" x14ac:dyDescent="0.2">
      <c r="A85">
        <v>58</v>
      </c>
      <c r="B85" s="34" t="s">
        <v>2613</v>
      </c>
      <c r="C85" s="34" t="s">
        <v>2614</v>
      </c>
      <c r="D85" s="122" t="s">
        <v>142</v>
      </c>
      <c r="E85" s="144">
        <v>1123</v>
      </c>
      <c r="F85" s="135">
        <f>IF(LOOKUP($J85,RABAT!$A$6:$A$9,RABAT!$A$6:$A$9)=$J85,LOOKUP($J85,RABAT!$A$6:$A$9,RABAT!C$6:C$9),"---")</f>
        <v>0</v>
      </c>
      <c r="G85" s="131">
        <f t="shared" si="3"/>
        <v>1123</v>
      </c>
      <c r="H85" s="83" t="s">
        <v>2467</v>
      </c>
      <c r="I85" s="39" t="s">
        <v>2075</v>
      </c>
      <c r="J85" s="40" t="s">
        <v>2070</v>
      </c>
      <c r="K85" s="39" t="s">
        <v>2069</v>
      </c>
    </row>
    <row r="86" spans="1:11" x14ac:dyDescent="0.2">
      <c r="A86">
        <v>165</v>
      </c>
      <c r="B86" s="81" t="s">
        <v>123</v>
      </c>
      <c r="C86" s="79" t="s">
        <v>4116</v>
      </c>
      <c r="D86" s="91" t="s">
        <v>141</v>
      </c>
      <c r="E86" s="92" t="s">
        <v>128</v>
      </c>
      <c r="F86" s="90" t="s">
        <v>129</v>
      </c>
      <c r="G86" s="91" t="s">
        <v>130</v>
      </c>
      <c r="H86" s="1" t="s">
        <v>125</v>
      </c>
      <c r="I86" s="1" t="s">
        <v>126</v>
      </c>
      <c r="J86" s="1" t="s">
        <v>127</v>
      </c>
      <c r="K86" s="1" t="s">
        <v>2068</v>
      </c>
    </row>
    <row r="87" spans="1:11" x14ac:dyDescent="0.2">
      <c r="A87">
        <v>166</v>
      </c>
      <c r="B87" s="34" t="s">
        <v>4022</v>
      </c>
      <c r="C87" s="34" t="s">
        <v>4023</v>
      </c>
      <c r="D87" s="122" t="s">
        <v>142</v>
      </c>
      <c r="E87" s="144">
        <v>77</v>
      </c>
      <c r="F87" s="135">
        <f>IF(LOOKUP($J87,RABAT!$A$6:$A$9,RABAT!$A$6:$A$9)=$J87,LOOKUP($J87,RABAT!$A$6:$A$9,RABAT!C$6:C$9),"---")</f>
        <v>0</v>
      </c>
      <c r="G87" s="131">
        <f t="shared" ref="G87:G95" si="4">CEILING(E87-(E87*F87),0.1)</f>
        <v>77</v>
      </c>
      <c r="H87" s="84" t="s">
        <v>2074</v>
      </c>
      <c r="I87" s="43" t="s">
        <v>2075</v>
      </c>
      <c r="J87" s="44" t="s">
        <v>2070</v>
      </c>
      <c r="K87" s="43" t="s">
        <v>2069</v>
      </c>
    </row>
    <row r="88" spans="1:11" x14ac:dyDescent="0.2">
      <c r="A88">
        <v>167</v>
      </c>
      <c r="B88" s="34" t="s">
        <v>4024</v>
      </c>
      <c r="C88" s="34" t="s">
        <v>4025</v>
      </c>
      <c r="D88" s="122" t="s">
        <v>142</v>
      </c>
      <c r="E88" s="144">
        <v>89</v>
      </c>
      <c r="F88" s="135">
        <f>IF(LOOKUP($J88,RABAT!$A$6:$A$9,RABAT!$A$6:$A$9)=$J88,LOOKUP($J88,RABAT!$A$6:$A$9,RABAT!C$6:C$9),"---")</f>
        <v>0</v>
      </c>
      <c r="G88" s="131">
        <f t="shared" si="4"/>
        <v>89</v>
      </c>
      <c r="H88" s="76" t="s">
        <v>2078</v>
      </c>
      <c r="I88" s="34" t="s">
        <v>2075</v>
      </c>
      <c r="J88" s="35" t="s">
        <v>2070</v>
      </c>
      <c r="K88" s="34" t="s">
        <v>2069</v>
      </c>
    </row>
    <row r="89" spans="1:11" x14ac:dyDescent="0.2">
      <c r="A89" s="3">
        <v>168</v>
      </c>
      <c r="B89" s="34" t="s">
        <v>4026</v>
      </c>
      <c r="C89" s="34" t="s">
        <v>4027</v>
      </c>
      <c r="D89" s="122" t="s">
        <v>142</v>
      </c>
      <c r="E89" s="144">
        <v>107</v>
      </c>
      <c r="F89" s="135">
        <f>IF(LOOKUP($J89,RABAT!$A$6:$A$9,RABAT!$A$6:$A$9)=$J89,LOOKUP($J89,RABAT!$A$6:$A$9,RABAT!C$6:C$9),"---")</f>
        <v>0</v>
      </c>
      <c r="G89" s="131">
        <f t="shared" si="4"/>
        <v>107</v>
      </c>
      <c r="H89" s="76" t="s">
        <v>2081</v>
      </c>
      <c r="I89" s="34" t="s">
        <v>2075</v>
      </c>
      <c r="J89" s="35" t="s">
        <v>2070</v>
      </c>
      <c r="K89" s="34" t="s">
        <v>2069</v>
      </c>
    </row>
    <row r="90" spans="1:11" x14ac:dyDescent="0.2">
      <c r="A90">
        <v>169</v>
      </c>
      <c r="B90" s="34" t="s">
        <v>4028</v>
      </c>
      <c r="C90" s="34" t="s">
        <v>4029</v>
      </c>
      <c r="D90" s="122" t="s">
        <v>142</v>
      </c>
      <c r="E90" s="144">
        <v>181</v>
      </c>
      <c r="F90" s="135">
        <f>IF(LOOKUP($J90,RABAT!$A$6:$A$9,RABAT!$A$6:$A$9)=$J90,LOOKUP($J90,RABAT!$A$6:$A$9,RABAT!C$6:C$9),"---")</f>
        <v>0</v>
      </c>
      <c r="G90" s="131">
        <f t="shared" si="4"/>
        <v>181</v>
      </c>
      <c r="H90" s="76" t="s">
        <v>2084</v>
      </c>
      <c r="I90" s="34" t="s">
        <v>2075</v>
      </c>
      <c r="J90" s="35" t="s">
        <v>2070</v>
      </c>
      <c r="K90" s="34" t="s">
        <v>2069</v>
      </c>
    </row>
    <row r="91" spans="1:11" x14ac:dyDescent="0.2">
      <c r="A91" s="3">
        <v>170</v>
      </c>
      <c r="B91" s="34" t="s">
        <v>4030</v>
      </c>
      <c r="C91" s="34" t="s">
        <v>4031</v>
      </c>
      <c r="D91" s="122" t="s">
        <v>142</v>
      </c>
      <c r="E91" s="144">
        <v>235</v>
      </c>
      <c r="F91" s="135">
        <f>IF(LOOKUP($J91,RABAT!$A$6:$A$9,RABAT!$A$6:$A$9)=$J91,LOOKUP($J91,RABAT!$A$6:$A$9,RABAT!C$6:C$9),"---")</f>
        <v>0</v>
      </c>
      <c r="G91" s="131">
        <f t="shared" si="4"/>
        <v>235</v>
      </c>
      <c r="H91" s="76" t="s">
        <v>2087</v>
      </c>
      <c r="I91" s="34" t="s">
        <v>2075</v>
      </c>
      <c r="J91" s="35" t="s">
        <v>2070</v>
      </c>
      <c r="K91" s="34" t="s">
        <v>2069</v>
      </c>
    </row>
    <row r="92" spans="1:11" x14ac:dyDescent="0.2">
      <c r="A92">
        <v>171</v>
      </c>
      <c r="B92" s="34" t="s">
        <v>4032</v>
      </c>
      <c r="C92" s="34" t="s">
        <v>4033</v>
      </c>
      <c r="D92" s="122" t="s">
        <v>142</v>
      </c>
      <c r="E92" s="144">
        <v>345</v>
      </c>
      <c r="F92" s="135">
        <f>IF(LOOKUP($J92,RABAT!$A$6:$A$9,RABAT!$A$6:$A$9)=$J92,LOOKUP($J92,RABAT!$A$6:$A$9,RABAT!C$6:C$9),"---")</f>
        <v>0</v>
      </c>
      <c r="G92" s="131">
        <f t="shared" si="4"/>
        <v>345</v>
      </c>
      <c r="H92" s="76" t="s">
        <v>2090</v>
      </c>
      <c r="I92" s="34" t="s">
        <v>2075</v>
      </c>
      <c r="J92" s="35" t="s">
        <v>2070</v>
      </c>
      <c r="K92" s="34" t="s">
        <v>2069</v>
      </c>
    </row>
    <row r="93" spans="1:11" x14ac:dyDescent="0.2">
      <c r="A93">
        <v>172</v>
      </c>
      <c r="B93" s="34" t="s">
        <v>2536</v>
      </c>
      <c r="C93" s="34" t="s">
        <v>2537</v>
      </c>
      <c r="D93" s="122" t="s">
        <v>142</v>
      </c>
      <c r="E93" s="144">
        <v>649</v>
      </c>
      <c r="F93" s="135">
        <f>IF(LOOKUP($J93,RABAT!$A$6:$A$9,RABAT!$A$6:$A$9)=$J93,LOOKUP($J93,RABAT!$A$6:$A$9,RABAT!C$6:C$9),"---")</f>
        <v>0</v>
      </c>
      <c r="G93" s="131">
        <f t="shared" si="4"/>
        <v>649</v>
      </c>
      <c r="H93" s="76" t="s">
        <v>2093</v>
      </c>
      <c r="I93" s="34" t="s">
        <v>2075</v>
      </c>
      <c r="J93" s="35" t="s">
        <v>2070</v>
      </c>
      <c r="K93" s="34" t="s">
        <v>2069</v>
      </c>
    </row>
    <row r="94" spans="1:11" x14ac:dyDescent="0.2">
      <c r="A94">
        <v>173</v>
      </c>
      <c r="B94" s="34" t="s">
        <v>2538</v>
      </c>
      <c r="C94" s="34" t="s">
        <v>2539</v>
      </c>
      <c r="D94" s="122" t="s">
        <v>142</v>
      </c>
      <c r="E94" s="144">
        <v>818</v>
      </c>
      <c r="F94" s="135">
        <f>IF(LOOKUP($J94,RABAT!$A$6:$A$9,RABAT!$A$6:$A$9)=$J94,LOOKUP($J94,RABAT!$A$6:$A$9,RABAT!C$6:C$9),"---")</f>
        <v>0</v>
      </c>
      <c r="G94" s="131">
        <f t="shared" si="4"/>
        <v>818</v>
      </c>
      <c r="H94" s="76" t="s">
        <v>2096</v>
      </c>
      <c r="I94" s="34" t="s">
        <v>2075</v>
      </c>
      <c r="J94" s="35" t="s">
        <v>2070</v>
      </c>
      <c r="K94" s="34" t="s">
        <v>2069</v>
      </c>
    </row>
    <row r="95" spans="1:11" x14ac:dyDescent="0.2">
      <c r="A95" s="3">
        <v>174</v>
      </c>
      <c r="B95" s="34" t="s">
        <v>2540</v>
      </c>
      <c r="C95" s="34" t="s">
        <v>2541</v>
      </c>
      <c r="D95" s="122" t="s">
        <v>143</v>
      </c>
      <c r="E95" s="144">
        <v>1572</v>
      </c>
      <c r="F95" s="135">
        <f>IF(LOOKUP($J95,RABAT!$A$6:$A$9,RABAT!$A$6:$A$9)=$J95,LOOKUP($J95,RABAT!$A$6:$A$9,RABAT!C$6:C$9),"---")</f>
        <v>0</v>
      </c>
      <c r="G95" s="131">
        <f t="shared" si="4"/>
        <v>1572</v>
      </c>
      <c r="H95" s="83" t="s">
        <v>2099</v>
      </c>
      <c r="I95" s="39" t="s">
        <v>2075</v>
      </c>
      <c r="J95" s="40" t="s">
        <v>2070</v>
      </c>
      <c r="K95" s="39" t="s">
        <v>2069</v>
      </c>
    </row>
    <row r="96" spans="1:11" x14ac:dyDescent="0.2">
      <c r="A96">
        <v>175</v>
      </c>
      <c r="B96" s="81" t="s">
        <v>123</v>
      </c>
      <c r="C96" s="79" t="s">
        <v>4117</v>
      </c>
      <c r="D96" s="91" t="s">
        <v>141</v>
      </c>
      <c r="E96" s="92" t="s">
        <v>128</v>
      </c>
      <c r="F96" s="90" t="s">
        <v>129</v>
      </c>
      <c r="G96" s="91" t="s">
        <v>130</v>
      </c>
      <c r="H96" s="1" t="s">
        <v>125</v>
      </c>
      <c r="I96" s="1" t="s">
        <v>126</v>
      </c>
      <c r="J96" s="1" t="s">
        <v>127</v>
      </c>
      <c r="K96" s="1" t="s">
        <v>2068</v>
      </c>
    </row>
    <row r="97" spans="1:11" x14ac:dyDescent="0.2">
      <c r="A97" s="3">
        <v>176</v>
      </c>
      <c r="B97" s="34" t="s">
        <v>2468</v>
      </c>
      <c r="C97" s="34" t="s">
        <v>2469</v>
      </c>
      <c r="D97" s="122" t="s">
        <v>142</v>
      </c>
      <c r="E97" s="144">
        <v>49</v>
      </c>
      <c r="F97" s="135">
        <f>IF(LOOKUP($J97,RABAT!$A$6:$A$9,RABAT!$A$6:$A$9)=$J97,LOOKUP($J97,RABAT!$A$6:$A$9,RABAT!C$6:C$9),"---")</f>
        <v>0</v>
      </c>
      <c r="G97" s="131">
        <f t="shared" ref="G97:G117" si="5">CEILING(E97-(E97*F97),0.1)</f>
        <v>49</v>
      </c>
      <c r="H97" s="84" t="s">
        <v>2102</v>
      </c>
      <c r="I97" s="43" t="s">
        <v>2075</v>
      </c>
      <c r="J97" s="44" t="s">
        <v>2070</v>
      </c>
      <c r="K97" s="43" t="s">
        <v>2069</v>
      </c>
    </row>
    <row r="98" spans="1:11" x14ac:dyDescent="0.2">
      <c r="A98">
        <v>177</v>
      </c>
      <c r="B98" s="34" t="s">
        <v>2470</v>
      </c>
      <c r="C98" s="34" t="s">
        <v>2471</v>
      </c>
      <c r="D98" s="122" t="s">
        <v>142</v>
      </c>
      <c r="E98" s="144">
        <v>49</v>
      </c>
      <c r="F98" s="135">
        <f>IF(LOOKUP($J98,RABAT!$A$6:$A$9,RABAT!$A$6:$A$9)=$J98,LOOKUP($J98,RABAT!$A$6:$A$9,RABAT!C$6:C$9),"---")</f>
        <v>0</v>
      </c>
      <c r="G98" s="131">
        <f t="shared" si="5"/>
        <v>49</v>
      </c>
      <c r="H98" s="76" t="s">
        <v>2134</v>
      </c>
      <c r="I98" s="34" t="s">
        <v>2075</v>
      </c>
      <c r="J98" s="35" t="s">
        <v>2070</v>
      </c>
      <c r="K98" s="34" t="s">
        <v>2069</v>
      </c>
    </row>
    <row r="99" spans="1:11" x14ac:dyDescent="0.2">
      <c r="A99">
        <v>178</v>
      </c>
      <c r="B99" s="34" t="s">
        <v>2472</v>
      </c>
      <c r="C99" s="34" t="s">
        <v>2473</v>
      </c>
      <c r="D99" s="122" t="s">
        <v>142</v>
      </c>
      <c r="E99" s="144">
        <v>59</v>
      </c>
      <c r="F99" s="135">
        <f>IF(LOOKUP($J99,RABAT!$A$6:$A$9,RABAT!$A$6:$A$9)=$J99,LOOKUP($J99,RABAT!$A$6:$A$9,RABAT!C$6:C$9),"---")</f>
        <v>0</v>
      </c>
      <c r="G99" s="131">
        <f t="shared" si="5"/>
        <v>59</v>
      </c>
      <c r="H99" s="76" t="s">
        <v>2137</v>
      </c>
      <c r="I99" s="34" t="s">
        <v>2075</v>
      </c>
      <c r="J99" s="35" t="s">
        <v>2070</v>
      </c>
      <c r="K99" s="34" t="s">
        <v>2069</v>
      </c>
    </row>
    <row r="100" spans="1:11" x14ac:dyDescent="0.2">
      <c r="A100">
        <v>179</v>
      </c>
      <c r="B100" s="34" t="s">
        <v>2474</v>
      </c>
      <c r="C100" s="34" t="s">
        <v>2475</v>
      </c>
      <c r="D100" s="122" t="s">
        <v>142</v>
      </c>
      <c r="E100" s="144">
        <v>56</v>
      </c>
      <c r="F100" s="135">
        <f>IF(LOOKUP($J100,RABAT!$A$6:$A$9,RABAT!$A$6:$A$9)=$J100,LOOKUP($J100,RABAT!$A$6:$A$9,RABAT!C$6:C$9),"---")</f>
        <v>0</v>
      </c>
      <c r="G100" s="131">
        <f t="shared" si="5"/>
        <v>56</v>
      </c>
      <c r="H100" s="76" t="s">
        <v>2105</v>
      </c>
      <c r="I100" s="34" t="s">
        <v>2075</v>
      </c>
      <c r="J100" s="35" t="s">
        <v>2070</v>
      </c>
      <c r="K100" s="34" t="s">
        <v>2069</v>
      </c>
    </row>
    <row r="101" spans="1:11" x14ac:dyDescent="0.2">
      <c r="A101" s="3">
        <v>180</v>
      </c>
      <c r="B101" s="34" t="s">
        <v>2476</v>
      </c>
      <c r="C101" s="34" t="s">
        <v>3982</v>
      </c>
      <c r="D101" s="122" t="s">
        <v>142</v>
      </c>
      <c r="E101" s="144">
        <v>59</v>
      </c>
      <c r="F101" s="135">
        <f>IF(LOOKUP($J101,RABAT!$A$6:$A$9,RABAT!$A$6:$A$9)=$J101,LOOKUP($J101,RABAT!$A$6:$A$9,RABAT!C$6:C$9),"---")</f>
        <v>0</v>
      </c>
      <c r="G101" s="131">
        <f t="shared" si="5"/>
        <v>59</v>
      </c>
      <c r="H101" s="76" t="s">
        <v>3963</v>
      </c>
      <c r="I101" s="34" t="s">
        <v>2075</v>
      </c>
      <c r="J101" s="35" t="s">
        <v>2070</v>
      </c>
      <c r="K101" s="34" t="s">
        <v>2069</v>
      </c>
    </row>
    <row r="102" spans="1:11" x14ac:dyDescent="0.2">
      <c r="A102">
        <v>181</v>
      </c>
      <c r="B102" s="34" t="s">
        <v>3983</v>
      </c>
      <c r="C102" s="34" t="s">
        <v>3984</v>
      </c>
      <c r="D102" s="122" t="s">
        <v>143</v>
      </c>
      <c r="E102" s="144">
        <v>66</v>
      </c>
      <c r="F102" s="135">
        <f>IF(LOOKUP($J102,RABAT!$A$6:$A$9,RABAT!$A$6:$A$9)=$J102,LOOKUP($J102,RABAT!$A$6:$A$9,RABAT!C$6:C$9),"---")</f>
        <v>0</v>
      </c>
      <c r="G102" s="131">
        <f t="shared" si="5"/>
        <v>66</v>
      </c>
      <c r="H102" s="76" t="s">
        <v>3966</v>
      </c>
      <c r="I102" s="34" t="s">
        <v>2075</v>
      </c>
      <c r="J102" s="35" t="s">
        <v>2070</v>
      </c>
      <c r="K102" s="34" t="s">
        <v>2069</v>
      </c>
    </row>
    <row r="103" spans="1:11" x14ac:dyDescent="0.2">
      <c r="A103" s="3">
        <v>182</v>
      </c>
      <c r="B103" s="34" t="s">
        <v>3985</v>
      </c>
      <c r="C103" s="34" t="s">
        <v>3986</v>
      </c>
      <c r="D103" s="122" t="s">
        <v>143</v>
      </c>
      <c r="E103" s="144">
        <v>73</v>
      </c>
      <c r="F103" s="135">
        <f>IF(LOOKUP($J103,RABAT!$A$6:$A$9,RABAT!$A$6:$A$9)=$J103,LOOKUP($J103,RABAT!$A$6:$A$9,RABAT!C$6:C$9),"---")</f>
        <v>0</v>
      </c>
      <c r="G103" s="131">
        <f t="shared" si="5"/>
        <v>73</v>
      </c>
      <c r="H103" s="76" t="s">
        <v>2417</v>
      </c>
      <c r="I103" s="34" t="s">
        <v>2075</v>
      </c>
      <c r="J103" s="35" t="s">
        <v>2070</v>
      </c>
      <c r="K103" s="34" t="s">
        <v>2069</v>
      </c>
    </row>
    <row r="104" spans="1:11" x14ac:dyDescent="0.2">
      <c r="A104">
        <v>183</v>
      </c>
      <c r="B104" s="34" t="s">
        <v>3987</v>
      </c>
      <c r="C104" s="34" t="s">
        <v>3988</v>
      </c>
      <c r="D104" s="122" t="s">
        <v>142</v>
      </c>
      <c r="E104" s="144">
        <v>73</v>
      </c>
      <c r="F104" s="135">
        <f>IF(LOOKUP($J104,RABAT!$A$6:$A$9,RABAT!$A$6:$A$9)=$J104,LOOKUP($J104,RABAT!$A$6:$A$9,RABAT!C$6:C$9),"---")</f>
        <v>0</v>
      </c>
      <c r="G104" s="131">
        <f t="shared" si="5"/>
        <v>73</v>
      </c>
      <c r="H104" s="76" t="s">
        <v>2108</v>
      </c>
      <c r="I104" s="34" t="s">
        <v>2075</v>
      </c>
      <c r="J104" s="35" t="s">
        <v>2070</v>
      </c>
      <c r="K104" s="34" t="s">
        <v>2069</v>
      </c>
    </row>
    <row r="105" spans="1:11" x14ac:dyDescent="0.2">
      <c r="A105">
        <v>184</v>
      </c>
      <c r="B105" s="34" t="s">
        <v>3989</v>
      </c>
      <c r="C105" s="34" t="s">
        <v>3990</v>
      </c>
      <c r="D105" s="122" t="s">
        <v>143</v>
      </c>
      <c r="E105" s="144">
        <v>113</v>
      </c>
      <c r="F105" s="135">
        <f>IF(LOOKUP($J105,RABAT!$A$6:$A$9,RABAT!$A$6:$A$9)=$J105,LOOKUP($J105,RABAT!$A$6:$A$9,RABAT!C$6:C$9),"---")</f>
        <v>0</v>
      </c>
      <c r="G105" s="131">
        <f t="shared" si="5"/>
        <v>113</v>
      </c>
      <c r="H105" s="76" t="s">
        <v>2428</v>
      </c>
      <c r="I105" s="34" t="s">
        <v>2075</v>
      </c>
      <c r="J105" s="35" t="s">
        <v>2070</v>
      </c>
      <c r="K105" s="34" t="s">
        <v>2069</v>
      </c>
    </row>
    <row r="106" spans="1:11" x14ac:dyDescent="0.2">
      <c r="A106">
        <v>185</v>
      </c>
      <c r="B106" s="34" t="s">
        <v>3991</v>
      </c>
      <c r="C106" s="34" t="s">
        <v>3992</v>
      </c>
      <c r="D106" s="122" t="s">
        <v>142</v>
      </c>
      <c r="E106" s="144">
        <v>121</v>
      </c>
      <c r="F106" s="135">
        <f>IF(LOOKUP($J106,RABAT!$A$6:$A$9,RABAT!$A$6:$A$9)=$J106,LOOKUP($J106,RABAT!$A$6:$A$9,RABAT!C$6:C$9),"---")</f>
        <v>0</v>
      </c>
      <c r="G106" s="131">
        <f t="shared" si="5"/>
        <v>121</v>
      </c>
      <c r="H106" s="76" t="s">
        <v>2111</v>
      </c>
      <c r="I106" s="34" t="s">
        <v>2075</v>
      </c>
      <c r="J106" s="35" t="s">
        <v>2070</v>
      </c>
      <c r="K106" s="34" t="s">
        <v>2069</v>
      </c>
    </row>
    <row r="107" spans="1:11" x14ac:dyDescent="0.2">
      <c r="A107" s="3">
        <v>186</v>
      </c>
      <c r="B107" s="34" t="s">
        <v>3993</v>
      </c>
      <c r="C107" s="34" t="s">
        <v>3994</v>
      </c>
      <c r="D107" s="122" t="s">
        <v>143</v>
      </c>
      <c r="E107" s="144">
        <v>109</v>
      </c>
      <c r="F107" s="135">
        <f>IF(LOOKUP($J107,RABAT!$A$6:$A$9,RABAT!$A$6:$A$9)=$J107,LOOKUP($J107,RABAT!$A$6:$A$9,RABAT!C$6:C$9),"---")</f>
        <v>0</v>
      </c>
      <c r="G107" s="131">
        <f t="shared" si="5"/>
        <v>109</v>
      </c>
      <c r="H107" s="76" t="s">
        <v>2433</v>
      </c>
      <c r="I107" s="34" t="s">
        <v>2075</v>
      </c>
      <c r="J107" s="35" t="s">
        <v>2070</v>
      </c>
      <c r="K107" s="34" t="s">
        <v>2069</v>
      </c>
    </row>
    <row r="108" spans="1:11" x14ac:dyDescent="0.2">
      <c r="A108">
        <v>187</v>
      </c>
      <c r="B108" s="34" t="s">
        <v>3995</v>
      </c>
      <c r="C108" s="34" t="s">
        <v>3996</v>
      </c>
      <c r="D108" s="122" t="s">
        <v>143</v>
      </c>
      <c r="E108" s="144">
        <v>144</v>
      </c>
      <c r="F108" s="135">
        <f>IF(LOOKUP($J108,RABAT!$A$6:$A$9,RABAT!$A$6:$A$9)=$J108,LOOKUP($J108,RABAT!$A$6:$A$9,RABAT!C$6:C$9),"---")</f>
        <v>0</v>
      </c>
      <c r="G108" s="131">
        <f t="shared" si="5"/>
        <v>144</v>
      </c>
      <c r="H108" s="76" t="s">
        <v>2439</v>
      </c>
      <c r="I108" s="34" t="s">
        <v>2075</v>
      </c>
      <c r="J108" s="35" t="s">
        <v>2070</v>
      </c>
      <c r="K108" s="34" t="s">
        <v>2069</v>
      </c>
    </row>
    <row r="109" spans="1:11" x14ac:dyDescent="0.2">
      <c r="A109" s="3">
        <v>188</v>
      </c>
      <c r="B109" s="34" t="s">
        <v>3997</v>
      </c>
      <c r="C109" s="34" t="s">
        <v>3998</v>
      </c>
      <c r="D109" s="122" t="s">
        <v>142</v>
      </c>
      <c r="E109" s="144">
        <v>153</v>
      </c>
      <c r="F109" s="135">
        <f>IF(LOOKUP($J109,RABAT!$A$6:$A$9,RABAT!$A$6:$A$9)=$J109,LOOKUP($J109,RABAT!$A$6:$A$9,RABAT!C$6:C$9),"---")</f>
        <v>0</v>
      </c>
      <c r="G109" s="131">
        <f t="shared" si="5"/>
        <v>153</v>
      </c>
      <c r="H109" s="76" t="s">
        <v>2114</v>
      </c>
      <c r="I109" s="34" t="s">
        <v>2075</v>
      </c>
      <c r="J109" s="35" t="s">
        <v>2070</v>
      </c>
      <c r="K109" s="34" t="s">
        <v>2069</v>
      </c>
    </row>
    <row r="110" spans="1:11" x14ac:dyDescent="0.2">
      <c r="A110">
        <v>190</v>
      </c>
      <c r="B110" s="34" t="s">
        <v>4001</v>
      </c>
      <c r="C110" s="34" t="s">
        <v>4002</v>
      </c>
      <c r="D110" s="122" t="s">
        <v>143</v>
      </c>
      <c r="E110" s="144">
        <v>213</v>
      </c>
      <c r="F110" s="135">
        <f>IF(LOOKUP($J110,RABAT!$A$6:$A$9,RABAT!$A$6:$A$9)=$J110,LOOKUP($J110,RABAT!$A$6:$A$9,RABAT!C$6:C$9),"---")</f>
        <v>0</v>
      </c>
      <c r="G110" s="131">
        <f t="shared" si="5"/>
        <v>213</v>
      </c>
      <c r="H110" s="76" t="s">
        <v>2450</v>
      </c>
      <c r="I110" s="34" t="s">
        <v>2075</v>
      </c>
      <c r="J110" s="35" t="s">
        <v>2070</v>
      </c>
      <c r="K110" s="34" t="s">
        <v>2069</v>
      </c>
    </row>
    <row r="111" spans="1:11" x14ac:dyDescent="0.2">
      <c r="A111">
        <v>191</v>
      </c>
      <c r="B111" s="34" t="s">
        <v>4003</v>
      </c>
      <c r="C111" s="34" t="s">
        <v>4004</v>
      </c>
      <c r="D111" s="122" t="s">
        <v>142</v>
      </c>
      <c r="E111" s="144">
        <v>213</v>
      </c>
      <c r="F111" s="135">
        <f>IF(LOOKUP($J111,RABAT!$A$6:$A$9,RABAT!$A$6:$A$9)=$J111,LOOKUP($J111,RABAT!$A$6:$A$9,RABAT!C$6:C$9),"---")</f>
        <v>0</v>
      </c>
      <c r="G111" s="131">
        <f t="shared" si="5"/>
        <v>213</v>
      </c>
      <c r="H111" s="76" t="s">
        <v>2117</v>
      </c>
      <c r="I111" s="34" t="s">
        <v>2075</v>
      </c>
      <c r="J111" s="35" t="s">
        <v>2070</v>
      </c>
      <c r="K111" s="34" t="s">
        <v>2069</v>
      </c>
    </row>
    <row r="112" spans="1:11" x14ac:dyDescent="0.2">
      <c r="A112" s="3">
        <v>192</v>
      </c>
      <c r="B112" s="34" t="s">
        <v>4005</v>
      </c>
      <c r="C112" s="34" t="s">
        <v>4006</v>
      </c>
      <c r="D112" s="122" t="s">
        <v>143</v>
      </c>
      <c r="E112" s="144">
        <v>204</v>
      </c>
      <c r="F112" s="135">
        <f>IF(LOOKUP($J112,RABAT!$A$6:$A$9,RABAT!$A$6:$A$9)=$J112,LOOKUP($J112,RABAT!$A$6:$A$9,RABAT!C$6:C$9),"---")</f>
        <v>0</v>
      </c>
      <c r="G112" s="131">
        <f t="shared" si="5"/>
        <v>204</v>
      </c>
      <c r="H112" s="76" t="s">
        <v>4007</v>
      </c>
      <c r="I112" s="34" t="s">
        <v>2075</v>
      </c>
      <c r="J112" s="35" t="s">
        <v>2070</v>
      </c>
      <c r="K112" s="34" t="s">
        <v>2069</v>
      </c>
    </row>
    <row r="113" spans="1:11" x14ac:dyDescent="0.2">
      <c r="A113">
        <v>193</v>
      </c>
      <c r="B113" s="34" t="s">
        <v>4008</v>
      </c>
      <c r="C113" s="34" t="s">
        <v>4009</v>
      </c>
      <c r="D113" s="122" t="s">
        <v>142</v>
      </c>
      <c r="E113" s="144">
        <v>452</v>
      </c>
      <c r="F113" s="135">
        <f>IF(LOOKUP($J113,RABAT!$A$6:$A$9,RABAT!$A$6:$A$9)=$J113,LOOKUP($J113,RABAT!$A$6:$A$9,RABAT!C$6:C$9),"---")</f>
        <v>0</v>
      </c>
      <c r="G113" s="131">
        <f t="shared" si="5"/>
        <v>452</v>
      </c>
      <c r="H113" s="76" t="s">
        <v>2458</v>
      </c>
      <c r="I113" s="34" t="s">
        <v>2075</v>
      </c>
      <c r="J113" s="35" t="s">
        <v>2070</v>
      </c>
      <c r="K113" s="34" t="s">
        <v>2069</v>
      </c>
    </row>
    <row r="114" spans="1:11" x14ac:dyDescent="0.2">
      <c r="A114" s="3">
        <v>194</v>
      </c>
      <c r="B114" s="34" t="s">
        <v>4010</v>
      </c>
      <c r="C114" s="34" t="s">
        <v>4011</v>
      </c>
      <c r="D114" s="122" t="s">
        <v>143</v>
      </c>
      <c r="E114" s="144">
        <v>438</v>
      </c>
      <c r="F114" s="135">
        <f>IF(LOOKUP($J114,RABAT!$A$6:$A$9,RABAT!$A$6:$A$9)=$J114,LOOKUP($J114,RABAT!$A$6:$A$9,RABAT!C$6:C$9),"---")</f>
        <v>0</v>
      </c>
      <c r="G114" s="131">
        <f t="shared" si="5"/>
        <v>438</v>
      </c>
      <c r="H114" s="76" t="s">
        <v>2461</v>
      </c>
      <c r="I114" s="34" t="s">
        <v>2075</v>
      </c>
      <c r="J114" s="35" t="s">
        <v>2070</v>
      </c>
      <c r="K114" s="34" t="s">
        <v>2069</v>
      </c>
    </row>
    <row r="115" spans="1:11" x14ac:dyDescent="0.2">
      <c r="A115">
        <v>195</v>
      </c>
      <c r="B115" s="34" t="s">
        <v>4012</v>
      </c>
      <c r="C115" s="34" t="s">
        <v>4013</v>
      </c>
      <c r="D115" s="122" t="s">
        <v>142</v>
      </c>
      <c r="E115" s="144">
        <v>589</v>
      </c>
      <c r="F115" s="135">
        <f>IF(LOOKUP($J115,RABAT!$A$6:$A$9,RABAT!$A$6:$A$9)=$J115,LOOKUP($J115,RABAT!$A$6:$A$9,RABAT!C$6:C$9),"---")</f>
        <v>0</v>
      </c>
      <c r="G115" s="131">
        <f t="shared" si="5"/>
        <v>589</v>
      </c>
      <c r="H115" s="76" t="s">
        <v>2464</v>
      </c>
      <c r="I115" s="34" t="s">
        <v>2075</v>
      </c>
      <c r="J115" s="35" t="s">
        <v>2070</v>
      </c>
      <c r="K115" s="34" t="s">
        <v>2069</v>
      </c>
    </row>
    <row r="116" spans="1:11" x14ac:dyDescent="0.2">
      <c r="A116">
        <v>197</v>
      </c>
      <c r="B116" s="34" t="s">
        <v>4017</v>
      </c>
      <c r="C116" s="34" t="s">
        <v>4018</v>
      </c>
      <c r="D116" s="122" t="s">
        <v>143</v>
      </c>
      <c r="E116" s="144">
        <v>958</v>
      </c>
      <c r="F116" s="135">
        <f>IF(LOOKUP($J116,RABAT!$A$6:$A$9,RABAT!$A$6:$A$9)=$J116,LOOKUP($J116,RABAT!$A$6:$A$9,RABAT!C$6:C$9),"---")</f>
        <v>0</v>
      </c>
      <c r="G116" s="131">
        <f t="shared" si="5"/>
        <v>958</v>
      </c>
      <c r="H116" s="76" t="s">
        <v>4019</v>
      </c>
      <c r="I116" s="34" t="s">
        <v>2075</v>
      </c>
      <c r="J116" s="35" t="s">
        <v>2070</v>
      </c>
      <c r="K116" s="34" t="s">
        <v>2069</v>
      </c>
    </row>
    <row r="117" spans="1:11" x14ac:dyDescent="0.2">
      <c r="A117" s="3">
        <v>198</v>
      </c>
      <c r="B117" s="34" t="s">
        <v>4020</v>
      </c>
      <c r="C117" s="34" t="s">
        <v>4021</v>
      </c>
      <c r="D117" s="122" t="s">
        <v>143</v>
      </c>
      <c r="E117" s="144">
        <v>1001</v>
      </c>
      <c r="F117" s="135">
        <f>IF(LOOKUP($J117,RABAT!$A$6:$A$9,RABAT!$A$6:$A$9)=$J117,LOOKUP($J117,RABAT!$A$6:$A$9,RABAT!C$6:C$9),"---")</f>
        <v>0</v>
      </c>
      <c r="G117" s="131">
        <f t="shared" si="5"/>
        <v>1001</v>
      </c>
      <c r="H117" s="83" t="s">
        <v>2467</v>
      </c>
      <c r="I117" s="39" t="s">
        <v>2075</v>
      </c>
      <c r="J117" s="40" t="s">
        <v>2070</v>
      </c>
      <c r="K117" s="39" t="s">
        <v>2069</v>
      </c>
    </row>
    <row r="118" spans="1:11" x14ac:dyDescent="0.2">
      <c r="A118">
        <v>199</v>
      </c>
      <c r="B118" s="81" t="s">
        <v>123</v>
      </c>
      <c r="C118" s="79" t="s">
        <v>4118</v>
      </c>
      <c r="D118" s="91" t="s">
        <v>141</v>
      </c>
      <c r="E118" s="92" t="s">
        <v>128</v>
      </c>
      <c r="F118" s="90" t="s">
        <v>129</v>
      </c>
      <c r="G118" s="91" t="s">
        <v>130</v>
      </c>
      <c r="H118" s="1" t="s">
        <v>125</v>
      </c>
      <c r="I118" s="1" t="s">
        <v>126</v>
      </c>
      <c r="J118" s="1" t="s">
        <v>127</v>
      </c>
      <c r="K118" s="1" t="s">
        <v>2068</v>
      </c>
    </row>
    <row r="119" spans="1:11" x14ac:dyDescent="0.2">
      <c r="A119" s="3">
        <v>200</v>
      </c>
      <c r="B119" s="34" t="s">
        <v>2130</v>
      </c>
      <c r="C119" s="34" t="s">
        <v>2131</v>
      </c>
      <c r="D119" s="122" t="s">
        <v>142</v>
      </c>
      <c r="E119" s="144">
        <v>50</v>
      </c>
      <c r="F119" s="135">
        <f>IF(LOOKUP($J119,RABAT!$A$6:$A$9,RABAT!$A$6:$A$9)=$J119,LOOKUP($J119,RABAT!$A$6:$A$9,RABAT!C$6:C$9),"---")</f>
        <v>0</v>
      </c>
      <c r="G119" s="131">
        <f t="shared" ref="G119:G142" si="6">CEILING(E119-(E119*F119),0.1)</f>
        <v>50</v>
      </c>
      <c r="H119" s="84" t="s">
        <v>2102</v>
      </c>
      <c r="I119" s="43" t="s">
        <v>2075</v>
      </c>
      <c r="J119" s="44" t="s">
        <v>2070</v>
      </c>
      <c r="K119" s="43" t="s">
        <v>2069</v>
      </c>
    </row>
    <row r="120" spans="1:11" x14ac:dyDescent="0.2">
      <c r="A120">
        <v>201</v>
      </c>
      <c r="B120" s="34" t="s">
        <v>2132</v>
      </c>
      <c r="C120" s="34" t="s">
        <v>2133</v>
      </c>
      <c r="D120" s="122" t="s">
        <v>142</v>
      </c>
      <c r="E120" s="144">
        <v>49</v>
      </c>
      <c r="F120" s="135">
        <f>IF(LOOKUP($J120,RABAT!$A$6:$A$9,RABAT!$A$6:$A$9)=$J120,LOOKUP($J120,RABAT!$A$6:$A$9,RABAT!C$6:C$9),"---")</f>
        <v>0</v>
      </c>
      <c r="G120" s="131">
        <f t="shared" si="6"/>
        <v>49</v>
      </c>
      <c r="H120" s="76" t="s">
        <v>2134</v>
      </c>
      <c r="I120" s="34" t="s">
        <v>2075</v>
      </c>
      <c r="J120" s="35" t="s">
        <v>2070</v>
      </c>
      <c r="K120" s="34" t="s">
        <v>2069</v>
      </c>
    </row>
    <row r="121" spans="1:11" x14ac:dyDescent="0.2">
      <c r="A121">
        <v>202</v>
      </c>
      <c r="B121" s="34" t="s">
        <v>2135</v>
      </c>
      <c r="C121" s="34" t="s">
        <v>2136</v>
      </c>
      <c r="D121" s="122" t="s">
        <v>142</v>
      </c>
      <c r="E121" s="144">
        <v>65</v>
      </c>
      <c r="F121" s="135">
        <f>IF(LOOKUP($J121,RABAT!$A$6:$A$9,RABAT!$A$6:$A$9)=$J121,LOOKUP($J121,RABAT!$A$6:$A$9,RABAT!C$6:C$9),"---")</f>
        <v>0</v>
      </c>
      <c r="G121" s="131">
        <f t="shared" si="6"/>
        <v>65</v>
      </c>
      <c r="H121" s="76" t="s">
        <v>2137</v>
      </c>
      <c r="I121" s="34" t="s">
        <v>2075</v>
      </c>
      <c r="J121" s="35" t="s">
        <v>2070</v>
      </c>
      <c r="K121" s="34" t="s">
        <v>2069</v>
      </c>
    </row>
    <row r="122" spans="1:11" x14ac:dyDescent="0.2">
      <c r="A122">
        <v>203</v>
      </c>
      <c r="B122" s="34" t="s">
        <v>2138</v>
      </c>
      <c r="C122" s="34" t="s">
        <v>2139</v>
      </c>
      <c r="D122" s="122" t="s">
        <v>142</v>
      </c>
      <c r="E122" s="144">
        <v>64</v>
      </c>
      <c r="F122" s="135">
        <f>IF(LOOKUP($J122,RABAT!$A$6:$A$9,RABAT!$A$6:$A$9)=$J122,LOOKUP($J122,RABAT!$A$6:$A$9,RABAT!C$6:C$9),"---")</f>
        <v>0</v>
      </c>
      <c r="G122" s="131">
        <f t="shared" si="6"/>
        <v>64</v>
      </c>
      <c r="H122" s="76" t="s">
        <v>2105</v>
      </c>
      <c r="I122" s="34" t="s">
        <v>2075</v>
      </c>
      <c r="J122" s="35" t="s">
        <v>2070</v>
      </c>
      <c r="K122" s="34" t="s">
        <v>2069</v>
      </c>
    </row>
    <row r="123" spans="1:11" x14ac:dyDescent="0.2">
      <c r="A123" s="3">
        <v>204</v>
      </c>
      <c r="B123" s="34" t="s">
        <v>3961</v>
      </c>
      <c r="C123" s="34" t="s">
        <v>3962</v>
      </c>
      <c r="D123" s="122" t="s">
        <v>142</v>
      </c>
      <c r="E123" s="144">
        <v>62</v>
      </c>
      <c r="F123" s="135">
        <f>IF(LOOKUP($J123,RABAT!$A$6:$A$9,RABAT!$A$6:$A$9)=$J123,LOOKUP($J123,RABAT!$A$6:$A$9,RABAT!C$6:C$9),"---")</f>
        <v>0</v>
      </c>
      <c r="G123" s="131">
        <f t="shared" si="6"/>
        <v>62</v>
      </c>
      <c r="H123" s="76" t="s">
        <v>3963</v>
      </c>
      <c r="I123" s="34" t="s">
        <v>2075</v>
      </c>
      <c r="J123" s="35" t="s">
        <v>2070</v>
      </c>
      <c r="K123" s="34" t="s">
        <v>2069</v>
      </c>
    </row>
    <row r="124" spans="1:11" x14ac:dyDescent="0.2">
      <c r="A124">
        <v>205</v>
      </c>
      <c r="B124" s="34" t="s">
        <v>3964</v>
      </c>
      <c r="C124" s="34" t="s">
        <v>3965</v>
      </c>
      <c r="D124" s="122" t="s">
        <v>142</v>
      </c>
      <c r="E124" s="144">
        <v>78</v>
      </c>
      <c r="F124" s="135">
        <f>IF(LOOKUP($J124,RABAT!$A$6:$A$9,RABAT!$A$6:$A$9)=$J124,LOOKUP($J124,RABAT!$A$6:$A$9,RABAT!C$6:C$9),"---")</f>
        <v>0</v>
      </c>
      <c r="G124" s="131">
        <f t="shared" si="6"/>
        <v>78</v>
      </c>
      <c r="H124" s="76" t="s">
        <v>3966</v>
      </c>
      <c r="I124" s="34" t="s">
        <v>2075</v>
      </c>
      <c r="J124" s="35" t="s">
        <v>2070</v>
      </c>
      <c r="K124" s="34" t="s">
        <v>2069</v>
      </c>
    </row>
    <row r="125" spans="1:11" x14ac:dyDescent="0.2">
      <c r="A125" s="3">
        <v>206</v>
      </c>
      <c r="B125" s="34" t="s">
        <v>3967</v>
      </c>
      <c r="C125" s="34" t="s">
        <v>3968</v>
      </c>
      <c r="D125" s="122" t="s">
        <v>142</v>
      </c>
      <c r="E125" s="144">
        <v>80</v>
      </c>
      <c r="F125" s="135">
        <f>IF(LOOKUP($J125,RABAT!$A$6:$A$9,RABAT!$A$6:$A$9)=$J125,LOOKUP($J125,RABAT!$A$6:$A$9,RABAT!C$6:C$9),"---")</f>
        <v>0</v>
      </c>
      <c r="G125" s="131">
        <f t="shared" si="6"/>
        <v>80</v>
      </c>
      <c r="H125" s="76" t="s">
        <v>2417</v>
      </c>
      <c r="I125" s="34" t="s">
        <v>2075</v>
      </c>
      <c r="J125" s="35" t="s">
        <v>2070</v>
      </c>
      <c r="K125" s="34" t="s">
        <v>2069</v>
      </c>
    </row>
    <row r="126" spans="1:11" x14ac:dyDescent="0.2">
      <c r="A126">
        <v>207</v>
      </c>
      <c r="B126" s="34" t="s">
        <v>2418</v>
      </c>
      <c r="C126" s="34" t="s">
        <v>2419</v>
      </c>
      <c r="D126" s="122" t="s">
        <v>142</v>
      </c>
      <c r="E126" s="144">
        <v>80</v>
      </c>
      <c r="F126" s="135">
        <f>IF(LOOKUP($J126,RABAT!$A$6:$A$9,RABAT!$A$6:$A$9)=$J126,LOOKUP($J126,RABAT!$A$6:$A$9,RABAT!C$6:C$9),"---")</f>
        <v>0</v>
      </c>
      <c r="G126" s="131">
        <f t="shared" si="6"/>
        <v>80</v>
      </c>
      <c r="H126" s="76" t="s">
        <v>2108</v>
      </c>
      <c r="I126" s="34" t="s">
        <v>2075</v>
      </c>
      <c r="J126" s="35" t="s">
        <v>2070</v>
      </c>
      <c r="K126" s="34" t="s">
        <v>2069</v>
      </c>
    </row>
    <row r="127" spans="1:11" x14ac:dyDescent="0.2">
      <c r="A127">
        <v>208</v>
      </c>
      <c r="B127" s="34" t="s">
        <v>2420</v>
      </c>
      <c r="C127" s="34" t="s">
        <v>2421</v>
      </c>
      <c r="D127" s="122" t="s">
        <v>143</v>
      </c>
      <c r="E127" s="144">
        <v>106</v>
      </c>
      <c r="F127" s="135">
        <f>IF(LOOKUP($J127,RABAT!$A$6:$A$9,RABAT!$A$6:$A$9)=$J127,LOOKUP($J127,RABAT!$A$6:$A$9,RABAT!C$6:C$9),"---")</f>
        <v>0</v>
      </c>
      <c r="G127" s="131">
        <f t="shared" si="6"/>
        <v>106</v>
      </c>
      <c r="H127" s="76" t="s">
        <v>2422</v>
      </c>
      <c r="I127" s="34" t="s">
        <v>2075</v>
      </c>
      <c r="J127" s="35" t="s">
        <v>2070</v>
      </c>
      <c r="K127" s="34" t="s">
        <v>2069</v>
      </c>
    </row>
    <row r="128" spans="1:11" x14ac:dyDescent="0.2">
      <c r="A128">
        <v>209</v>
      </c>
      <c r="B128" s="34" t="s">
        <v>2423</v>
      </c>
      <c r="C128" s="34" t="s">
        <v>2424</v>
      </c>
      <c r="D128" s="122" t="s">
        <v>143</v>
      </c>
      <c r="E128" s="144">
        <v>148</v>
      </c>
      <c r="F128" s="135">
        <f>IF(LOOKUP($J128,RABAT!$A$6:$A$9,RABAT!$A$6:$A$9)=$J128,LOOKUP($J128,RABAT!$A$6:$A$9,RABAT!C$6:C$9),"---")</f>
        <v>0</v>
      </c>
      <c r="G128" s="131">
        <f t="shared" si="6"/>
        <v>148</v>
      </c>
      <c r="H128" s="76" t="s">
        <v>2425</v>
      </c>
      <c r="I128" s="34" t="s">
        <v>2075</v>
      </c>
      <c r="J128" s="35" t="s">
        <v>2070</v>
      </c>
      <c r="K128" s="34" t="s">
        <v>2069</v>
      </c>
    </row>
    <row r="129" spans="1:11" x14ac:dyDescent="0.2">
      <c r="A129" s="3">
        <v>210</v>
      </c>
      <c r="B129" s="34" t="s">
        <v>2426</v>
      </c>
      <c r="C129" s="34" t="s">
        <v>2427</v>
      </c>
      <c r="D129" s="122" t="s">
        <v>143</v>
      </c>
      <c r="E129" s="144">
        <v>146</v>
      </c>
      <c r="F129" s="135">
        <f>IF(LOOKUP($J129,RABAT!$A$6:$A$9,RABAT!$A$6:$A$9)=$J129,LOOKUP($J129,RABAT!$A$6:$A$9,RABAT!C$6:C$9),"---")</f>
        <v>0</v>
      </c>
      <c r="G129" s="131">
        <f t="shared" si="6"/>
        <v>146</v>
      </c>
      <c r="H129" s="76" t="s">
        <v>2428</v>
      </c>
      <c r="I129" s="34" t="s">
        <v>2075</v>
      </c>
      <c r="J129" s="35" t="s">
        <v>2070</v>
      </c>
      <c r="K129" s="34" t="s">
        <v>2069</v>
      </c>
    </row>
    <row r="130" spans="1:11" x14ac:dyDescent="0.2">
      <c r="A130">
        <v>211</v>
      </c>
      <c r="B130" s="34" t="s">
        <v>2429</v>
      </c>
      <c r="C130" s="34" t="s">
        <v>2430</v>
      </c>
      <c r="D130" s="122" t="s">
        <v>142</v>
      </c>
      <c r="E130" s="144">
        <v>146</v>
      </c>
      <c r="F130" s="135">
        <f>IF(LOOKUP($J130,RABAT!$A$6:$A$9,RABAT!$A$6:$A$9)=$J130,LOOKUP($J130,RABAT!$A$6:$A$9,RABAT!C$6:C$9),"---")</f>
        <v>0</v>
      </c>
      <c r="G130" s="131">
        <f t="shared" si="6"/>
        <v>146</v>
      </c>
      <c r="H130" s="76" t="s">
        <v>2111</v>
      </c>
      <c r="I130" s="34" t="s">
        <v>2075</v>
      </c>
      <c r="J130" s="35" t="s">
        <v>2070</v>
      </c>
      <c r="K130" s="34" t="s">
        <v>2069</v>
      </c>
    </row>
    <row r="131" spans="1:11" x14ac:dyDescent="0.2">
      <c r="A131" s="3">
        <v>212</v>
      </c>
      <c r="B131" s="34" t="s">
        <v>2431</v>
      </c>
      <c r="C131" s="34" t="s">
        <v>2432</v>
      </c>
      <c r="D131" s="122" t="s">
        <v>143</v>
      </c>
      <c r="E131" s="144">
        <v>140</v>
      </c>
      <c r="F131" s="135">
        <f>IF(LOOKUP($J131,RABAT!$A$6:$A$9,RABAT!$A$6:$A$9)=$J131,LOOKUP($J131,RABAT!$A$6:$A$9,RABAT!C$6:C$9),"---")</f>
        <v>0</v>
      </c>
      <c r="G131" s="131">
        <f t="shared" si="6"/>
        <v>140</v>
      </c>
      <c r="H131" s="76" t="s">
        <v>2433</v>
      </c>
      <c r="I131" s="34" t="s">
        <v>2075</v>
      </c>
      <c r="J131" s="35" t="s">
        <v>2070</v>
      </c>
      <c r="K131" s="34" t="s">
        <v>2069</v>
      </c>
    </row>
    <row r="132" spans="1:11" x14ac:dyDescent="0.2">
      <c r="A132">
        <v>213</v>
      </c>
      <c r="B132" s="34" t="s">
        <v>2434</v>
      </c>
      <c r="C132" s="34" t="s">
        <v>2435</v>
      </c>
      <c r="D132" s="122" t="s">
        <v>143</v>
      </c>
      <c r="E132" s="144">
        <v>194</v>
      </c>
      <c r="F132" s="135">
        <f>IF(LOOKUP($J132,RABAT!$A$6:$A$9,RABAT!$A$6:$A$9)=$J132,LOOKUP($J132,RABAT!$A$6:$A$9,RABAT!C$6:C$9),"---")</f>
        <v>0</v>
      </c>
      <c r="G132" s="131">
        <f t="shared" si="6"/>
        <v>194</v>
      </c>
      <c r="H132" s="76" t="s">
        <v>2436</v>
      </c>
      <c r="I132" s="34" t="s">
        <v>2075</v>
      </c>
      <c r="J132" s="35" t="s">
        <v>2070</v>
      </c>
      <c r="K132" s="34" t="s">
        <v>2069</v>
      </c>
    </row>
    <row r="133" spans="1:11" x14ac:dyDescent="0.2">
      <c r="A133">
        <v>214</v>
      </c>
      <c r="B133" s="34" t="s">
        <v>2437</v>
      </c>
      <c r="C133" s="34" t="s">
        <v>2438</v>
      </c>
      <c r="D133" s="122" t="s">
        <v>143</v>
      </c>
      <c r="E133" s="144">
        <v>194</v>
      </c>
      <c r="F133" s="135">
        <f>IF(LOOKUP($J133,RABAT!$A$6:$A$9,RABAT!$A$6:$A$9)=$J133,LOOKUP($J133,RABAT!$A$6:$A$9,RABAT!C$6:C$9),"---")</f>
        <v>0</v>
      </c>
      <c r="G133" s="131">
        <f t="shared" si="6"/>
        <v>194</v>
      </c>
      <c r="H133" s="76" t="s">
        <v>2439</v>
      </c>
      <c r="I133" s="34" t="s">
        <v>2075</v>
      </c>
      <c r="J133" s="35" t="s">
        <v>2070</v>
      </c>
      <c r="K133" s="34" t="s">
        <v>2069</v>
      </c>
    </row>
    <row r="134" spans="1:11" x14ac:dyDescent="0.2">
      <c r="A134">
        <v>215</v>
      </c>
      <c r="B134" s="34" t="s">
        <v>2440</v>
      </c>
      <c r="C134" s="34" t="s">
        <v>2441</v>
      </c>
      <c r="D134" s="122" t="s">
        <v>142</v>
      </c>
      <c r="E134" s="144">
        <v>194</v>
      </c>
      <c r="F134" s="135">
        <f>IF(LOOKUP($J134,RABAT!$A$6:$A$9,RABAT!$A$6:$A$9)=$J134,LOOKUP($J134,RABAT!$A$6:$A$9,RABAT!C$6:C$9),"---")</f>
        <v>0</v>
      </c>
      <c r="G134" s="131">
        <f t="shared" si="6"/>
        <v>194</v>
      </c>
      <c r="H134" s="76" t="s">
        <v>2114</v>
      </c>
      <c r="I134" s="34" t="s">
        <v>2075</v>
      </c>
      <c r="J134" s="35" t="s">
        <v>2070</v>
      </c>
      <c r="K134" s="34" t="s">
        <v>2069</v>
      </c>
    </row>
    <row r="135" spans="1:11" x14ac:dyDescent="0.2">
      <c r="A135" s="3">
        <v>216</v>
      </c>
      <c r="B135" s="34" t="s">
        <v>2442</v>
      </c>
      <c r="C135" s="34" t="s">
        <v>2443</v>
      </c>
      <c r="D135" s="122" t="s">
        <v>142</v>
      </c>
      <c r="E135" s="144">
        <v>187</v>
      </c>
      <c r="F135" s="135">
        <f>IF(LOOKUP($J135,RABAT!$A$6:$A$9,RABAT!$A$6:$A$9)=$J135,LOOKUP($J135,RABAT!$A$6:$A$9,RABAT!C$6:C$9),"---")</f>
        <v>0</v>
      </c>
      <c r="G135" s="131">
        <f t="shared" si="6"/>
        <v>187</v>
      </c>
      <c r="H135" s="76" t="s">
        <v>2444</v>
      </c>
      <c r="I135" s="34" t="s">
        <v>2075</v>
      </c>
      <c r="J135" s="35" t="s">
        <v>2070</v>
      </c>
      <c r="K135" s="34" t="s">
        <v>2069</v>
      </c>
    </row>
    <row r="136" spans="1:11" x14ac:dyDescent="0.2">
      <c r="A136">
        <v>217</v>
      </c>
      <c r="B136" s="34" t="s">
        <v>2445</v>
      </c>
      <c r="C136" s="34" t="s">
        <v>2446</v>
      </c>
      <c r="D136" s="122" t="s">
        <v>143</v>
      </c>
      <c r="E136" s="144">
        <v>266</v>
      </c>
      <c r="F136" s="135">
        <f>IF(LOOKUP($J136,RABAT!$A$6:$A$9,RABAT!$A$6:$A$9)=$J136,LOOKUP($J136,RABAT!$A$6:$A$9,RABAT!C$6:C$9),"---")</f>
        <v>0</v>
      </c>
      <c r="G136" s="131">
        <f t="shared" si="6"/>
        <v>266</v>
      </c>
      <c r="H136" s="76" t="s">
        <v>2447</v>
      </c>
      <c r="I136" s="34" t="s">
        <v>2075</v>
      </c>
      <c r="J136" s="35" t="s">
        <v>2070</v>
      </c>
      <c r="K136" s="34" t="s">
        <v>2069</v>
      </c>
    </row>
    <row r="137" spans="1:11" x14ac:dyDescent="0.2">
      <c r="A137" s="3">
        <v>218</v>
      </c>
      <c r="B137" s="34" t="s">
        <v>2448</v>
      </c>
      <c r="C137" s="34" t="s">
        <v>2449</v>
      </c>
      <c r="D137" s="122" t="s">
        <v>143</v>
      </c>
      <c r="E137" s="144">
        <v>266</v>
      </c>
      <c r="F137" s="135">
        <f>IF(LOOKUP($J137,RABAT!$A$6:$A$9,RABAT!$A$6:$A$9)=$J137,LOOKUP($J137,RABAT!$A$6:$A$9,RABAT!C$6:C$9),"---")</f>
        <v>0</v>
      </c>
      <c r="G137" s="131">
        <f t="shared" si="6"/>
        <v>266</v>
      </c>
      <c r="H137" s="76" t="s">
        <v>2450</v>
      </c>
      <c r="I137" s="34" t="s">
        <v>2075</v>
      </c>
      <c r="J137" s="35" t="s">
        <v>2070</v>
      </c>
      <c r="K137" s="34" t="s">
        <v>2069</v>
      </c>
    </row>
    <row r="138" spans="1:11" x14ac:dyDescent="0.2">
      <c r="A138">
        <v>219</v>
      </c>
      <c r="B138" s="34" t="s">
        <v>2451</v>
      </c>
      <c r="C138" s="34" t="s">
        <v>2452</v>
      </c>
      <c r="D138" s="122" t="s">
        <v>142</v>
      </c>
      <c r="E138" s="144">
        <v>266</v>
      </c>
      <c r="F138" s="135">
        <f>IF(LOOKUP($J138,RABAT!$A$6:$A$9,RABAT!$A$6:$A$9)=$J138,LOOKUP($J138,RABAT!$A$6:$A$9,RABAT!C$6:C$9),"---")</f>
        <v>0</v>
      </c>
      <c r="G138" s="131">
        <f t="shared" si="6"/>
        <v>266</v>
      </c>
      <c r="H138" s="76" t="s">
        <v>2117</v>
      </c>
      <c r="I138" s="34" t="s">
        <v>2075</v>
      </c>
      <c r="J138" s="35" t="s">
        <v>2070</v>
      </c>
      <c r="K138" s="34" t="s">
        <v>2069</v>
      </c>
    </row>
    <row r="139" spans="1:11" x14ac:dyDescent="0.2">
      <c r="A139">
        <v>220</v>
      </c>
      <c r="B139" s="34" t="s">
        <v>2453</v>
      </c>
      <c r="C139" s="34" t="s">
        <v>2454</v>
      </c>
      <c r="D139" s="122" t="s">
        <v>143</v>
      </c>
      <c r="E139" s="144">
        <v>440</v>
      </c>
      <c r="F139" s="135">
        <f>IF(LOOKUP($J139,RABAT!$A$6:$A$9,RABAT!$A$6:$A$9)=$J139,LOOKUP($J139,RABAT!$A$6:$A$9,RABAT!C$6:C$9),"---")</f>
        <v>0</v>
      </c>
      <c r="G139" s="131">
        <f t="shared" si="6"/>
        <v>440</v>
      </c>
      <c r="H139" s="76" t="s">
        <v>2455</v>
      </c>
      <c r="I139" s="34" t="s">
        <v>2075</v>
      </c>
      <c r="J139" s="35" t="s">
        <v>2070</v>
      </c>
      <c r="K139" s="34" t="s">
        <v>2069</v>
      </c>
    </row>
    <row r="140" spans="1:11" x14ac:dyDescent="0.2">
      <c r="A140">
        <v>221</v>
      </c>
      <c r="B140" s="34" t="s">
        <v>2456</v>
      </c>
      <c r="C140" s="34" t="s">
        <v>2457</v>
      </c>
      <c r="D140" s="122" t="s">
        <v>142</v>
      </c>
      <c r="E140" s="144">
        <v>442</v>
      </c>
      <c r="F140" s="135">
        <f>IF(LOOKUP($J140,RABAT!$A$6:$A$9,RABAT!$A$6:$A$9)=$J140,LOOKUP($J140,RABAT!$A$6:$A$9,RABAT!C$6:C$9),"---")</f>
        <v>0</v>
      </c>
      <c r="G140" s="131">
        <f t="shared" si="6"/>
        <v>442</v>
      </c>
      <c r="H140" s="76" t="s">
        <v>2458</v>
      </c>
      <c r="I140" s="34" t="s">
        <v>2075</v>
      </c>
      <c r="J140" s="35" t="s">
        <v>2070</v>
      </c>
      <c r="K140" s="34" t="s">
        <v>2069</v>
      </c>
    </row>
    <row r="141" spans="1:11" x14ac:dyDescent="0.2">
      <c r="A141">
        <v>223</v>
      </c>
      <c r="B141" s="34" t="s">
        <v>2462</v>
      </c>
      <c r="C141" s="34" t="s">
        <v>2463</v>
      </c>
      <c r="D141" s="122" t="s">
        <v>143</v>
      </c>
      <c r="E141" s="144">
        <v>877</v>
      </c>
      <c r="F141" s="135">
        <f>IF(LOOKUP($J141,RABAT!$A$6:$A$9,RABAT!$A$6:$A$9)=$J141,LOOKUP($J141,RABAT!$A$6:$A$9,RABAT!C$6:C$9),"---")</f>
        <v>0</v>
      </c>
      <c r="G141" s="131">
        <f t="shared" si="6"/>
        <v>877</v>
      </c>
      <c r="H141" s="76" t="s">
        <v>2464</v>
      </c>
      <c r="I141" s="34" t="s">
        <v>2075</v>
      </c>
      <c r="J141" s="35" t="s">
        <v>2070</v>
      </c>
      <c r="K141" s="34" t="s">
        <v>2069</v>
      </c>
    </row>
    <row r="142" spans="1:11" x14ac:dyDescent="0.2">
      <c r="A142" s="3">
        <v>224</v>
      </c>
      <c r="B142" s="34" t="s">
        <v>2465</v>
      </c>
      <c r="C142" s="34" t="s">
        <v>2466</v>
      </c>
      <c r="D142" s="122" t="s">
        <v>143</v>
      </c>
      <c r="E142" s="144">
        <v>1377</v>
      </c>
      <c r="F142" s="135">
        <f>IF(LOOKUP($J142,RABAT!$A$6:$A$9,RABAT!$A$6:$A$9)=$J142,LOOKUP($J142,RABAT!$A$6:$A$9,RABAT!C$6:C$9),"---")</f>
        <v>0</v>
      </c>
      <c r="G142" s="131">
        <f t="shared" si="6"/>
        <v>1377</v>
      </c>
      <c r="H142" s="83" t="s">
        <v>2467</v>
      </c>
      <c r="I142" s="39" t="s">
        <v>2075</v>
      </c>
      <c r="J142" s="40" t="s">
        <v>2070</v>
      </c>
      <c r="K142" s="39" t="s">
        <v>2069</v>
      </c>
    </row>
    <row r="143" spans="1:11" x14ac:dyDescent="0.2">
      <c r="A143">
        <v>225</v>
      </c>
      <c r="B143" s="81" t="s">
        <v>123</v>
      </c>
      <c r="C143" s="79" t="s">
        <v>4119</v>
      </c>
      <c r="D143" s="91" t="s">
        <v>141</v>
      </c>
      <c r="E143" s="92" t="s">
        <v>128</v>
      </c>
      <c r="F143" s="90" t="s">
        <v>129</v>
      </c>
      <c r="G143" s="91" t="s">
        <v>130</v>
      </c>
      <c r="H143" s="1" t="s">
        <v>125</v>
      </c>
      <c r="I143" s="1" t="s">
        <v>126</v>
      </c>
      <c r="J143" s="1" t="s">
        <v>127</v>
      </c>
      <c r="K143" s="1" t="s">
        <v>2068</v>
      </c>
    </row>
    <row r="144" spans="1:11" x14ac:dyDescent="0.2">
      <c r="A144">
        <v>226</v>
      </c>
      <c r="B144" s="34" t="s">
        <v>2118</v>
      </c>
      <c r="C144" s="34" t="s">
        <v>2119</v>
      </c>
      <c r="D144" s="122" t="s">
        <v>142</v>
      </c>
      <c r="E144" s="144">
        <v>64</v>
      </c>
      <c r="F144" s="135">
        <f>IF(LOOKUP($J144,RABAT!$A$6:$A$9,RABAT!$A$6:$A$9)=$J144,LOOKUP($J144,RABAT!$A$6:$A$9,RABAT!C$6:C$9),"---")</f>
        <v>0</v>
      </c>
      <c r="G144" s="131">
        <f t="shared" ref="G144:G149" si="7">CEILING(E144-(E144*F144),0.1)</f>
        <v>64</v>
      </c>
      <c r="H144" s="84" t="s">
        <v>2074</v>
      </c>
      <c r="I144" s="43" t="s">
        <v>2075</v>
      </c>
      <c r="J144" s="44" t="s">
        <v>2070</v>
      </c>
      <c r="K144" s="43" t="s">
        <v>2069</v>
      </c>
    </row>
    <row r="145" spans="1:11" x14ac:dyDescent="0.2">
      <c r="A145">
        <v>227</v>
      </c>
      <c r="B145" s="34" t="s">
        <v>2120</v>
      </c>
      <c r="C145" s="34" t="s">
        <v>2121</v>
      </c>
      <c r="D145" s="122" t="s">
        <v>142</v>
      </c>
      <c r="E145" s="144">
        <v>112</v>
      </c>
      <c r="F145" s="135">
        <f>IF(LOOKUP($J145,RABAT!$A$6:$A$9,RABAT!$A$6:$A$9)=$J145,LOOKUP($J145,RABAT!$A$6:$A$9,RABAT!C$6:C$9),"---")</f>
        <v>0</v>
      </c>
      <c r="G145" s="131">
        <f t="shared" si="7"/>
        <v>112</v>
      </c>
      <c r="H145" s="76" t="s">
        <v>2078</v>
      </c>
      <c r="I145" s="34" t="s">
        <v>2075</v>
      </c>
      <c r="J145" s="35" t="s">
        <v>2070</v>
      </c>
      <c r="K145" s="34" t="s">
        <v>2069</v>
      </c>
    </row>
    <row r="146" spans="1:11" x14ac:dyDescent="0.2">
      <c r="A146" s="3">
        <v>228</v>
      </c>
      <c r="B146" s="34" t="s">
        <v>2122</v>
      </c>
      <c r="C146" s="34" t="s">
        <v>2123</v>
      </c>
      <c r="D146" s="122" t="s">
        <v>142</v>
      </c>
      <c r="E146" s="144">
        <v>137</v>
      </c>
      <c r="F146" s="135">
        <f>IF(LOOKUP($J146,RABAT!$A$6:$A$9,RABAT!$A$6:$A$9)=$J146,LOOKUP($J146,RABAT!$A$6:$A$9,RABAT!C$6:C$9),"---")</f>
        <v>0</v>
      </c>
      <c r="G146" s="131">
        <f t="shared" si="7"/>
        <v>137</v>
      </c>
      <c r="H146" s="76" t="s">
        <v>2081</v>
      </c>
      <c r="I146" s="34" t="s">
        <v>2075</v>
      </c>
      <c r="J146" s="35" t="s">
        <v>2070</v>
      </c>
      <c r="K146" s="34" t="s">
        <v>2069</v>
      </c>
    </row>
    <row r="147" spans="1:11" x14ac:dyDescent="0.2">
      <c r="A147">
        <v>229</v>
      </c>
      <c r="B147" s="34" t="s">
        <v>2124</v>
      </c>
      <c r="C147" s="34" t="s">
        <v>2125</v>
      </c>
      <c r="D147" s="122" t="s">
        <v>142</v>
      </c>
      <c r="E147" s="144">
        <v>224</v>
      </c>
      <c r="F147" s="135">
        <f>IF(LOOKUP($J147,RABAT!$A$6:$A$9,RABAT!$A$6:$A$9)=$J147,LOOKUP($J147,RABAT!$A$6:$A$9,RABAT!C$6:C$9),"---")</f>
        <v>0</v>
      </c>
      <c r="G147" s="131">
        <f t="shared" si="7"/>
        <v>224</v>
      </c>
      <c r="H147" s="76" t="s">
        <v>2084</v>
      </c>
      <c r="I147" s="34" t="s">
        <v>2075</v>
      </c>
      <c r="J147" s="35" t="s">
        <v>2070</v>
      </c>
      <c r="K147" s="34" t="s">
        <v>2069</v>
      </c>
    </row>
    <row r="148" spans="1:11" x14ac:dyDescent="0.2">
      <c r="A148" s="3">
        <v>230</v>
      </c>
      <c r="B148" s="34" t="s">
        <v>2126</v>
      </c>
      <c r="C148" s="34" t="s">
        <v>2127</v>
      </c>
      <c r="D148" s="122" t="s">
        <v>142</v>
      </c>
      <c r="E148" s="144">
        <v>319</v>
      </c>
      <c r="F148" s="135">
        <f>IF(LOOKUP($J148,RABAT!$A$6:$A$9,RABAT!$A$6:$A$9)=$J148,LOOKUP($J148,RABAT!$A$6:$A$9,RABAT!C$6:C$9),"---")</f>
        <v>0</v>
      </c>
      <c r="G148" s="131">
        <f t="shared" si="7"/>
        <v>319</v>
      </c>
      <c r="H148" s="76" t="s">
        <v>2087</v>
      </c>
      <c r="I148" s="34" t="s">
        <v>2075</v>
      </c>
      <c r="J148" s="35" t="s">
        <v>2070</v>
      </c>
      <c r="K148" s="34" t="s">
        <v>2069</v>
      </c>
    </row>
    <row r="149" spans="1:11" x14ac:dyDescent="0.2">
      <c r="A149">
        <v>231</v>
      </c>
      <c r="B149" s="34" t="s">
        <v>2128</v>
      </c>
      <c r="C149" s="34" t="s">
        <v>2129</v>
      </c>
      <c r="D149" s="122" t="s">
        <v>142</v>
      </c>
      <c r="E149" s="144">
        <v>428</v>
      </c>
      <c r="F149" s="135">
        <f>IF(LOOKUP($J149,RABAT!$A$6:$A$9,RABAT!$A$6:$A$9)=$J149,LOOKUP($J149,RABAT!$A$6:$A$9,RABAT!C$6:C$9),"---")</f>
        <v>0</v>
      </c>
      <c r="G149" s="131">
        <f t="shared" si="7"/>
        <v>428</v>
      </c>
      <c r="H149" s="83" t="s">
        <v>2090</v>
      </c>
      <c r="I149" s="39" t="s">
        <v>2075</v>
      </c>
      <c r="J149" s="40" t="s">
        <v>2070</v>
      </c>
      <c r="K149" s="39" t="s">
        <v>2069</v>
      </c>
    </row>
    <row r="150" spans="1:11" x14ac:dyDescent="0.2">
      <c r="A150">
        <v>232</v>
      </c>
      <c r="B150" s="81" t="s">
        <v>123</v>
      </c>
      <c r="C150" s="79" t="s">
        <v>4120</v>
      </c>
      <c r="D150" s="91" t="s">
        <v>141</v>
      </c>
      <c r="E150" s="92" t="s">
        <v>128</v>
      </c>
      <c r="F150" s="90" t="s">
        <v>129</v>
      </c>
      <c r="G150" s="91" t="s">
        <v>130</v>
      </c>
      <c r="H150" s="1" t="s">
        <v>125</v>
      </c>
      <c r="I150" s="1" t="s">
        <v>126</v>
      </c>
      <c r="J150" s="1" t="s">
        <v>127</v>
      </c>
      <c r="K150" s="1" t="s">
        <v>2068</v>
      </c>
    </row>
    <row r="151" spans="1:11" x14ac:dyDescent="0.2">
      <c r="A151">
        <v>235</v>
      </c>
      <c r="B151" s="34" t="s">
        <v>2106</v>
      </c>
      <c r="C151" s="34" t="s">
        <v>2107</v>
      </c>
      <c r="D151" s="122" t="s">
        <v>143</v>
      </c>
      <c r="E151" s="144">
        <v>89</v>
      </c>
      <c r="F151" s="135">
        <f>IF(LOOKUP($J151,RABAT!$A$6:$A$9,RABAT!$A$6:$A$9)=$J151,LOOKUP($J151,RABAT!$A$6:$A$9,RABAT!C$6:C$9),"---")</f>
        <v>0</v>
      </c>
      <c r="G151" s="131">
        <f t="shared" ref="G151:G152" si="8">CEILING(E151-(E151*F151),0.1)</f>
        <v>89</v>
      </c>
      <c r="H151" s="76" t="s">
        <v>2108</v>
      </c>
      <c r="I151" s="34" t="s">
        <v>2075</v>
      </c>
      <c r="J151" s="35" t="s">
        <v>2070</v>
      </c>
      <c r="K151" s="34" t="s">
        <v>2069</v>
      </c>
    </row>
    <row r="152" spans="1:11" x14ac:dyDescent="0.2">
      <c r="A152">
        <v>238</v>
      </c>
      <c r="B152" s="34" t="s">
        <v>2115</v>
      </c>
      <c r="C152" s="34" t="s">
        <v>2116</v>
      </c>
      <c r="D152" s="122" t="s">
        <v>143</v>
      </c>
      <c r="E152" s="144">
        <v>256</v>
      </c>
      <c r="F152" s="135">
        <f>IF(LOOKUP($J152,RABAT!$A$6:$A$9,RABAT!$A$6:$A$9)=$J152,LOOKUP($J152,RABAT!$A$6:$A$9,RABAT!C$6:C$9),"---")</f>
        <v>0</v>
      </c>
      <c r="G152" s="131">
        <f t="shared" si="8"/>
        <v>256</v>
      </c>
      <c r="H152" s="83" t="s">
        <v>2117</v>
      </c>
      <c r="I152" s="39" t="s">
        <v>2075</v>
      </c>
      <c r="J152" s="40" t="s">
        <v>2070</v>
      </c>
      <c r="K152" s="39" t="s">
        <v>2069</v>
      </c>
    </row>
    <row r="153" spans="1:11" x14ac:dyDescent="0.2">
      <c r="A153">
        <v>95</v>
      </c>
      <c r="B153" s="81" t="s">
        <v>123</v>
      </c>
      <c r="C153" s="79" t="s">
        <v>4110</v>
      </c>
      <c r="D153" s="91" t="s">
        <v>141</v>
      </c>
      <c r="E153" s="92" t="s">
        <v>128</v>
      </c>
      <c r="F153" s="90" t="s">
        <v>129</v>
      </c>
      <c r="G153" s="91" t="s">
        <v>130</v>
      </c>
      <c r="H153" s="1" t="s">
        <v>125</v>
      </c>
      <c r="I153" s="1" t="s">
        <v>126</v>
      </c>
      <c r="J153" s="1" t="s">
        <v>127</v>
      </c>
      <c r="K153" s="1" t="s">
        <v>2068</v>
      </c>
    </row>
    <row r="154" spans="1:11" x14ac:dyDescent="0.2">
      <c r="A154" s="3">
        <v>96</v>
      </c>
      <c r="B154" s="34" t="s">
        <v>3023</v>
      </c>
      <c r="C154" s="34" t="s">
        <v>3024</v>
      </c>
      <c r="D154" s="122" t="s">
        <v>142</v>
      </c>
      <c r="E154" s="144">
        <v>89</v>
      </c>
      <c r="F154" s="135">
        <f>IF(LOOKUP($J154,RABAT!$A$6:$A$9,RABAT!$A$6:$A$9)=$J154,LOOKUP($J154,RABAT!$A$6:$A$9,RABAT!C$6:C$9),"---")</f>
        <v>0</v>
      </c>
      <c r="G154" s="131">
        <f t="shared" ref="G154:G162" si="9">CEILING(E154-(E154*F154),0.1)</f>
        <v>89</v>
      </c>
      <c r="H154" s="84" t="s">
        <v>2074</v>
      </c>
      <c r="I154" s="43" t="s">
        <v>2075</v>
      </c>
      <c r="J154" s="44" t="s">
        <v>2070</v>
      </c>
      <c r="K154" s="43" t="s">
        <v>2069</v>
      </c>
    </row>
    <row r="155" spans="1:11" x14ac:dyDescent="0.2">
      <c r="A155">
        <v>97</v>
      </c>
      <c r="B155" s="34" t="s">
        <v>3025</v>
      </c>
      <c r="C155" s="34" t="s">
        <v>3026</v>
      </c>
      <c r="D155" s="122" t="s">
        <v>142</v>
      </c>
      <c r="E155" s="144">
        <v>118</v>
      </c>
      <c r="F155" s="135">
        <f>IF(LOOKUP($J155,RABAT!$A$6:$A$9,RABAT!$A$6:$A$9)=$J155,LOOKUP($J155,RABAT!$A$6:$A$9,RABAT!C$6:C$9),"---")</f>
        <v>0</v>
      </c>
      <c r="G155" s="131">
        <f t="shared" si="9"/>
        <v>118</v>
      </c>
      <c r="H155" s="76" t="s">
        <v>2078</v>
      </c>
      <c r="I155" s="34" t="s">
        <v>2075</v>
      </c>
      <c r="J155" s="35" t="s">
        <v>2070</v>
      </c>
      <c r="K155" s="34" t="s">
        <v>2069</v>
      </c>
    </row>
    <row r="156" spans="1:11" x14ac:dyDescent="0.2">
      <c r="A156" s="3">
        <v>98</v>
      </c>
      <c r="B156" s="34" t="s">
        <v>3027</v>
      </c>
      <c r="C156" s="34" t="s">
        <v>3028</v>
      </c>
      <c r="D156" s="122" t="s">
        <v>142</v>
      </c>
      <c r="E156" s="144">
        <v>148</v>
      </c>
      <c r="F156" s="135">
        <f>IF(LOOKUP($J156,RABAT!$A$6:$A$9,RABAT!$A$6:$A$9)=$J156,LOOKUP($J156,RABAT!$A$6:$A$9,RABAT!C$6:C$9),"---")</f>
        <v>0</v>
      </c>
      <c r="G156" s="131">
        <f t="shared" si="9"/>
        <v>148</v>
      </c>
      <c r="H156" s="76" t="s">
        <v>2081</v>
      </c>
      <c r="I156" s="34" t="s">
        <v>2075</v>
      </c>
      <c r="J156" s="35" t="s">
        <v>2070</v>
      </c>
      <c r="K156" s="34" t="s">
        <v>2069</v>
      </c>
    </row>
    <row r="157" spans="1:11" x14ac:dyDescent="0.2">
      <c r="A157">
        <v>99</v>
      </c>
      <c r="B157" s="34" t="s">
        <v>3029</v>
      </c>
      <c r="C157" s="34" t="s">
        <v>3030</v>
      </c>
      <c r="D157" s="122" t="s">
        <v>142</v>
      </c>
      <c r="E157" s="144">
        <v>260</v>
      </c>
      <c r="F157" s="135">
        <f>IF(LOOKUP($J157,RABAT!$A$6:$A$9,RABAT!$A$6:$A$9)=$J157,LOOKUP($J157,RABAT!$A$6:$A$9,RABAT!C$6:C$9),"---")</f>
        <v>0</v>
      </c>
      <c r="G157" s="131">
        <f t="shared" si="9"/>
        <v>260</v>
      </c>
      <c r="H157" s="76" t="s">
        <v>2084</v>
      </c>
      <c r="I157" s="34" t="s">
        <v>2075</v>
      </c>
      <c r="J157" s="35" t="s">
        <v>2070</v>
      </c>
      <c r="K157" s="34" t="s">
        <v>2069</v>
      </c>
    </row>
    <row r="158" spans="1:11" x14ac:dyDescent="0.2">
      <c r="A158">
        <v>100</v>
      </c>
      <c r="B158" s="34" t="s">
        <v>3031</v>
      </c>
      <c r="C158" s="34" t="s">
        <v>3032</v>
      </c>
      <c r="D158" s="122" t="s">
        <v>142</v>
      </c>
      <c r="E158" s="144">
        <v>332</v>
      </c>
      <c r="F158" s="135">
        <f>IF(LOOKUP($J158,RABAT!$A$6:$A$9,RABAT!$A$6:$A$9)=$J158,LOOKUP($J158,RABAT!$A$6:$A$9,RABAT!C$6:C$9),"---")</f>
        <v>0</v>
      </c>
      <c r="G158" s="131">
        <f t="shared" si="9"/>
        <v>332</v>
      </c>
      <c r="H158" s="76" t="s">
        <v>2087</v>
      </c>
      <c r="I158" s="34" t="s">
        <v>2075</v>
      </c>
      <c r="J158" s="35" t="s">
        <v>2070</v>
      </c>
      <c r="K158" s="34" t="s">
        <v>2069</v>
      </c>
    </row>
    <row r="159" spans="1:11" x14ac:dyDescent="0.2">
      <c r="A159">
        <v>101</v>
      </c>
      <c r="B159" s="34" t="s">
        <v>3033</v>
      </c>
      <c r="C159" s="34" t="s">
        <v>3034</v>
      </c>
      <c r="D159" s="122" t="s">
        <v>142</v>
      </c>
      <c r="E159" s="144">
        <v>477</v>
      </c>
      <c r="F159" s="135">
        <f>IF(LOOKUP($J159,RABAT!$A$6:$A$9,RABAT!$A$6:$A$9)=$J159,LOOKUP($J159,RABAT!$A$6:$A$9,RABAT!C$6:C$9),"---")</f>
        <v>0</v>
      </c>
      <c r="G159" s="131">
        <f t="shared" si="9"/>
        <v>477</v>
      </c>
      <c r="H159" s="76" t="s">
        <v>2090</v>
      </c>
      <c r="I159" s="34" t="s">
        <v>2075</v>
      </c>
      <c r="J159" s="35" t="s">
        <v>2070</v>
      </c>
      <c r="K159" s="34" t="s">
        <v>2069</v>
      </c>
    </row>
    <row r="160" spans="1:11" x14ac:dyDescent="0.2">
      <c r="A160" s="3">
        <v>102</v>
      </c>
      <c r="B160" s="34" t="s">
        <v>3035</v>
      </c>
      <c r="C160" s="34" t="s">
        <v>3036</v>
      </c>
      <c r="D160" s="122" t="s">
        <v>142</v>
      </c>
      <c r="E160" s="144">
        <v>789</v>
      </c>
      <c r="F160" s="135">
        <f>IF(LOOKUP($J160,RABAT!$A$6:$A$9,RABAT!$A$6:$A$9)=$J160,LOOKUP($J160,RABAT!$A$6:$A$9,RABAT!C$6:C$9),"---")</f>
        <v>0</v>
      </c>
      <c r="G160" s="131">
        <f t="shared" si="9"/>
        <v>789</v>
      </c>
      <c r="H160" s="76" t="s">
        <v>2093</v>
      </c>
      <c r="I160" s="34" t="s">
        <v>2075</v>
      </c>
      <c r="J160" s="35" t="s">
        <v>2070</v>
      </c>
      <c r="K160" s="34" t="s">
        <v>2069</v>
      </c>
    </row>
    <row r="161" spans="1:11" x14ac:dyDescent="0.2">
      <c r="A161">
        <v>103</v>
      </c>
      <c r="B161" s="34" t="s">
        <v>3037</v>
      </c>
      <c r="C161" s="34" t="s">
        <v>3038</v>
      </c>
      <c r="D161" s="122" t="s">
        <v>142</v>
      </c>
      <c r="E161" s="144">
        <v>1213</v>
      </c>
      <c r="F161" s="135">
        <f>IF(LOOKUP($J161,RABAT!$A$6:$A$9,RABAT!$A$6:$A$9)=$J161,LOOKUP($J161,RABAT!$A$6:$A$9,RABAT!C$6:C$9),"---")</f>
        <v>0</v>
      </c>
      <c r="G161" s="131">
        <f t="shared" si="9"/>
        <v>1213</v>
      </c>
      <c r="H161" s="76" t="s">
        <v>2096</v>
      </c>
      <c r="I161" s="34" t="s">
        <v>2075</v>
      </c>
      <c r="J161" s="35" t="s">
        <v>2070</v>
      </c>
      <c r="K161" s="34" t="s">
        <v>2069</v>
      </c>
    </row>
    <row r="162" spans="1:11" x14ac:dyDescent="0.2">
      <c r="A162" s="3">
        <v>104</v>
      </c>
      <c r="B162" s="34" t="s">
        <v>3039</v>
      </c>
      <c r="C162" s="34" t="s">
        <v>3040</v>
      </c>
      <c r="D162" s="122" t="s">
        <v>142</v>
      </c>
      <c r="E162" s="144">
        <v>2069</v>
      </c>
      <c r="F162" s="135">
        <f>IF(LOOKUP($J162,RABAT!$A$6:$A$9,RABAT!$A$6:$A$9)=$J162,LOOKUP($J162,RABAT!$A$6:$A$9,RABAT!C$6:C$9),"---")</f>
        <v>0</v>
      </c>
      <c r="G162" s="131">
        <f t="shared" si="9"/>
        <v>2069</v>
      </c>
      <c r="H162" s="83" t="s">
        <v>2099</v>
      </c>
      <c r="I162" s="39" t="s">
        <v>2075</v>
      </c>
      <c r="J162" s="40" t="s">
        <v>2070</v>
      </c>
      <c r="K162" s="39" t="s">
        <v>2069</v>
      </c>
    </row>
    <row r="163" spans="1:11" x14ac:dyDescent="0.2">
      <c r="A163">
        <v>105</v>
      </c>
      <c r="B163" s="81" t="s">
        <v>123</v>
      </c>
      <c r="C163" s="79" t="s">
        <v>4111</v>
      </c>
      <c r="D163" s="91" t="s">
        <v>141</v>
      </c>
      <c r="E163" s="92" t="s">
        <v>128</v>
      </c>
      <c r="F163" s="90" t="s">
        <v>129</v>
      </c>
      <c r="G163" s="91" t="s">
        <v>130</v>
      </c>
      <c r="H163" s="1" t="s">
        <v>125</v>
      </c>
      <c r="I163" s="1" t="s">
        <v>126</v>
      </c>
      <c r="J163" s="1" t="s">
        <v>127</v>
      </c>
      <c r="K163" s="1" t="s">
        <v>2068</v>
      </c>
    </row>
    <row r="164" spans="1:11" x14ac:dyDescent="0.2">
      <c r="A164">
        <v>106</v>
      </c>
      <c r="B164" s="36" t="s">
        <v>4112</v>
      </c>
      <c r="C164" s="34" t="s">
        <v>2951</v>
      </c>
      <c r="D164" s="122" t="s">
        <v>142</v>
      </c>
      <c r="E164" s="144">
        <v>113</v>
      </c>
      <c r="F164" s="135">
        <f>IF(LOOKUP($J164,RABAT!$A$6:$A$9,RABAT!$A$6:$A$9)=$J164,LOOKUP($J164,RABAT!$A$6:$A$9,RABAT!C$6:C$9),"---")</f>
        <v>0</v>
      </c>
      <c r="G164" s="131">
        <f t="shared" ref="G164:G176" si="10">CEILING(E164-(E164*F164),0.1)</f>
        <v>113</v>
      </c>
      <c r="H164" s="84" t="s">
        <v>2952</v>
      </c>
      <c r="I164" s="43" t="s">
        <v>2075</v>
      </c>
      <c r="J164" s="44" t="s">
        <v>2070</v>
      </c>
      <c r="K164" s="43" t="s">
        <v>2069</v>
      </c>
    </row>
    <row r="165" spans="1:11" x14ac:dyDescent="0.2">
      <c r="A165">
        <v>107</v>
      </c>
      <c r="B165" s="34" t="s">
        <v>3041</v>
      </c>
      <c r="C165" s="34" t="s">
        <v>3042</v>
      </c>
      <c r="D165" s="122" t="s">
        <v>142</v>
      </c>
      <c r="E165" s="144">
        <v>135</v>
      </c>
      <c r="F165" s="135">
        <f>IF(LOOKUP($J165,RABAT!$A$6:$A$9,RABAT!$A$6:$A$9)=$J165,LOOKUP($J165,RABAT!$A$6:$A$9,RABAT!C$6:C$9),"---")</f>
        <v>0</v>
      </c>
      <c r="G165" s="131">
        <f t="shared" si="10"/>
        <v>135</v>
      </c>
      <c r="H165" s="76" t="s">
        <v>3043</v>
      </c>
      <c r="I165" s="34" t="s">
        <v>2075</v>
      </c>
      <c r="J165" s="35" t="s">
        <v>2070</v>
      </c>
      <c r="K165" s="34" t="s">
        <v>2069</v>
      </c>
    </row>
    <row r="166" spans="1:11" x14ac:dyDescent="0.2">
      <c r="A166" s="3">
        <v>108</v>
      </c>
      <c r="B166" s="36" t="s">
        <v>4113</v>
      </c>
      <c r="C166" s="34" t="s">
        <v>2953</v>
      </c>
      <c r="D166" s="122" t="s">
        <v>142</v>
      </c>
      <c r="E166" s="144">
        <v>139</v>
      </c>
      <c r="F166" s="135">
        <f>IF(LOOKUP($J166,RABAT!$A$6:$A$9,RABAT!$A$6:$A$9)=$J166,LOOKUP($J166,RABAT!$A$6:$A$9,RABAT!C$6:C$9),"---")</f>
        <v>0</v>
      </c>
      <c r="G166" s="131">
        <f t="shared" si="10"/>
        <v>139</v>
      </c>
      <c r="H166" s="76" t="s">
        <v>2954</v>
      </c>
      <c r="I166" s="34" t="s">
        <v>2075</v>
      </c>
      <c r="J166" s="35" t="s">
        <v>2070</v>
      </c>
      <c r="K166" s="34" t="s">
        <v>2069</v>
      </c>
    </row>
    <row r="167" spans="1:11" x14ac:dyDescent="0.2">
      <c r="A167">
        <v>109</v>
      </c>
      <c r="B167" s="34" t="s">
        <v>3044</v>
      </c>
      <c r="C167" s="34" t="s">
        <v>3045</v>
      </c>
      <c r="D167" s="122" t="s">
        <v>143</v>
      </c>
      <c r="E167" s="144">
        <v>143</v>
      </c>
      <c r="F167" s="135">
        <f>IF(LOOKUP($J167,RABAT!$A$6:$A$9,RABAT!$A$6:$A$9)=$J167,LOOKUP($J167,RABAT!$A$6:$A$9,RABAT!C$6:C$9),"---")</f>
        <v>0</v>
      </c>
      <c r="G167" s="131">
        <f t="shared" si="10"/>
        <v>143</v>
      </c>
      <c r="H167" s="76" t="s">
        <v>3046</v>
      </c>
      <c r="I167" s="34" t="s">
        <v>2075</v>
      </c>
      <c r="J167" s="35" t="s">
        <v>2070</v>
      </c>
      <c r="K167" s="34" t="s">
        <v>2069</v>
      </c>
    </row>
    <row r="168" spans="1:11" x14ac:dyDescent="0.2">
      <c r="A168" s="3">
        <v>110</v>
      </c>
      <c r="B168" s="34" t="s">
        <v>3047</v>
      </c>
      <c r="C168" s="34" t="s">
        <v>3048</v>
      </c>
      <c r="D168" s="122" t="s">
        <v>142</v>
      </c>
      <c r="E168" s="144">
        <v>245</v>
      </c>
      <c r="F168" s="135">
        <f>IF(LOOKUP($J168,RABAT!$A$6:$A$9,RABAT!$A$6:$A$9)=$J168,LOOKUP($J168,RABAT!$A$6:$A$9,RABAT!C$6:C$9),"---")</f>
        <v>0</v>
      </c>
      <c r="G168" s="131">
        <f t="shared" si="10"/>
        <v>245</v>
      </c>
      <c r="H168" s="76" t="s">
        <v>3049</v>
      </c>
      <c r="I168" s="34" t="s">
        <v>2075</v>
      </c>
      <c r="J168" s="35" t="s">
        <v>2070</v>
      </c>
      <c r="K168" s="34" t="s">
        <v>2069</v>
      </c>
    </row>
    <row r="169" spans="1:11" x14ac:dyDescent="0.2">
      <c r="A169">
        <v>111</v>
      </c>
      <c r="B169" s="34" t="s">
        <v>3050</v>
      </c>
      <c r="C169" s="34" t="s">
        <v>3051</v>
      </c>
      <c r="D169" s="122" t="s">
        <v>143</v>
      </c>
      <c r="E169" s="144">
        <v>332</v>
      </c>
      <c r="F169" s="135">
        <f>IF(LOOKUP($J169,RABAT!$A$6:$A$9,RABAT!$A$6:$A$9)=$J169,LOOKUP($J169,RABAT!$A$6:$A$9,RABAT!C$6:C$9),"---")</f>
        <v>0</v>
      </c>
      <c r="G169" s="131">
        <f t="shared" si="10"/>
        <v>332</v>
      </c>
      <c r="H169" s="76" t="s">
        <v>3052</v>
      </c>
      <c r="I169" s="34" t="s">
        <v>2075</v>
      </c>
      <c r="J169" s="35" t="s">
        <v>2070</v>
      </c>
      <c r="K169" s="34" t="s">
        <v>2069</v>
      </c>
    </row>
    <row r="170" spans="1:11" x14ac:dyDescent="0.2">
      <c r="A170">
        <v>112</v>
      </c>
      <c r="B170" s="34" t="s">
        <v>3053</v>
      </c>
      <c r="C170" s="34" t="s">
        <v>3054</v>
      </c>
      <c r="D170" s="122" t="s">
        <v>142</v>
      </c>
      <c r="E170" s="144">
        <v>332</v>
      </c>
      <c r="F170" s="135">
        <f>IF(LOOKUP($J170,RABAT!$A$6:$A$9,RABAT!$A$6:$A$9)=$J170,LOOKUP($J170,RABAT!$A$6:$A$9,RABAT!C$6:C$9),"---")</f>
        <v>0</v>
      </c>
      <c r="G170" s="131">
        <f t="shared" si="10"/>
        <v>332</v>
      </c>
      <c r="H170" s="76" t="s">
        <v>3055</v>
      </c>
      <c r="I170" s="34" t="s">
        <v>2075</v>
      </c>
      <c r="J170" s="35" t="s">
        <v>2070</v>
      </c>
      <c r="K170" s="34" t="s">
        <v>2069</v>
      </c>
    </row>
    <row r="171" spans="1:11" x14ac:dyDescent="0.2">
      <c r="A171">
        <v>113</v>
      </c>
      <c r="B171" s="34" t="s">
        <v>3056</v>
      </c>
      <c r="C171" s="34" t="s">
        <v>3057</v>
      </c>
      <c r="D171" s="122" t="s">
        <v>142</v>
      </c>
      <c r="E171" s="144">
        <v>441</v>
      </c>
      <c r="F171" s="135">
        <f>IF(LOOKUP($J171,RABAT!$A$6:$A$9,RABAT!$A$6:$A$9)=$J171,LOOKUP($J171,RABAT!$A$6:$A$9,RABAT!C$6:C$9),"---")</f>
        <v>0</v>
      </c>
      <c r="G171" s="131">
        <f t="shared" si="10"/>
        <v>441</v>
      </c>
      <c r="H171" s="76" t="s">
        <v>3058</v>
      </c>
      <c r="I171" s="34" t="s">
        <v>2075</v>
      </c>
      <c r="J171" s="35" t="s">
        <v>2070</v>
      </c>
      <c r="K171" s="34" t="s">
        <v>2069</v>
      </c>
    </row>
    <row r="172" spans="1:11" x14ac:dyDescent="0.2">
      <c r="A172" s="3">
        <v>114</v>
      </c>
      <c r="B172" s="34" t="s">
        <v>3059</v>
      </c>
      <c r="C172" s="34" t="s">
        <v>3060</v>
      </c>
      <c r="D172" s="122" t="s">
        <v>142</v>
      </c>
      <c r="E172" s="144">
        <v>464</v>
      </c>
      <c r="F172" s="135">
        <f>IF(LOOKUP($J172,RABAT!$A$6:$A$9,RABAT!$A$6:$A$9)=$J172,LOOKUP($J172,RABAT!$A$6:$A$9,RABAT!C$6:C$9),"---")</f>
        <v>0</v>
      </c>
      <c r="G172" s="131">
        <f t="shared" si="10"/>
        <v>464</v>
      </c>
      <c r="H172" s="76" t="s">
        <v>3061</v>
      </c>
      <c r="I172" s="34" t="s">
        <v>2075</v>
      </c>
      <c r="J172" s="35" t="s">
        <v>2070</v>
      </c>
      <c r="K172" s="34" t="s">
        <v>2069</v>
      </c>
    </row>
    <row r="173" spans="1:11" x14ac:dyDescent="0.2">
      <c r="A173">
        <v>115</v>
      </c>
      <c r="B173" s="34" t="s">
        <v>3062</v>
      </c>
      <c r="C173" s="34" t="s">
        <v>3063</v>
      </c>
      <c r="D173" s="122" t="s">
        <v>143</v>
      </c>
      <c r="E173" s="144">
        <v>765</v>
      </c>
      <c r="F173" s="135">
        <f>IF(LOOKUP($J173,RABAT!$A$6:$A$9,RABAT!$A$6:$A$9)=$J173,LOOKUP($J173,RABAT!$A$6:$A$9,RABAT!C$6:C$9),"---")</f>
        <v>0</v>
      </c>
      <c r="G173" s="131">
        <f t="shared" si="10"/>
        <v>765</v>
      </c>
      <c r="H173" s="76" t="s">
        <v>3064</v>
      </c>
      <c r="I173" s="34" t="s">
        <v>2075</v>
      </c>
      <c r="J173" s="35" t="s">
        <v>2070</v>
      </c>
      <c r="K173" s="34" t="s">
        <v>2069</v>
      </c>
    </row>
    <row r="174" spans="1:11" x14ac:dyDescent="0.2">
      <c r="A174" s="3">
        <v>116</v>
      </c>
      <c r="B174" s="34" t="s">
        <v>3065</v>
      </c>
      <c r="C174" s="34" t="s">
        <v>3066</v>
      </c>
      <c r="D174" s="122" t="s">
        <v>143</v>
      </c>
      <c r="E174" s="144">
        <v>1310</v>
      </c>
      <c r="F174" s="135">
        <f>IF(LOOKUP($J174,RABAT!$A$6:$A$9,RABAT!$A$6:$A$9)=$J174,LOOKUP($J174,RABAT!$A$6:$A$9,RABAT!C$6:C$9),"---")</f>
        <v>0</v>
      </c>
      <c r="G174" s="131">
        <f t="shared" si="10"/>
        <v>1310</v>
      </c>
      <c r="H174" s="76" t="s">
        <v>3064</v>
      </c>
      <c r="I174" s="34" t="s">
        <v>2075</v>
      </c>
      <c r="J174" s="35" t="s">
        <v>2070</v>
      </c>
      <c r="K174" s="34" t="s">
        <v>2069</v>
      </c>
    </row>
    <row r="175" spans="1:11" x14ac:dyDescent="0.2">
      <c r="A175">
        <v>117</v>
      </c>
      <c r="B175" s="34" t="s">
        <v>3067</v>
      </c>
      <c r="C175" s="34" t="s">
        <v>3068</v>
      </c>
      <c r="D175" s="122" t="s">
        <v>143</v>
      </c>
      <c r="E175" s="144">
        <v>2034</v>
      </c>
      <c r="F175" s="135">
        <f>IF(LOOKUP($J175,RABAT!$A$6:$A$9,RABAT!$A$6:$A$9)=$J175,LOOKUP($J175,RABAT!$A$6:$A$9,RABAT!C$6:C$9),"---")</f>
        <v>0</v>
      </c>
      <c r="G175" s="131">
        <f t="shared" si="10"/>
        <v>2034</v>
      </c>
      <c r="H175" s="76" t="s">
        <v>3064</v>
      </c>
      <c r="I175" s="34" t="s">
        <v>2075</v>
      </c>
      <c r="J175" s="35" t="s">
        <v>2070</v>
      </c>
      <c r="K175" s="34" t="s">
        <v>2069</v>
      </c>
    </row>
    <row r="176" spans="1:11" x14ac:dyDescent="0.2">
      <c r="A176">
        <v>118</v>
      </c>
      <c r="B176" s="34" t="s">
        <v>3069</v>
      </c>
      <c r="C176" s="34" t="s">
        <v>3070</v>
      </c>
      <c r="D176" s="122" t="s">
        <v>143</v>
      </c>
      <c r="E176" s="144">
        <v>2154</v>
      </c>
      <c r="F176" s="135">
        <f>IF(LOOKUP($J176,RABAT!$A$6:$A$9,RABAT!$A$6:$A$9)=$J176,LOOKUP($J176,RABAT!$A$6:$A$9,RABAT!C$6:C$9),"---")</f>
        <v>0</v>
      </c>
      <c r="G176" s="131">
        <f t="shared" si="10"/>
        <v>2154</v>
      </c>
      <c r="H176" s="83" t="s">
        <v>3064</v>
      </c>
      <c r="I176" s="39" t="s">
        <v>2075</v>
      </c>
      <c r="J176" s="40" t="s">
        <v>2070</v>
      </c>
      <c r="K176" s="39" t="s">
        <v>2069</v>
      </c>
    </row>
    <row r="177" spans="1:11" x14ac:dyDescent="0.2">
      <c r="A177">
        <v>119</v>
      </c>
      <c r="B177" s="81" t="s">
        <v>123</v>
      </c>
      <c r="C177" s="79" t="s">
        <v>4114</v>
      </c>
      <c r="D177" s="91" t="s">
        <v>141</v>
      </c>
      <c r="E177" s="92" t="s">
        <v>128</v>
      </c>
      <c r="F177" s="90" t="s">
        <v>129</v>
      </c>
      <c r="G177" s="91" t="s">
        <v>130</v>
      </c>
      <c r="H177" s="1" t="s">
        <v>125</v>
      </c>
      <c r="I177" s="1" t="s">
        <v>126</v>
      </c>
      <c r="J177" s="1" t="s">
        <v>127</v>
      </c>
      <c r="K177" s="1" t="s">
        <v>2068</v>
      </c>
    </row>
    <row r="178" spans="1:11" x14ac:dyDescent="0.2">
      <c r="A178" s="3">
        <v>120</v>
      </c>
      <c r="B178" s="34" t="s">
        <v>2406</v>
      </c>
      <c r="C178" s="34" t="s">
        <v>2407</v>
      </c>
      <c r="D178" s="122" t="s">
        <v>142</v>
      </c>
      <c r="E178" s="144">
        <v>80</v>
      </c>
      <c r="F178" s="135">
        <f>IF(LOOKUP($J178,RABAT!$A$6:$A$9,RABAT!$A$6:$A$9)=$J178,LOOKUP($J178,RABAT!$A$6:$A$9,RABAT!C$6:C$9),"---")</f>
        <v>0</v>
      </c>
      <c r="G178" s="131">
        <f t="shared" ref="G178:G193" si="11">CEILING(E178-(E178*F178),0.1)</f>
        <v>80</v>
      </c>
      <c r="H178" s="84" t="s">
        <v>2102</v>
      </c>
      <c r="I178" s="43" t="s">
        <v>2075</v>
      </c>
      <c r="J178" s="44" t="s">
        <v>2070</v>
      </c>
      <c r="K178" s="43" t="s">
        <v>2069</v>
      </c>
    </row>
    <row r="179" spans="1:11" x14ac:dyDescent="0.2">
      <c r="A179" s="3">
        <v>122</v>
      </c>
      <c r="B179" s="34" t="s">
        <v>2410</v>
      </c>
      <c r="C179" s="34" t="s">
        <v>2411</v>
      </c>
      <c r="D179" s="122" t="s">
        <v>142</v>
      </c>
      <c r="E179" s="144">
        <v>96</v>
      </c>
      <c r="F179" s="135">
        <f>IF(LOOKUP($J179,RABAT!$A$6:$A$9,RABAT!$A$6:$A$9)=$J179,LOOKUP($J179,RABAT!$A$6:$A$9,RABAT!C$6:C$9),"---")</f>
        <v>0</v>
      </c>
      <c r="G179" s="131">
        <f t="shared" si="11"/>
        <v>96</v>
      </c>
      <c r="H179" s="76" t="s">
        <v>2137</v>
      </c>
      <c r="I179" s="34" t="s">
        <v>2075</v>
      </c>
      <c r="J179" s="35" t="s">
        <v>2070</v>
      </c>
      <c r="K179" s="34" t="s">
        <v>2069</v>
      </c>
    </row>
    <row r="180" spans="1:11" x14ac:dyDescent="0.2">
      <c r="A180">
        <v>123</v>
      </c>
      <c r="B180" s="34" t="s">
        <v>2412</v>
      </c>
      <c r="C180" s="34" t="s">
        <v>2413</v>
      </c>
      <c r="D180" s="122" t="s">
        <v>142</v>
      </c>
      <c r="E180" s="144">
        <v>96</v>
      </c>
      <c r="F180" s="135">
        <f>IF(LOOKUP($J180,RABAT!$A$6:$A$9,RABAT!$A$6:$A$9)=$J180,LOOKUP($J180,RABAT!$A$6:$A$9,RABAT!C$6:C$9),"---")</f>
        <v>0</v>
      </c>
      <c r="G180" s="131">
        <f t="shared" si="11"/>
        <v>96</v>
      </c>
      <c r="H180" s="76" t="s">
        <v>2105</v>
      </c>
      <c r="I180" s="34" t="s">
        <v>2075</v>
      </c>
      <c r="J180" s="35" t="s">
        <v>2070</v>
      </c>
      <c r="K180" s="34" t="s">
        <v>2069</v>
      </c>
    </row>
    <row r="181" spans="1:11" x14ac:dyDescent="0.2">
      <c r="A181">
        <v>124</v>
      </c>
      <c r="B181" s="34" t="s">
        <v>2414</v>
      </c>
      <c r="C181" s="34" t="s">
        <v>2415</v>
      </c>
      <c r="D181" s="122" t="s">
        <v>142</v>
      </c>
      <c r="E181" s="144">
        <v>96</v>
      </c>
      <c r="F181" s="135">
        <f>IF(LOOKUP($J181,RABAT!$A$6:$A$9,RABAT!$A$6:$A$9)=$J181,LOOKUP($J181,RABAT!$A$6:$A$9,RABAT!C$6:C$9),"---")</f>
        <v>0</v>
      </c>
      <c r="G181" s="131">
        <f t="shared" si="11"/>
        <v>96</v>
      </c>
      <c r="H181" s="76" t="s">
        <v>3963</v>
      </c>
      <c r="I181" s="34" t="s">
        <v>2075</v>
      </c>
      <c r="J181" s="35" t="s">
        <v>2070</v>
      </c>
      <c r="K181" s="34" t="s">
        <v>2069</v>
      </c>
    </row>
    <row r="182" spans="1:11" x14ac:dyDescent="0.2">
      <c r="A182">
        <v>125</v>
      </c>
      <c r="B182" s="34" t="s">
        <v>2416</v>
      </c>
      <c r="C182" s="34" t="s">
        <v>531</v>
      </c>
      <c r="D182" s="122" t="s">
        <v>142</v>
      </c>
      <c r="E182" s="144">
        <v>122</v>
      </c>
      <c r="F182" s="135">
        <f>IF(LOOKUP($J182,RABAT!$A$6:$A$9,RABAT!$A$6:$A$9)=$J182,LOOKUP($J182,RABAT!$A$6:$A$9,RABAT!C$6:C$9),"---")</f>
        <v>0</v>
      </c>
      <c r="G182" s="131">
        <f t="shared" si="11"/>
        <v>122</v>
      </c>
      <c r="H182" s="76" t="s">
        <v>2417</v>
      </c>
      <c r="I182" s="34" t="s">
        <v>2075</v>
      </c>
      <c r="J182" s="35" t="s">
        <v>2070</v>
      </c>
      <c r="K182" s="34" t="s">
        <v>2069</v>
      </c>
    </row>
    <row r="183" spans="1:11" x14ac:dyDescent="0.2">
      <c r="A183" s="3">
        <v>126</v>
      </c>
      <c r="B183" s="34" t="s">
        <v>532</v>
      </c>
      <c r="C183" s="34" t="s">
        <v>533</v>
      </c>
      <c r="D183" s="122" t="s">
        <v>142</v>
      </c>
      <c r="E183" s="144">
        <v>121</v>
      </c>
      <c r="F183" s="135">
        <f>IF(LOOKUP($J183,RABAT!$A$6:$A$9,RABAT!$A$6:$A$9)=$J183,LOOKUP($J183,RABAT!$A$6:$A$9,RABAT!C$6:C$9),"---")</f>
        <v>0</v>
      </c>
      <c r="G183" s="131">
        <f t="shared" si="11"/>
        <v>121</v>
      </c>
      <c r="H183" s="76" t="s">
        <v>2108</v>
      </c>
      <c r="I183" s="34" t="s">
        <v>2075</v>
      </c>
      <c r="J183" s="35" t="s">
        <v>2070</v>
      </c>
      <c r="K183" s="34" t="s">
        <v>2069</v>
      </c>
    </row>
    <row r="184" spans="1:11" x14ac:dyDescent="0.2">
      <c r="A184">
        <v>127</v>
      </c>
      <c r="B184" s="34" t="s">
        <v>534</v>
      </c>
      <c r="C184" s="34" t="s">
        <v>535</v>
      </c>
      <c r="D184" s="122" t="s">
        <v>143</v>
      </c>
      <c r="E184" s="144">
        <v>204</v>
      </c>
      <c r="F184" s="135">
        <f>IF(LOOKUP($J184,RABAT!$A$6:$A$9,RABAT!$A$6:$A$9)=$J184,LOOKUP($J184,RABAT!$A$6:$A$9,RABAT!C$6:C$9),"---")</f>
        <v>0</v>
      </c>
      <c r="G184" s="131">
        <f t="shared" si="11"/>
        <v>204</v>
      </c>
      <c r="H184" s="76" t="s">
        <v>2425</v>
      </c>
      <c r="I184" s="34" t="s">
        <v>2075</v>
      </c>
      <c r="J184" s="35" t="s">
        <v>2070</v>
      </c>
      <c r="K184" s="34" t="s">
        <v>2069</v>
      </c>
    </row>
    <row r="185" spans="1:11" x14ac:dyDescent="0.2">
      <c r="A185" s="3">
        <v>128</v>
      </c>
      <c r="B185" s="34" t="s">
        <v>536</v>
      </c>
      <c r="C185" s="34" t="s">
        <v>537</v>
      </c>
      <c r="D185" s="122" t="s">
        <v>142</v>
      </c>
      <c r="E185" s="144">
        <v>212</v>
      </c>
      <c r="F185" s="135">
        <f>IF(LOOKUP($J185,RABAT!$A$6:$A$9,RABAT!$A$6:$A$9)=$J185,LOOKUP($J185,RABAT!$A$6:$A$9,RABAT!C$6:C$9),"---")</f>
        <v>0</v>
      </c>
      <c r="G185" s="131">
        <f t="shared" si="11"/>
        <v>212</v>
      </c>
      <c r="H185" s="76" t="s">
        <v>2111</v>
      </c>
      <c r="I185" s="34" t="s">
        <v>2075</v>
      </c>
      <c r="J185" s="35" t="s">
        <v>2070</v>
      </c>
      <c r="K185" s="34" t="s">
        <v>2069</v>
      </c>
    </row>
    <row r="186" spans="1:11" x14ac:dyDescent="0.2">
      <c r="A186">
        <v>130</v>
      </c>
      <c r="B186" s="34" t="s">
        <v>540</v>
      </c>
      <c r="C186" s="34" t="s">
        <v>541</v>
      </c>
      <c r="D186" s="122" t="s">
        <v>143</v>
      </c>
      <c r="E186" s="144">
        <v>300</v>
      </c>
      <c r="F186" s="135">
        <f>IF(LOOKUP($J186,RABAT!$A$6:$A$9,RABAT!$A$6:$A$9)=$J186,LOOKUP($J186,RABAT!$A$6:$A$9,RABAT!C$6:C$9),"---")</f>
        <v>0</v>
      </c>
      <c r="G186" s="131">
        <f t="shared" si="11"/>
        <v>300</v>
      </c>
      <c r="H186" s="76" t="s">
        <v>542</v>
      </c>
      <c r="I186" s="34" t="s">
        <v>2075</v>
      </c>
      <c r="J186" s="35" t="s">
        <v>2070</v>
      </c>
      <c r="K186" s="34" t="s">
        <v>2069</v>
      </c>
    </row>
    <row r="187" spans="1:11" x14ac:dyDescent="0.2">
      <c r="A187">
        <v>131</v>
      </c>
      <c r="B187" s="34" t="s">
        <v>1273</v>
      </c>
      <c r="C187" s="34" t="s">
        <v>1274</v>
      </c>
      <c r="D187" s="122" t="s">
        <v>143</v>
      </c>
      <c r="E187" s="144">
        <v>289</v>
      </c>
      <c r="F187" s="135">
        <f>IF(LOOKUP($J187,RABAT!$A$6:$A$9,RABAT!$A$6:$A$9)=$J187,LOOKUP($J187,RABAT!$A$6:$A$9,RABAT!C$6:C$9),"---")</f>
        <v>0</v>
      </c>
      <c r="G187" s="131">
        <f t="shared" si="11"/>
        <v>289</v>
      </c>
      <c r="H187" s="76" t="s">
        <v>2439</v>
      </c>
      <c r="I187" s="34" t="s">
        <v>2075</v>
      </c>
      <c r="J187" s="35" t="s">
        <v>2070</v>
      </c>
      <c r="K187" s="34" t="s">
        <v>2069</v>
      </c>
    </row>
    <row r="188" spans="1:11" x14ac:dyDescent="0.2">
      <c r="A188" s="3">
        <v>132</v>
      </c>
      <c r="B188" s="34" t="s">
        <v>1275</v>
      </c>
      <c r="C188" s="34" t="s">
        <v>3006</v>
      </c>
      <c r="D188" s="122" t="s">
        <v>142</v>
      </c>
      <c r="E188" s="144">
        <v>289</v>
      </c>
      <c r="F188" s="135">
        <f>IF(LOOKUP($J188,RABAT!$A$6:$A$9,RABAT!$A$6:$A$9)=$J188,LOOKUP($J188,RABAT!$A$6:$A$9,RABAT!C$6:C$9),"---")</f>
        <v>0</v>
      </c>
      <c r="G188" s="131">
        <f t="shared" si="11"/>
        <v>289</v>
      </c>
      <c r="H188" s="76" t="s">
        <v>2114</v>
      </c>
      <c r="I188" s="34" t="s">
        <v>2075</v>
      </c>
      <c r="J188" s="35" t="s">
        <v>2070</v>
      </c>
      <c r="K188" s="34" t="s">
        <v>2069</v>
      </c>
    </row>
    <row r="189" spans="1:11" x14ac:dyDescent="0.2">
      <c r="A189">
        <v>133</v>
      </c>
      <c r="B189" s="34" t="s">
        <v>3007</v>
      </c>
      <c r="C189" s="34" t="s">
        <v>3008</v>
      </c>
      <c r="D189" s="122" t="s">
        <v>143</v>
      </c>
      <c r="E189" s="144">
        <v>556</v>
      </c>
      <c r="F189" s="135">
        <f>IF(LOOKUP($J189,RABAT!$A$6:$A$9,RABAT!$A$6:$A$9)=$J189,LOOKUP($J189,RABAT!$A$6:$A$9,RABAT!C$6:C$9),"---")</f>
        <v>0</v>
      </c>
      <c r="G189" s="131">
        <f t="shared" si="11"/>
        <v>556</v>
      </c>
      <c r="H189" s="76" t="s">
        <v>2447</v>
      </c>
      <c r="I189" s="34" t="s">
        <v>2075</v>
      </c>
      <c r="J189" s="35" t="s">
        <v>2070</v>
      </c>
      <c r="K189" s="34" t="s">
        <v>2069</v>
      </c>
    </row>
    <row r="190" spans="1:11" x14ac:dyDescent="0.2">
      <c r="A190" s="3">
        <v>134</v>
      </c>
      <c r="B190" s="34" t="s">
        <v>3009</v>
      </c>
      <c r="C190" s="34" t="s">
        <v>3010</v>
      </c>
      <c r="D190" s="122" t="s">
        <v>143</v>
      </c>
      <c r="E190" s="144">
        <v>580</v>
      </c>
      <c r="F190" s="135">
        <f>IF(LOOKUP($J190,RABAT!$A$6:$A$9,RABAT!$A$6:$A$9)=$J190,LOOKUP($J190,RABAT!$A$6:$A$9,RABAT!C$6:C$9),"---")</f>
        <v>0</v>
      </c>
      <c r="G190" s="131">
        <f t="shared" si="11"/>
        <v>580</v>
      </c>
      <c r="H190" s="76" t="s">
        <v>2450</v>
      </c>
      <c r="I190" s="34" t="s">
        <v>2075</v>
      </c>
      <c r="J190" s="35" t="s">
        <v>2070</v>
      </c>
      <c r="K190" s="34" t="s">
        <v>2069</v>
      </c>
    </row>
    <row r="191" spans="1:11" x14ac:dyDescent="0.2">
      <c r="A191">
        <v>135</v>
      </c>
      <c r="B191" s="34" t="s">
        <v>3011</v>
      </c>
      <c r="C191" s="34" t="s">
        <v>3012</v>
      </c>
      <c r="D191" s="122" t="s">
        <v>142</v>
      </c>
      <c r="E191" s="144">
        <v>549</v>
      </c>
      <c r="F191" s="135">
        <f>IF(LOOKUP($J191,RABAT!$A$6:$A$9,RABAT!$A$6:$A$9)=$J191,LOOKUP($J191,RABAT!$A$6:$A$9,RABAT!C$6:C$9),"---")</f>
        <v>0</v>
      </c>
      <c r="G191" s="131">
        <f t="shared" si="11"/>
        <v>549</v>
      </c>
      <c r="H191" s="76" t="s">
        <v>2117</v>
      </c>
      <c r="I191" s="34" t="s">
        <v>2075</v>
      </c>
      <c r="J191" s="35" t="s">
        <v>2070</v>
      </c>
      <c r="K191" s="34" t="s">
        <v>2069</v>
      </c>
    </row>
    <row r="192" spans="1:11" x14ac:dyDescent="0.2">
      <c r="A192">
        <v>137</v>
      </c>
      <c r="B192" s="34" t="s">
        <v>3015</v>
      </c>
      <c r="C192" s="34" t="s">
        <v>3016</v>
      </c>
      <c r="D192" s="122" t="s">
        <v>143</v>
      </c>
      <c r="E192" s="144">
        <v>712</v>
      </c>
      <c r="F192" s="135">
        <f>IF(LOOKUP($J192,RABAT!$A$6:$A$9,RABAT!$A$6:$A$9)=$J192,LOOKUP($J192,RABAT!$A$6:$A$9,RABAT!C$6:C$9),"---")</f>
        <v>0</v>
      </c>
      <c r="G192" s="131">
        <f t="shared" si="11"/>
        <v>712</v>
      </c>
      <c r="H192" s="76" t="s">
        <v>2458</v>
      </c>
      <c r="I192" s="34" t="s">
        <v>2075</v>
      </c>
      <c r="J192" s="35" t="s">
        <v>2070</v>
      </c>
      <c r="K192" s="34" t="s">
        <v>2069</v>
      </c>
    </row>
    <row r="193" spans="1:11" x14ac:dyDescent="0.2">
      <c r="A193">
        <v>139</v>
      </c>
      <c r="B193" s="34" t="s">
        <v>3019</v>
      </c>
      <c r="C193" s="34" t="s">
        <v>3020</v>
      </c>
      <c r="D193" s="122" t="s">
        <v>143</v>
      </c>
      <c r="E193" s="144">
        <v>885</v>
      </c>
      <c r="F193" s="135">
        <f>IF(LOOKUP($J193,RABAT!$A$6:$A$9,RABAT!$A$6:$A$9)=$J193,LOOKUP($J193,RABAT!$A$6:$A$9,RABAT!C$6:C$9),"---")</f>
        <v>0</v>
      </c>
      <c r="G193" s="131">
        <f t="shared" si="11"/>
        <v>885</v>
      </c>
      <c r="H193" s="76" t="s">
        <v>2464</v>
      </c>
      <c r="I193" s="34" t="s">
        <v>2075</v>
      </c>
      <c r="J193" s="35" t="s">
        <v>2070</v>
      </c>
      <c r="K193" s="34" t="s">
        <v>2069</v>
      </c>
    </row>
    <row r="194" spans="1:11" x14ac:dyDescent="0.2">
      <c r="A194">
        <v>141</v>
      </c>
      <c r="B194" s="81" t="s">
        <v>123</v>
      </c>
      <c r="C194" s="79" t="s">
        <v>4115</v>
      </c>
      <c r="D194" s="91" t="s">
        <v>141</v>
      </c>
      <c r="E194" s="92" t="s">
        <v>128</v>
      </c>
      <c r="F194" s="90" t="s">
        <v>129</v>
      </c>
      <c r="G194" s="91" t="s">
        <v>130</v>
      </c>
      <c r="H194" s="1" t="s">
        <v>125</v>
      </c>
      <c r="I194" s="1" t="s">
        <v>126</v>
      </c>
      <c r="J194" s="1" t="s">
        <v>127</v>
      </c>
      <c r="K194" s="1" t="s">
        <v>2068</v>
      </c>
    </row>
    <row r="195" spans="1:11" x14ac:dyDescent="0.2">
      <c r="A195">
        <v>142</v>
      </c>
      <c r="B195" s="34" t="s">
        <v>2759</v>
      </c>
      <c r="C195" s="34" t="s">
        <v>2760</v>
      </c>
      <c r="D195" s="122" t="s">
        <v>142</v>
      </c>
      <c r="E195" s="144">
        <v>73</v>
      </c>
      <c r="F195" s="135">
        <f>IF(LOOKUP($J195,RABAT!$A$6:$A$9,RABAT!$A$6:$A$9)=$J195,LOOKUP($J195,RABAT!$A$6:$A$9,RABAT!C$6:C$9),"---")</f>
        <v>0</v>
      </c>
      <c r="G195" s="131">
        <f t="shared" ref="G195:G217" si="12">CEILING(E195-(E195*F195),0.1)</f>
        <v>73</v>
      </c>
      <c r="H195" s="84" t="s">
        <v>2102</v>
      </c>
      <c r="I195" s="43" t="s">
        <v>2075</v>
      </c>
      <c r="J195" s="44" t="s">
        <v>2070</v>
      </c>
      <c r="K195" s="43" t="s">
        <v>2069</v>
      </c>
    </row>
    <row r="196" spans="1:11" x14ac:dyDescent="0.2">
      <c r="A196">
        <v>143</v>
      </c>
      <c r="B196" s="34" t="s">
        <v>2761</v>
      </c>
      <c r="C196" s="34" t="s">
        <v>2762</v>
      </c>
      <c r="D196" s="122" t="s">
        <v>142</v>
      </c>
      <c r="E196" s="144">
        <v>66</v>
      </c>
      <c r="F196" s="135">
        <f>IF(LOOKUP($J196,RABAT!$A$6:$A$9,RABAT!$A$6:$A$9)=$J196,LOOKUP($J196,RABAT!$A$6:$A$9,RABAT!C$6:C$9),"---")</f>
        <v>0</v>
      </c>
      <c r="G196" s="131">
        <f t="shared" si="12"/>
        <v>66</v>
      </c>
      <c r="H196" s="76" t="s">
        <v>2134</v>
      </c>
      <c r="I196" s="34" t="s">
        <v>2075</v>
      </c>
      <c r="J196" s="35" t="s">
        <v>2070</v>
      </c>
      <c r="K196" s="34" t="s">
        <v>2069</v>
      </c>
    </row>
    <row r="197" spans="1:11" x14ac:dyDescent="0.2">
      <c r="A197" s="3">
        <v>144</v>
      </c>
      <c r="B197" s="34" t="s">
        <v>2763</v>
      </c>
      <c r="C197" s="34" t="s">
        <v>2764</v>
      </c>
      <c r="D197" s="122" t="s">
        <v>142</v>
      </c>
      <c r="E197" s="144">
        <v>91</v>
      </c>
      <c r="F197" s="135">
        <f>IF(LOOKUP($J197,RABAT!$A$6:$A$9,RABAT!$A$6:$A$9)=$J197,LOOKUP($J197,RABAT!$A$6:$A$9,RABAT!C$6:C$9),"---")</f>
        <v>0</v>
      </c>
      <c r="G197" s="131">
        <f t="shared" si="12"/>
        <v>91</v>
      </c>
      <c r="H197" s="76" t="s">
        <v>2137</v>
      </c>
      <c r="I197" s="34" t="s">
        <v>2075</v>
      </c>
      <c r="J197" s="35" t="s">
        <v>2070</v>
      </c>
      <c r="K197" s="34" t="s">
        <v>2069</v>
      </c>
    </row>
    <row r="198" spans="1:11" x14ac:dyDescent="0.2">
      <c r="A198">
        <v>145</v>
      </c>
      <c r="B198" s="34" t="s">
        <v>2765</v>
      </c>
      <c r="C198" s="34" t="s">
        <v>2766</v>
      </c>
      <c r="D198" s="122" t="s">
        <v>142</v>
      </c>
      <c r="E198" s="144">
        <v>91</v>
      </c>
      <c r="F198" s="135">
        <f>IF(LOOKUP($J198,RABAT!$A$6:$A$9,RABAT!$A$6:$A$9)=$J198,LOOKUP($J198,RABAT!$A$6:$A$9,RABAT!C$6:C$9),"---")</f>
        <v>0</v>
      </c>
      <c r="G198" s="131">
        <f t="shared" si="12"/>
        <v>91</v>
      </c>
      <c r="H198" s="76" t="s">
        <v>2105</v>
      </c>
      <c r="I198" s="34" t="s">
        <v>2075</v>
      </c>
      <c r="J198" s="35" t="s">
        <v>2070</v>
      </c>
      <c r="K198" s="34" t="s">
        <v>2069</v>
      </c>
    </row>
    <row r="199" spans="1:11" x14ac:dyDescent="0.2">
      <c r="A199" s="3">
        <v>146</v>
      </c>
      <c r="B199" s="34" t="s">
        <v>2767</v>
      </c>
      <c r="C199" s="34" t="s">
        <v>2768</v>
      </c>
      <c r="D199" s="122" t="s">
        <v>142</v>
      </c>
      <c r="E199" s="144">
        <v>96</v>
      </c>
      <c r="F199" s="135">
        <f>IF(LOOKUP($J199,RABAT!$A$6:$A$9,RABAT!$A$6:$A$9)=$J199,LOOKUP($J199,RABAT!$A$6:$A$9,RABAT!C$6:C$9),"---")</f>
        <v>0</v>
      </c>
      <c r="G199" s="131">
        <f t="shared" si="12"/>
        <v>96</v>
      </c>
      <c r="H199" s="76" t="s">
        <v>3963</v>
      </c>
      <c r="I199" s="34" t="s">
        <v>2075</v>
      </c>
      <c r="J199" s="35" t="s">
        <v>2070</v>
      </c>
      <c r="K199" s="34" t="s">
        <v>2069</v>
      </c>
    </row>
    <row r="200" spans="1:11" x14ac:dyDescent="0.2">
      <c r="A200">
        <v>147</v>
      </c>
      <c r="B200" s="34" t="s">
        <v>2769</v>
      </c>
      <c r="C200" s="34" t="s">
        <v>2770</v>
      </c>
      <c r="D200" s="122" t="s">
        <v>142</v>
      </c>
      <c r="E200" s="144">
        <v>122</v>
      </c>
      <c r="F200" s="135">
        <f>IF(LOOKUP($J200,RABAT!$A$6:$A$9,RABAT!$A$6:$A$9)=$J200,LOOKUP($J200,RABAT!$A$6:$A$9,RABAT!C$6:C$9),"---")</f>
        <v>0</v>
      </c>
      <c r="G200" s="131">
        <f t="shared" si="12"/>
        <v>122</v>
      </c>
      <c r="H200" s="76" t="s">
        <v>3966</v>
      </c>
      <c r="I200" s="34" t="s">
        <v>2075</v>
      </c>
      <c r="J200" s="35" t="s">
        <v>2070</v>
      </c>
      <c r="K200" s="34" t="s">
        <v>2069</v>
      </c>
    </row>
    <row r="201" spans="1:11" x14ac:dyDescent="0.2">
      <c r="A201">
        <v>148</v>
      </c>
      <c r="B201" s="34" t="s">
        <v>2771</v>
      </c>
      <c r="C201" s="34" t="s">
        <v>2772</v>
      </c>
      <c r="D201" s="122" t="s">
        <v>142</v>
      </c>
      <c r="E201" s="144">
        <v>118</v>
      </c>
      <c r="F201" s="135">
        <f>IF(LOOKUP($J201,RABAT!$A$6:$A$9,RABAT!$A$6:$A$9)=$J201,LOOKUP($J201,RABAT!$A$6:$A$9,RABAT!C$6:C$9),"---")</f>
        <v>0</v>
      </c>
      <c r="G201" s="131">
        <f t="shared" si="12"/>
        <v>118</v>
      </c>
      <c r="H201" s="76" t="s">
        <v>2417</v>
      </c>
      <c r="I201" s="34" t="s">
        <v>2075</v>
      </c>
      <c r="J201" s="35" t="s">
        <v>2070</v>
      </c>
      <c r="K201" s="34" t="s">
        <v>2069</v>
      </c>
    </row>
    <row r="202" spans="1:11" x14ac:dyDescent="0.2">
      <c r="A202">
        <v>149</v>
      </c>
      <c r="B202" s="34" t="s">
        <v>2773</v>
      </c>
      <c r="C202" s="34" t="s">
        <v>2774</v>
      </c>
      <c r="D202" s="122" t="s">
        <v>142</v>
      </c>
      <c r="E202" s="144">
        <v>118</v>
      </c>
      <c r="F202" s="135">
        <f>IF(LOOKUP($J202,RABAT!$A$6:$A$9,RABAT!$A$6:$A$9)=$J202,LOOKUP($J202,RABAT!$A$6:$A$9,RABAT!C$6:C$9),"---")</f>
        <v>0</v>
      </c>
      <c r="G202" s="131">
        <f t="shared" si="12"/>
        <v>118</v>
      </c>
      <c r="H202" s="76" t="s">
        <v>2108</v>
      </c>
      <c r="I202" s="34" t="s">
        <v>2075</v>
      </c>
      <c r="J202" s="35" t="s">
        <v>2070</v>
      </c>
      <c r="K202" s="34" t="s">
        <v>2069</v>
      </c>
    </row>
    <row r="203" spans="1:11" x14ac:dyDescent="0.2">
      <c r="A203" s="3">
        <v>150</v>
      </c>
      <c r="B203" s="34" t="s">
        <v>2775</v>
      </c>
      <c r="C203" s="34" t="s">
        <v>2776</v>
      </c>
      <c r="D203" s="122" t="s">
        <v>143</v>
      </c>
      <c r="E203" s="144">
        <v>140</v>
      </c>
      <c r="F203" s="135">
        <f>IF(LOOKUP($J203,RABAT!$A$6:$A$9,RABAT!$A$6:$A$9)=$J203,LOOKUP($J203,RABAT!$A$6:$A$9,RABAT!C$6:C$9),"---")</f>
        <v>0</v>
      </c>
      <c r="G203" s="131">
        <f t="shared" si="12"/>
        <v>140</v>
      </c>
      <c r="H203" s="76" t="s">
        <v>2422</v>
      </c>
      <c r="I203" s="34" t="s">
        <v>2075</v>
      </c>
      <c r="J203" s="35" t="s">
        <v>2070</v>
      </c>
      <c r="K203" s="34" t="s">
        <v>2069</v>
      </c>
    </row>
    <row r="204" spans="1:11" x14ac:dyDescent="0.2">
      <c r="A204">
        <v>151</v>
      </c>
      <c r="B204" s="34" t="s">
        <v>2777</v>
      </c>
      <c r="C204" s="34" t="s">
        <v>2778</v>
      </c>
      <c r="D204" s="122" t="s">
        <v>143</v>
      </c>
      <c r="E204" s="144">
        <v>230</v>
      </c>
      <c r="F204" s="135">
        <f>IF(LOOKUP($J204,RABAT!$A$6:$A$9,RABAT!$A$6:$A$9)=$J204,LOOKUP($J204,RABAT!$A$6:$A$9,RABAT!C$6:C$9),"---")</f>
        <v>0</v>
      </c>
      <c r="G204" s="131">
        <f t="shared" si="12"/>
        <v>230</v>
      </c>
      <c r="H204" s="76" t="s">
        <v>2425</v>
      </c>
      <c r="I204" s="34" t="s">
        <v>2075</v>
      </c>
      <c r="J204" s="35" t="s">
        <v>2070</v>
      </c>
      <c r="K204" s="34" t="s">
        <v>2069</v>
      </c>
    </row>
    <row r="205" spans="1:11" x14ac:dyDescent="0.2">
      <c r="A205" s="3">
        <v>152</v>
      </c>
      <c r="B205" s="34" t="s">
        <v>2779</v>
      </c>
      <c r="C205" s="34" t="s">
        <v>2780</v>
      </c>
      <c r="D205" s="122" t="s">
        <v>142</v>
      </c>
      <c r="E205" s="144">
        <v>213</v>
      </c>
      <c r="F205" s="135">
        <f>IF(LOOKUP($J205,RABAT!$A$6:$A$9,RABAT!$A$6:$A$9)=$J205,LOOKUP($J205,RABAT!$A$6:$A$9,RABAT!C$6:C$9),"---")</f>
        <v>0</v>
      </c>
      <c r="G205" s="131">
        <f t="shared" si="12"/>
        <v>213</v>
      </c>
      <c r="H205" s="76" t="s">
        <v>2428</v>
      </c>
      <c r="I205" s="34" t="s">
        <v>2075</v>
      </c>
      <c r="J205" s="35" t="s">
        <v>2070</v>
      </c>
      <c r="K205" s="34" t="s">
        <v>2069</v>
      </c>
    </row>
    <row r="206" spans="1:11" x14ac:dyDescent="0.2">
      <c r="A206">
        <v>153</v>
      </c>
      <c r="B206" s="34" t="s">
        <v>2781</v>
      </c>
      <c r="C206" s="34" t="s">
        <v>2782</v>
      </c>
      <c r="D206" s="122" t="s">
        <v>142</v>
      </c>
      <c r="E206" s="144">
        <v>213</v>
      </c>
      <c r="F206" s="135">
        <f>IF(LOOKUP($J206,RABAT!$A$6:$A$9,RABAT!$A$6:$A$9)=$J206,LOOKUP($J206,RABAT!$A$6:$A$9,RABAT!C$6:C$9),"---")</f>
        <v>0</v>
      </c>
      <c r="G206" s="131">
        <f t="shared" si="12"/>
        <v>213</v>
      </c>
      <c r="H206" s="76" t="s">
        <v>2783</v>
      </c>
      <c r="I206" s="34" t="s">
        <v>2075</v>
      </c>
      <c r="J206" s="35" t="s">
        <v>2070</v>
      </c>
      <c r="K206" s="34" t="s">
        <v>2069</v>
      </c>
    </row>
    <row r="207" spans="1:11" x14ac:dyDescent="0.2">
      <c r="A207">
        <v>154</v>
      </c>
      <c r="B207" s="34" t="s">
        <v>2784</v>
      </c>
      <c r="C207" s="34" t="s">
        <v>2785</v>
      </c>
      <c r="D207" s="122" t="s">
        <v>143</v>
      </c>
      <c r="E207" s="144">
        <v>213</v>
      </c>
      <c r="F207" s="135">
        <f>IF(LOOKUP($J207,RABAT!$A$6:$A$9,RABAT!$A$6:$A$9)=$J207,LOOKUP($J207,RABAT!$A$6:$A$9,RABAT!C$6:C$9),"---")</f>
        <v>0</v>
      </c>
      <c r="G207" s="131">
        <f t="shared" si="12"/>
        <v>213</v>
      </c>
      <c r="H207" s="76" t="s">
        <v>2786</v>
      </c>
      <c r="I207" s="34" t="s">
        <v>2075</v>
      </c>
      <c r="J207" s="35" t="s">
        <v>2070</v>
      </c>
      <c r="K207" s="34" t="s">
        <v>2069</v>
      </c>
    </row>
    <row r="208" spans="1:11" x14ac:dyDescent="0.2">
      <c r="A208">
        <v>155</v>
      </c>
      <c r="B208" s="34" t="s">
        <v>2787</v>
      </c>
      <c r="C208" s="34" t="s">
        <v>2788</v>
      </c>
      <c r="D208" s="122" t="s">
        <v>143</v>
      </c>
      <c r="E208" s="144">
        <v>283</v>
      </c>
      <c r="F208" s="135">
        <f>IF(LOOKUP($J208,RABAT!$A$6:$A$9,RABAT!$A$6:$A$9)=$J208,LOOKUP($J208,RABAT!$A$6:$A$9,RABAT!C$6:C$9),"---")</f>
        <v>0</v>
      </c>
      <c r="G208" s="131">
        <f t="shared" si="12"/>
        <v>283</v>
      </c>
      <c r="H208" s="76" t="s">
        <v>2789</v>
      </c>
      <c r="I208" s="34" t="s">
        <v>2075</v>
      </c>
      <c r="J208" s="35" t="s">
        <v>2070</v>
      </c>
      <c r="K208" s="34" t="s">
        <v>2069</v>
      </c>
    </row>
    <row r="209" spans="1:11" x14ac:dyDescent="0.2">
      <c r="A209" s="3">
        <v>156</v>
      </c>
      <c r="B209" s="34" t="s">
        <v>2379</v>
      </c>
      <c r="C209" s="34" t="s">
        <v>2380</v>
      </c>
      <c r="D209" s="122" t="s">
        <v>143</v>
      </c>
      <c r="E209" s="144">
        <v>283</v>
      </c>
      <c r="F209" s="135">
        <f>IF(LOOKUP($J209,RABAT!$A$6:$A$9,RABAT!$A$6:$A$9)=$J209,LOOKUP($J209,RABAT!$A$6:$A$9,RABAT!C$6:C$9),"---")</f>
        <v>0</v>
      </c>
      <c r="G209" s="131">
        <f t="shared" si="12"/>
        <v>283</v>
      </c>
      <c r="H209" s="76" t="s">
        <v>2381</v>
      </c>
      <c r="I209" s="34" t="s">
        <v>2075</v>
      </c>
      <c r="J209" s="35" t="s">
        <v>2070</v>
      </c>
      <c r="K209" s="34" t="s">
        <v>2069</v>
      </c>
    </row>
    <row r="210" spans="1:11" x14ac:dyDescent="0.2">
      <c r="A210">
        <v>157</v>
      </c>
      <c r="B210" s="34" t="s">
        <v>2382</v>
      </c>
      <c r="C210" s="34" t="s">
        <v>2383</v>
      </c>
      <c r="D210" s="122" t="s">
        <v>142</v>
      </c>
      <c r="E210" s="144">
        <v>266</v>
      </c>
      <c r="F210" s="135">
        <f>IF(LOOKUP($J210,RABAT!$A$6:$A$9,RABAT!$A$6:$A$9)=$J210,LOOKUP($J210,RABAT!$A$6:$A$9,RABAT!C$6:C$9),"---")</f>
        <v>0</v>
      </c>
      <c r="G210" s="131">
        <f t="shared" si="12"/>
        <v>266</v>
      </c>
      <c r="H210" s="76" t="s">
        <v>2384</v>
      </c>
      <c r="I210" s="34" t="s">
        <v>2075</v>
      </c>
      <c r="J210" s="35" t="s">
        <v>2070</v>
      </c>
      <c r="K210" s="34" t="s">
        <v>2069</v>
      </c>
    </row>
    <row r="211" spans="1:11" x14ac:dyDescent="0.2">
      <c r="A211" s="3">
        <v>158</v>
      </c>
      <c r="B211" s="34" t="s">
        <v>2385</v>
      </c>
      <c r="C211" s="34" t="s">
        <v>2386</v>
      </c>
      <c r="D211" s="122" t="s">
        <v>143</v>
      </c>
      <c r="E211" s="144">
        <v>308</v>
      </c>
      <c r="F211" s="135">
        <f>IF(LOOKUP($J211,RABAT!$A$6:$A$9,RABAT!$A$6:$A$9)=$J211,LOOKUP($J211,RABAT!$A$6:$A$9,RABAT!C$6:C$9),"---")</f>
        <v>0</v>
      </c>
      <c r="G211" s="131">
        <f t="shared" si="12"/>
        <v>308</v>
      </c>
      <c r="H211" s="76" t="s">
        <v>2387</v>
      </c>
      <c r="I211" s="34" t="s">
        <v>2075</v>
      </c>
      <c r="J211" s="35" t="s">
        <v>2070</v>
      </c>
      <c r="K211" s="34" t="s">
        <v>2069</v>
      </c>
    </row>
    <row r="212" spans="1:11" x14ac:dyDescent="0.2">
      <c r="A212">
        <v>159</v>
      </c>
      <c r="B212" s="34" t="s">
        <v>2388</v>
      </c>
      <c r="C212" s="34" t="s">
        <v>2389</v>
      </c>
      <c r="D212" s="122" t="s">
        <v>143</v>
      </c>
      <c r="E212" s="144">
        <v>428</v>
      </c>
      <c r="F212" s="135">
        <f>IF(LOOKUP($J212,RABAT!$A$6:$A$9,RABAT!$A$6:$A$9)=$J212,LOOKUP($J212,RABAT!$A$6:$A$9,RABAT!C$6:C$9),"---")</f>
        <v>0</v>
      </c>
      <c r="G212" s="131">
        <f t="shared" si="12"/>
        <v>428</v>
      </c>
      <c r="H212" s="76" t="s">
        <v>2390</v>
      </c>
      <c r="I212" s="34" t="s">
        <v>2075</v>
      </c>
      <c r="J212" s="35" t="s">
        <v>2070</v>
      </c>
      <c r="K212" s="34" t="s">
        <v>2069</v>
      </c>
    </row>
    <row r="213" spans="1:11" x14ac:dyDescent="0.2">
      <c r="A213">
        <v>160</v>
      </c>
      <c r="B213" s="34" t="s">
        <v>2391</v>
      </c>
      <c r="C213" s="34" t="s">
        <v>2392</v>
      </c>
      <c r="D213" s="122" t="s">
        <v>142</v>
      </c>
      <c r="E213" s="144">
        <v>428</v>
      </c>
      <c r="F213" s="135">
        <f>IF(LOOKUP($J213,RABAT!$A$6:$A$9,RABAT!$A$6:$A$9)=$J213,LOOKUP($J213,RABAT!$A$6:$A$9,RABAT!C$6:C$9),"---")</f>
        <v>0</v>
      </c>
      <c r="G213" s="131">
        <f t="shared" si="12"/>
        <v>428</v>
      </c>
      <c r="H213" s="76" t="s">
        <v>2393</v>
      </c>
      <c r="I213" s="34" t="s">
        <v>2075</v>
      </c>
      <c r="J213" s="35" t="s">
        <v>2070</v>
      </c>
      <c r="K213" s="34" t="s">
        <v>2069</v>
      </c>
    </row>
    <row r="214" spans="1:11" x14ac:dyDescent="0.2">
      <c r="A214">
        <v>161</v>
      </c>
      <c r="B214" s="34" t="s">
        <v>2394</v>
      </c>
      <c r="C214" s="34" t="s">
        <v>2395</v>
      </c>
      <c r="D214" s="122" t="s">
        <v>142</v>
      </c>
      <c r="E214" s="144">
        <v>415</v>
      </c>
      <c r="F214" s="135">
        <f>IF(LOOKUP($J214,RABAT!$A$6:$A$9,RABAT!$A$6:$A$9)=$J214,LOOKUP($J214,RABAT!$A$6:$A$9,RABAT!C$6:C$9),"---")</f>
        <v>0</v>
      </c>
      <c r="G214" s="131">
        <f t="shared" si="12"/>
        <v>415</v>
      </c>
      <c r="H214" s="76" t="s">
        <v>2396</v>
      </c>
      <c r="I214" s="34" t="s">
        <v>2075</v>
      </c>
      <c r="J214" s="35" t="s">
        <v>2070</v>
      </c>
      <c r="K214" s="34" t="s">
        <v>2069</v>
      </c>
    </row>
    <row r="215" spans="1:11" x14ac:dyDescent="0.2">
      <c r="A215" s="3">
        <v>162</v>
      </c>
      <c r="B215" s="34" t="s">
        <v>2397</v>
      </c>
      <c r="C215" s="34" t="s">
        <v>2398</v>
      </c>
      <c r="D215" s="122" t="s">
        <v>142</v>
      </c>
      <c r="E215" s="144">
        <v>676</v>
      </c>
      <c r="F215" s="135">
        <f>IF(LOOKUP($J215,RABAT!$A$6:$A$9,RABAT!$A$6:$A$9)=$J215,LOOKUP($J215,RABAT!$A$6:$A$9,RABAT!C$6:C$9),"---")</f>
        <v>0</v>
      </c>
      <c r="G215" s="131">
        <f t="shared" si="12"/>
        <v>676</v>
      </c>
      <c r="H215" s="76" t="s">
        <v>2399</v>
      </c>
      <c r="I215" s="34" t="s">
        <v>2075</v>
      </c>
      <c r="J215" s="35" t="s">
        <v>2070</v>
      </c>
      <c r="K215" s="34" t="s">
        <v>2069</v>
      </c>
    </row>
    <row r="216" spans="1:11" x14ac:dyDescent="0.2">
      <c r="A216">
        <v>163</v>
      </c>
      <c r="B216" s="34" t="s">
        <v>2400</v>
      </c>
      <c r="C216" s="34" t="s">
        <v>2401</v>
      </c>
      <c r="D216" s="122" t="s">
        <v>142</v>
      </c>
      <c r="E216" s="144">
        <v>1109</v>
      </c>
      <c r="F216" s="135">
        <f>IF(LOOKUP($J216,RABAT!$A$6:$A$9,RABAT!$A$6:$A$9)=$J216,LOOKUP($J216,RABAT!$A$6:$A$9,RABAT!C$6:C$9),"---")</f>
        <v>0</v>
      </c>
      <c r="G216" s="131">
        <f t="shared" si="12"/>
        <v>1109</v>
      </c>
      <c r="H216" s="76" t="s">
        <v>2402</v>
      </c>
      <c r="I216" s="34" t="s">
        <v>2075</v>
      </c>
      <c r="J216" s="35" t="s">
        <v>2070</v>
      </c>
      <c r="K216" s="34" t="s">
        <v>2069</v>
      </c>
    </row>
    <row r="217" spans="1:11" x14ac:dyDescent="0.2">
      <c r="A217" s="3">
        <v>164</v>
      </c>
      <c r="B217" s="34" t="s">
        <v>2403</v>
      </c>
      <c r="C217" s="34" t="s">
        <v>2404</v>
      </c>
      <c r="D217" s="122" t="s">
        <v>142</v>
      </c>
      <c r="E217" s="144">
        <v>1499</v>
      </c>
      <c r="F217" s="135">
        <f>IF(LOOKUP($J217,RABAT!$A$6:$A$9,RABAT!$A$6:$A$9)=$J217,LOOKUP($J217,RABAT!$A$6:$A$9,RABAT!C$6:C$9),"---")</f>
        <v>0</v>
      </c>
      <c r="G217" s="131">
        <f t="shared" si="12"/>
        <v>1499</v>
      </c>
      <c r="H217" s="83" t="s">
        <v>2405</v>
      </c>
      <c r="I217" s="39" t="s">
        <v>2075</v>
      </c>
      <c r="J217" s="40" t="s">
        <v>2070</v>
      </c>
      <c r="K217" s="39" t="s">
        <v>2069</v>
      </c>
    </row>
    <row r="218" spans="1:11" x14ac:dyDescent="0.2">
      <c r="A218">
        <v>249</v>
      </c>
      <c r="B218" s="81" t="s">
        <v>123</v>
      </c>
      <c r="C218" s="79" t="s">
        <v>4122</v>
      </c>
      <c r="D218" s="91" t="s">
        <v>141</v>
      </c>
      <c r="E218" s="92" t="s">
        <v>128</v>
      </c>
      <c r="F218" s="90" t="s">
        <v>129</v>
      </c>
      <c r="G218" s="91" t="s">
        <v>130</v>
      </c>
      <c r="H218" s="1" t="s">
        <v>125</v>
      </c>
      <c r="I218" s="1" t="s">
        <v>126</v>
      </c>
      <c r="J218" s="1" t="s">
        <v>127</v>
      </c>
      <c r="K218" s="1" t="s">
        <v>2068</v>
      </c>
    </row>
    <row r="219" spans="1:11" x14ac:dyDescent="0.2">
      <c r="A219">
        <v>250</v>
      </c>
      <c r="B219" s="34" t="s">
        <v>2542</v>
      </c>
      <c r="C219" s="34" t="s">
        <v>2543</v>
      </c>
      <c r="D219" s="122" t="s">
        <v>142</v>
      </c>
      <c r="E219" s="144">
        <v>38</v>
      </c>
      <c r="F219" s="135">
        <f>IF(LOOKUP($J219,RABAT!$A$6:$A$9,RABAT!$A$6:$A$9)=$J219,LOOKUP($J219,RABAT!$A$6:$A$9,RABAT!C$6:C$9),"---")</f>
        <v>0</v>
      </c>
      <c r="G219" s="131">
        <f t="shared" ref="G219:G227" si="13">CEILING(E219-(E219*F219),0.1)</f>
        <v>38</v>
      </c>
      <c r="H219" s="84" t="s">
        <v>2074</v>
      </c>
      <c r="I219" s="43" t="s">
        <v>2075</v>
      </c>
      <c r="J219" s="44" t="s">
        <v>2070</v>
      </c>
      <c r="K219" s="43" t="s">
        <v>2069</v>
      </c>
    </row>
    <row r="220" spans="1:11" x14ac:dyDescent="0.2">
      <c r="A220">
        <v>251</v>
      </c>
      <c r="B220" s="34" t="s">
        <v>2544</v>
      </c>
      <c r="C220" s="34" t="s">
        <v>2545</v>
      </c>
      <c r="D220" s="122" t="s">
        <v>142</v>
      </c>
      <c r="E220" s="144">
        <v>50</v>
      </c>
      <c r="F220" s="135">
        <f>IF(LOOKUP($J220,RABAT!$A$6:$A$9,RABAT!$A$6:$A$9)=$J220,LOOKUP($J220,RABAT!$A$6:$A$9,RABAT!C$6:C$9),"---")</f>
        <v>0</v>
      </c>
      <c r="G220" s="131">
        <f t="shared" si="13"/>
        <v>50</v>
      </c>
      <c r="H220" s="76" t="s">
        <v>2078</v>
      </c>
      <c r="I220" s="34" t="s">
        <v>2075</v>
      </c>
      <c r="J220" s="35" t="s">
        <v>2070</v>
      </c>
      <c r="K220" s="34" t="s">
        <v>2069</v>
      </c>
    </row>
    <row r="221" spans="1:11" x14ac:dyDescent="0.2">
      <c r="A221" s="3">
        <v>252</v>
      </c>
      <c r="B221" s="34" t="s">
        <v>2546</v>
      </c>
      <c r="C221" s="34" t="s">
        <v>2547</v>
      </c>
      <c r="D221" s="122" t="s">
        <v>142</v>
      </c>
      <c r="E221" s="144">
        <v>63</v>
      </c>
      <c r="F221" s="135">
        <f>IF(LOOKUP($J221,RABAT!$A$6:$A$9,RABAT!$A$6:$A$9)=$J221,LOOKUP($J221,RABAT!$A$6:$A$9,RABAT!C$6:C$9),"---")</f>
        <v>0</v>
      </c>
      <c r="G221" s="131">
        <f t="shared" si="13"/>
        <v>63</v>
      </c>
      <c r="H221" s="76" t="s">
        <v>2081</v>
      </c>
      <c r="I221" s="34" t="s">
        <v>2075</v>
      </c>
      <c r="J221" s="35" t="s">
        <v>2070</v>
      </c>
      <c r="K221" s="34" t="s">
        <v>2069</v>
      </c>
    </row>
    <row r="222" spans="1:11" x14ac:dyDescent="0.2">
      <c r="A222">
        <v>253</v>
      </c>
      <c r="B222" s="34" t="s">
        <v>2548</v>
      </c>
      <c r="C222" s="34" t="s">
        <v>2549</v>
      </c>
      <c r="D222" s="122" t="s">
        <v>142</v>
      </c>
      <c r="E222" s="144">
        <v>107</v>
      </c>
      <c r="F222" s="135">
        <f>IF(LOOKUP($J222,RABAT!$A$6:$A$9,RABAT!$A$6:$A$9)=$J222,LOOKUP($J222,RABAT!$A$6:$A$9,RABAT!C$6:C$9),"---")</f>
        <v>0</v>
      </c>
      <c r="G222" s="131">
        <f t="shared" si="13"/>
        <v>107</v>
      </c>
      <c r="H222" s="76" t="s">
        <v>2084</v>
      </c>
      <c r="I222" s="34" t="s">
        <v>2075</v>
      </c>
      <c r="J222" s="35" t="s">
        <v>2070</v>
      </c>
      <c r="K222" s="34" t="s">
        <v>2069</v>
      </c>
    </row>
    <row r="223" spans="1:11" x14ac:dyDescent="0.2">
      <c r="A223" s="3">
        <v>254</v>
      </c>
      <c r="B223" s="34" t="s">
        <v>2550</v>
      </c>
      <c r="C223" s="34" t="s">
        <v>2551</v>
      </c>
      <c r="D223" s="122" t="s">
        <v>142</v>
      </c>
      <c r="E223" s="144">
        <v>153</v>
      </c>
      <c r="F223" s="135">
        <f>IF(LOOKUP($J223,RABAT!$A$6:$A$9,RABAT!$A$6:$A$9)=$J223,LOOKUP($J223,RABAT!$A$6:$A$9,RABAT!C$6:C$9),"---")</f>
        <v>0</v>
      </c>
      <c r="G223" s="131">
        <f t="shared" si="13"/>
        <v>153</v>
      </c>
      <c r="H223" s="76" t="s">
        <v>2087</v>
      </c>
      <c r="I223" s="34" t="s">
        <v>2075</v>
      </c>
      <c r="J223" s="35" t="s">
        <v>2070</v>
      </c>
      <c r="K223" s="34" t="s">
        <v>2069</v>
      </c>
    </row>
    <row r="224" spans="1:11" x14ac:dyDescent="0.2">
      <c r="A224">
        <v>255</v>
      </c>
      <c r="B224" s="34" t="s">
        <v>2552</v>
      </c>
      <c r="C224" s="34" t="s">
        <v>2553</v>
      </c>
      <c r="D224" s="122" t="s">
        <v>142</v>
      </c>
      <c r="E224" s="144">
        <v>209</v>
      </c>
      <c r="F224" s="135">
        <f>IF(LOOKUP($J224,RABAT!$A$6:$A$9,RABAT!$A$6:$A$9)=$J224,LOOKUP($J224,RABAT!$A$6:$A$9,RABAT!C$6:C$9),"---")</f>
        <v>0</v>
      </c>
      <c r="G224" s="131">
        <f t="shared" si="13"/>
        <v>209</v>
      </c>
      <c r="H224" s="76" t="s">
        <v>2090</v>
      </c>
      <c r="I224" s="34" t="s">
        <v>2075</v>
      </c>
      <c r="J224" s="35" t="s">
        <v>2070</v>
      </c>
      <c r="K224" s="34" t="s">
        <v>2069</v>
      </c>
    </row>
    <row r="225" spans="1:11" x14ac:dyDescent="0.2">
      <c r="A225">
        <v>256</v>
      </c>
      <c r="B225" s="34" t="s">
        <v>2554</v>
      </c>
      <c r="C225" s="34" t="s">
        <v>2555</v>
      </c>
      <c r="D225" s="122" t="s">
        <v>142</v>
      </c>
      <c r="E225" s="144">
        <v>468</v>
      </c>
      <c r="F225" s="135">
        <f>IF(LOOKUP($J225,RABAT!$A$6:$A$9,RABAT!$A$6:$A$9)=$J225,LOOKUP($J225,RABAT!$A$6:$A$9,RABAT!C$6:C$9),"---")</f>
        <v>0</v>
      </c>
      <c r="G225" s="131">
        <f t="shared" si="13"/>
        <v>468</v>
      </c>
      <c r="H225" s="76" t="s">
        <v>2093</v>
      </c>
      <c r="I225" s="34" t="s">
        <v>2075</v>
      </c>
      <c r="J225" s="35" t="s">
        <v>2070</v>
      </c>
      <c r="K225" s="34" t="s">
        <v>2069</v>
      </c>
    </row>
    <row r="226" spans="1:11" x14ac:dyDescent="0.2">
      <c r="A226">
        <v>257</v>
      </c>
      <c r="B226" s="34" t="s">
        <v>2556</v>
      </c>
      <c r="C226" s="34" t="s">
        <v>2557</v>
      </c>
      <c r="D226" s="122" t="s">
        <v>142</v>
      </c>
      <c r="E226" s="144">
        <v>542</v>
      </c>
      <c r="F226" s="135">
        <f>IF(LOOKUP($J226,RABAT!$A$6:$A$9,RABAT!$A$6:$A$9)=$J226,LOOKUP($J226,RABAT!$A$6:$A$9,RABAT!C$6:C$9),"---")</f>
        <v>0</v>
      </c>
      <c r="G226" s="131">
        <f t="shared" si="13"/>
        <v>542</v>
      </c>
      <c r="H226" s="76" t="s">
        <v>2096</v>
      </c>
      <c r="I226" s="34" t="s">
        <v>2075</v>
      </c>
      <c r="J226" s="35" t="s">
        <v>2070</v>
      </c>
      <c r="K226" s="34" t="s">
        <v>2069</v>
      </c>
    </row>
    <row r="227" spans="1:11" x14ac:dyDescent="0.2">
      <c r="A227" s="3">
        <v>258</v>
      </c>
      <c r="B227" s="34" t="s">
        <v>2558</v>
      </c>
      <c r="C227" s="34" t="s">
        <v>2559</v>
      </c>
      <c r="D227" s="122" t="s">
        <v>142</v>
      </c>
      <c r="E227" s="144">
        <v>1141</v>
      </c>
      <c r="F227" s="135">
        <f>IF(LOOKUP($J227,RABAT!$A$6:$A$9,RABAT!$A$6:$A$9)=$J227,LOOKUP($J227,RABAT!$A$6:$A$9,RABAT!C$6:C$9),"---")</f>
        <v>0</v>
      </c>
      <c r="G227" s="131">
        <f t="shared" si="13"/>
        <v>1141</v>
      </c>
      <c r="H227" s="83" t="s">
        <v>2099</v>
      </c>
      <c r="I227" s="39" t="s">
        <v>2075</v>
      </c>
      <c r="J227" s="40" t="s">
        <v>2070</v>
      </c>
      <c r="K227" s="39" t="s">
        <v>2069</v>
      </c>
    </row>
    <row r="228" spans="1:11" x14ac:dyDescent="0.2">
      <c r="A228">
        <v>85</v>
      </c>
      <c r="B228" s="81" t="s">
        <v>123</v>
      </c>
      <c r="C228" s="79" t="s">
        <v>4109</v>
      </c>
      <c r="D228" s="91" t="s">
        <v>141</v>
      </c>
      <c r="E228" s="92" t="s">
        <v>128</v>
      </c>
      <c r="F228" s="90" t="s">
        <v>129</v>
      </c>
      <c r="G228" s="91" t="s">
        <v>130</v>
      </c>
      <c r="H228" s="1" t="s">
        <v>125</v>
      </c>
      <c r="I228" s="1" t="s">
        <v>126</v>
      </c>
      <c r="J228" s="1" t="s">
        <v>127</v>
      </c>
      <c r="K228" s="1" t="s">
        <v>2068</v>
      </c>
    </row>
    <row r="229" spans="1:11" x14ac:dyDescent="0.2">
      <c r="A229" s="3">
        <v>86</v>
      </c>
      <c r="B229" s="34" t="s">
        <v>2741</v>
      </c>
      <c r="C229" s="34" t="s">
        <v>2742</v>
      </c>
      <c r="D229" s="122" t="s">
        <v>143</v>
      </c>
      <c r="E229" s="144">
        <v>85</v>
      </c>
      <c r="F229" s="135">
        <f>IF(LOOKUP($J229,RABAT!$A$6:$A$9,RABAT!$A$6:$A$9)=$J229,LOOKUP($J229,RABAT!$A$6:$A$9,RABAT!C$6:C$9),"---")</f>
        <v>0</v>
      </c>
      <c r="G229" s="131">
        <f t="shared" ref="G229:G237" si="14">CEILING(E229-(E229*F229),0.1)</f>
        <v>85</v>
      </c>
      <c r="H229" s="84" t="s">
        <v>2074</v>
      </c>
      <c r="I229" s="43" t="s">
        <v>2075</v>
      </c>
      <c r="J229" s="44" t="s">
        <v>2070</v>
      </c>
      <c r="K229" s="43" t="s">
        <v>2069</v>
      </c>
    </row>
    <row r="230" spans="1:11" x14ac:dyDescent="0.2">
      <c r="A230">
        <v>87</v>
      </c>
      <c r="B230" s="34" t="s">
        <v>2743</v>
      </c>
      <c r="C230" s="34" t="s">
        <v>2744</v>
      </c>
      <c r="D230" s="122" t="s">
        <v>143</v>
      </c>
      <c r="E230" s="144">
        <v>91</v>
      </c>
      <c r="F230" s="135">
        <f>IF(LOOKUP($J230,RABAT!$A$6:$A$9,RABAT!$A$6:$A$9)=$J230,LOOKUP($J230,RABAT!$A$6:$A$9,RABAT!C$6:C$9),"---")</f>
        <v>0</v>
      </c>
      <c r="G230" s="131">
        <f t="shared" si="14"/>
        <v>91</v>
      </c>
      <c r="H230" s="76" t="s">
        <v>2078</v>
      </c>
      <c r="I230" s="34" t="s">
        <v>2075</v>
      </c>
      <c r="J230" s="35" t="s">
        <v>2070</v>
      </c>
      <c r="K230" s="34" t="s">
        <v>2069</v>
      </c>
    </row>
    <row r="231" spans="1:11" x14ac:dyDescent="0.2">
      <c r="A231">
        <v>88</v>
      </c>
      <c r="B231" s="34" t="s">
        <v>2745</v>
      </c>
      <c r="C231" s="34" t="s">
        <v>2746</v>
      </c>
      <c r="D231" s="122" t="s">
        <v>142</v>
      </c>
      <c r="E231" s="144">
        <v>127</v>
      </c>
      <c r="F231" s="135">
        <f>IF(LOOKUP($J231,RABAT!$A$6:$A$9,RABAT!$A$6:$A$9)=$J231,LOOKUP($J231,RABAT!$A$6:$A$9,RABAT!C$6:C$9),"---")</f>
        <v>0</v>
      </c>
      <c r="G231" s="131">
        <f t="shared" si="14"/>
        <v>127</v>
      </c>
      <c r="H231" s="76" t="s">
        <v>2081</v>
      </c>
      <c r="I231" s="34" t="s">
        <v>2075</v>
      </c>
      <c r="J231" s="35" t="s">
        <v>2070</v>
      </c>
      <c r="K231" s="34" t="s">
        <v>2069</v>
      </c>
    </row>
    <row r="232" spans="1:11" x14ac:dyDescent="0.2">
      <c r="A232">
        <v>89</v>
      </c>
      <c r="B232" s="34" t="s">
        <v>2747</v>
      </c>
      <c r="C232" s="34" t="s">
        <v>2748</v>
      </c>
      <c r="D232" s="122" t="s">
        <v>142</v>
      </c>
      <c r="E232" s="144">
        <v>201</v>
      </c>
      <c r="F232" s="135">
        <f>IF(LOOKUP($J232,RABAT!$A$6:$A$9,RABAT!$A$6:$A$9)=$J232,LOOKUP($J232,RABAT!$A$6:$A$9,RABAT!C$6:C$9),"---")</f>
        <v>0</v>
      </c>
      <c r="G232" s="131">
        <f t="shared" si="14"/>
        <v>201</v>
      </c>
      <c r="H232" s="76" t="s">
        <v>2084</v>
      </c>
      <c r="I232" s="34" t="s">
        <v>2075</v>
      </c>
      <c r="J232" s="35" t="s">
        <v>2070</v>
      </c>
      <c r="K232" s="34" t="s">
        <v>2069</v>
      </c>
    </row>
    <row r="233" spans="1:11" x14ac:dyDescent="0.2">
      <c r="A233" s="3">
        <v>90</v>
      </c>
      <c r="B233" s="34" t="s">
        <v>2749</v>
      </c>
      <c r="C233" s="34" t="s">
        <v>2750</v>
      </c>
      <c r="D233" s="122" t="s">
        <v>142</v>
      </c>
      <c r="E233" s="144">
        <v>277</v>
      </c>
      <c r="F233" s="135">
        <f>IF(LOOKUP($J233,RABAT!$A$6:$A$9,RABAT!$A$6:$A$9)=$J233,LOOKUP($J233,RABAT!$A$6:$A$9,RABAT!C$6:C$9),"---")</f>
        <v>0</v>
      </c>
      <c r="G233" s="131">
        <f t="shared" si="14"/>
        <v>277</v>
      </c>
      <c r="H233" s="76" t="s">
        <v>2087</v>
      </c>
      <c r="I233" s="34" t="s">
        <v>2075</v>
      </c>
      <c r="J233" s="35" t="s">
        <v>2070</v>
      </c>
      <c r="K233" s="34" t="s">
        <v>2069</v>
      </c>
    </row>
    <row r="234" spans="1:11" x14ac:dyDescent="0.2">
      <c r="A234">
        <v>91</v>
      </c>
      <c r="B234" s="34" t="s">
        <v>2751</v>
      </c>
      <c r="C234" s="34" t="s">
        <v>2752</v>
      </c>
      <c r="D234" s="122" t="s">
        <v>142</v>
      </c>
      <c r="E234" s="144">
        <v>328</v>
      </c>
      <c r="F234" s="135">
        <f>IF(LOOKUP($J234,RABAT!$A$6:$A$9,RABAT!$A$6:$A$9)=$J234,LOOKUP($J234,RABAT!$A$6:$A$9,RABAT!C$6:C$9),"---")</f>
        <v>0</v>
      </c>
      <c r="G234" s="131">
        <f t="shared" si="14"/>
        <v>328</v>
      </c>
      <c r="H234" s="76" t="s">
        <v>2090</v>
      </c>
      <c r="I234" s="34" t="s">
        <v>2075</v>
      </c>
      <c r="J234" s="35" t="s">
        <v>2070</v>
      </c>
      <c r="K234" s="34" t="s">
        <v>2069</v>
      </c>
    </row>
    <row r="235" spans="1:11" x14ac:dyDescent="0.2">
      <c r="A235" s="3">
        <v>92</v>
      </c>
      <c r="B235" s="34" t="s">
        <v>2753</v>
      </c>
      <c r="C235" s="34" t="s">
        <v>2754</v>
      </c>
      <c r="D235" s="122" t="s">
        <v>142</v>
      </c>
      <c r="E235" s="144">
        <v>668</v>
      </c>
      <c r="F235" s="135">
        <f>IF(LOOKUP($J235,RABAT!$A$6:$A$9,RABAT!$A$6:$A$9)=$J235,LOOKUP($J235,RABAT!$A$6:$A$9,RABAT!C$6:C$9),"---")</f>
        <v>0</v>
      </c>
      <c r="G235" s="131">
        <f t="shared" si="14"/>
        <v>668</v>
      </c>
      <c r="H235" s="76" t="s">
        <v>2093</v>
      </c>
      <c r="I235" s="34" t="s">
        <v>2075</v>
      </c>
      <c r="J235" s="35" t="s">
        <v>2070</v>
      </c>
      <c r="K235" s="34" t="s">
        <v>2069</v>
      </c>
    </row>
    <row r="236" spans="1:11" x14ac:dyDescent="0.2">
      <c r="A236">
        <v>93</v>
      </c>
      <c r="B236" s="34" t="s">
        <v>2755</v>
      </c>
      <c r="C236" s="34" t="s">
        <v>2756</v>
      </c>
      <c r="D236" s="122" t="s">
        <v>142</v>
      </c>
      <c r="E236" s="144">
        <v>885</v>
      </c>
      <c r="F236" s="135">
        <f>IF(LOOKUP($J236,RABAT!$A$6:$A$9,RABAT!$A$6:$A$9)=$J236,LOOKUP($J236,RABAT!$A$6:$A$9,RABAT!C$6:C$9),"---")</f>
        <v>0</v>
      </c>
      <c r="G236" s="131">
        <f t="shared" si="14"/>
        <v>885</v>
      </c>
      <c r="H236" s="76" t="s">
        <v>2096</v>
      </c>
      <c r="I236" s="34" t="s">
        <v>2075</v>
      </c>
      <c r="J236" s="35" t="s">
        <v>2070</v>
      </c>
      <c r="K236" s="34" t="s">
        <v>2069</v>
      </c>
    </row>
    <row r="237" spans="1:11" x14ac:dyDescent="0.2">
      <c r="A237">
        <v>94</v>
      </c>
      <c r="B237" s="34" t="s">
        <v>2757</v>
      </c>
      <c r="C237" s="34" t="s">
        <v>2758</v>
      </c>
      <c r="D237" s="122" t="s">
        <v>143</v>
      </c>
      <c r="E237" s="144">
        <v>1808</v>
      </c>
      <c r="F237" s="135">
        <f>IF(LOOKUP($J237,RABAT!$A$6:$A$9,RABAT!$A$6:$A$9)=$J237,LOOKUP($J237,RABAT!$A$6:$A$9,RABAT!C$6:C$9),"---")</f>
        <v>0</v>
      </c>
      <c r="G237" s="131">
        <f t="shared" si="14"/>
        <v>1808</v>
      </c>
      <c r="H237" s="83" t="s">
        <v>2099</v>
      </c>
      <c r="I237" s="39" t="s">
        <v>2075</v>
      </c>
      <c r="J237" s="40" t="s">
        <v>2070</v>
      </c>
      <c r="K237" s="39" t="s">
        <v>2069</v>
      </c>
    </row>
    <row r="238" spans="1:11" x14ac:dyDescent="0.2">
      <c r="A238">
        <v>239</v>
      </c>
      <c r="B238" s="81" t="s">
        <v>123</v>
      </c>
      <c r="C238" s="79" t="s">
        <v>4121</v>
      </c>
      <c r="D238" s="91" t="s">
        <v>141</v>
      </c>
      <c r="E238" s="92" t="s">
        <v>128</v>
      </c>
      <c r="F238" s="90" t="s">
        <v>129</v>
      </c>
      <c r="G238" s="91" t="s">
        <v>130</v>
      </c>
      <c r="H238" s="1" t="s">
        <v>125</v>
      </c>
      <c r="I238" s="1" t="s">
        <v>126</v>
      </c>
      <c r="J238" s="1" t="s">
        <v>127</v>
      </c>
      <c r="K238" s="1" t="s">
        <v>2068</v>
      </c>
    </row>
    <row r="239" spans="1:11" x14ac:dyDescent="0.2">
      <c r="A239" s="3">
        <v>240</v>
      </c>
      <c r="B239" s="34" t="s">
        <v>2615</v>
      </c>
      <c r="C239" s="34" t="s">
        <v>2616</v>
      </c>
      <c r="D239" s="122" t="s">
        <v>142</v>
      </c>
      <c r="E239" s="144">
        <v>514</v>
      </c>
      <c r="F239" s="135">
        <f>IF(LOOKUP($J239,RABAT!$A$6:$A$9,RABAT!$A$6:$A$9)=$J239,LOOKUP($J239,RABAT!$A$6:$A$9,RABAT!C$6:C$9),"---")</f>
        <v>0</v>
      </c>
      <c r="G239" s="131">
        <f t="shared" ref="G239:G246" si="15">CEILING(E239-(E239*F239),0.1)</f>
        <v>514</v>
      </c>
      <c r="H239" s="84" t="s">
        <v>2114</v>
      </c>
      <c r="I239" s="43" t="s">
        <v>2075</v>
      </c>
      <c r="J239" s="44" t="s">
        <v>2070</v>
      </c>
      <c r="K239" s="43" t="s">
        <v>2069</v>
      </c>
    </row>
    <row r="240" spans="1:11" x14ac:dyDescent="0.2">
      <c r="A240">
        <v>241</v>
      </c>
      <c r="B240" s="34" t="s">
        <v>2617</v>
      </c>
      <c r="C240" s="34" t="s">
        <v>2618</v>
      </c>
      <c r="D240" s="122" t="s">
        <v>142</v>
      </c>
      <c r="E240" s="144">
        <v>514</v>
      </c>
      <c r="F240" s="135">
        <f>IF(LOOKUP($J240,RABAT!$A$6:$A$9,RABAT!$A$6:$A$9)=$J240,LOOKUP($J240,RABAT!$A$6:$A$9,RABAT!C$6:C$9),"---")</f>
        <v>0</v>
      </c>
      <c r="G240" s="131">
        <f t="shared" si="15"/>
        <v>514</v>
      </c>
      <c r="H240" s="76" t="s">
        <v>2444</v>
      </c>
      <c r="I240" s="34" t="s">
        <v>2075</v>
      </c>
      <c r="J240" s="35" t="s">
        <v>2070</v>
      </c>
      <c r="K240" s="34" t="s">
        <v>2069</v>
      </c>
    </row>
    <row r="241" spans="1:11" x14ac:dyDescent="0.2">
      <c r="A241" s="3">
        <v>242</v>
      </c>
      <c r="B241" s="34" t="s">
        <v>2619</v>
      </c>
      <c r="C241" s="34" t="s">
        <v>2620</v>
      </c>
      <c r="D241" s="122" t="s">
        <v>142</v>
      </c>
      <c r="E241" s="144">
        <v>514</v>
      </c>
      <c r="F241" s="135">
        <f>IF(LOOKUP($J241,RABAT!$A$6:$A$9,RABAT!$A$6:$A$9)=$J241,LOOKUP($J241,RABAT!$A$6:$A$9,RABAT!C$6:C$9),"---")</f>
        <v>0</v>
      </c>
      <c r="G241" s="131">
        <f t="shared" si="15"/>
        <v>514</v>
      </c>
      <c r="H241" s="76" t="s">
        <v>2117</v>
      </c>
      <c r="I241" s="34" t="s">
        <v>2075</v>
      </c>
      <c r="J241" s="35" t="s">
        <v>2070</v>
      </c>
      <c r="K241" s="34" t="s">
        <v>2069</v>
      </c>
    </row>
    <row r="242" spans="1:11" x14ac:dyDescent="0.2">
      <c r="A242">
        <v>244</v>
      </c>
      <c r="B242" s="34" t="s">
        <v>2623</v>
      </c>
      <c r="C242" s="34" t="s">
        <v>2624</v>
      </c>
      <c r="D242" s="122" t="s">
        <v>142</v>
      </c>
      <c r="E242" s="144">
        <v>750</v>
      </c>
      <c r="F242" s="135">
        <f>IF(LOOKUP($J242,RABAT!$A$6:$A$9,RABAT!$A$6:$A$9)=$J242,LOOKUP($J242,RABAT!$A$6:$A$9,RABAT!C$6:C$9),"---")</f>
        <v>0</v>
      </c>
      <c r="G242" s="131">
        <f t="shared" si="15"/>
        <v>750</v>
      </c>
      <c r="H242" s="76" t="s">
        <v>2458</v>
      </c>
      <c r="I242" s="34" t="s">
        <v>2075</v>
      </c>
      <c r="J242" s="35" t="s">
        <v>2070</v>
      </c>
      <c r="K242" s="34" t="s">
        <v>2069</v>
      </c>
    </row>
    <row r="243" spans="1:11" x14ac:dyDescent="0.2">
      <c r="A243">
        <v>245</v>
      </c>
      <c r="B243" s="34" t="s">
        <v>2625</v>
      </c>
      <c r="C243" s="34" t="s">
        <v>2626</v>
      </c>
      <c r="D243" s="122" t="s">
        <v>142</v>
      </c>
      <c r="E243" s="144">
        <v>811</v>
      </c>
      <c r="F243" s="135">
        <f>IF(LOOKUP($J243,RABAT!$A$6:$A$9,RABAT!$A$6:$A$9)=$J243,LOOKUP($J243,RABAT!$A$6:$A$9,RABAT!C$6:C$9),"---")</f>
        <v>0</v>
      </c>
      <c r="G243" s="131">
        <f t="shared" si="15"/>
        <v>811</v>
      </c>
      <c r="H243" s="76" t="s">
        <v>2461</v>
      </c>
      <c r="I243" s="34" t="s">
        <v>2075</v>
      </c>
      <c r="J243" s="35" t="s">
        <v>2070</v>
      </c>
      <c r="K243" s="34" t="s">
        <v>2069</v>
      </c>
    </row>
    <row r="244" spans="1:11" x14ac:dyDescent="0.2">
      <c r="A244" s="3">
        <v>246</v>
      </c>
      <c r="B244" s="34" t="s">
        <v>2627</v>
      </c>
      <c r="C244" s="34" t="s">
        <v>2628</v>
      </c>
      <c r="D244" s="122" t="s">
        <v>142</v>
      </c>
      <c r="E244" s="144">
        <v>850</v>
      </c>
      <c r="F244" s="135">
        <f>IF(LOOKUP($J244,RABAT!$A$6:$A$9,RABAT!$A$6:$A$9)=$J244,LOOKUP($J244,RABAT!$A$6:$A$9,RABAT!C$6:C$9),"---")</f>
        <v>0</v>
      </c>
      <c r="G244" s="131">
        <f t="shared" si="15"/>
        <v>850</v>
      </c>
      <c r="H244" s="76" t="s">
        <v>2464</v>
      </c>
      <c r="I244" s="34" t="s">
        <v>2075</v>
      </c>
      <c r="J244" s="35" t="s">
        <v>2070</v>
      </c>
      <c r="K244" s="34" t="s">
        <v>2069</v>
      </c>
    </row>
    <row r="245" spans="1:11" x14ac:dyDescent="0.2">
      <c r="A245">
        <v>247</v>
      </c>
      <c r="B245" s="34" t="s">
        <v>2629</v>
      </c>
      <c r="C245" s="34" t="s">
        <v>2630</v>
      </c>
      <c r="D245" s="122" t="s">
        <v>142</v>
      </c>
      <c r="E245" s="144">
        <v>978</v>
      </c>
      <c r="F245" s="135">
        <f>IF(LOOKUP($J245,RABAT!$A$6:$A$9,RABAT!$A$6:$A$9)=$J245,LOOKUP($J245,RABAT!$A$6:$A$9,RABAT!C$6:C$9),"---")</f>
        <v>0</v>
      </c>
      <c r="G245" s="131">
        <f t="shared" si="15"/>
        <v>978</v>
      </c>
      <c r="H245" s="76" t="s">
        <v>4016</v>
      </c>
      <c r="I245" s="34" t="s">
        <v>2075</v>
      </c>
      <c r="J245" s="35" t="s">
        <v>2070</v>
      </c>
      <c r="K245" s="34" t="s">
        <v>2069</v>
      </c>
    </row>
    <row r="246" spans="1:11" x14ac:dyDescent="0.2">
      <c r="A246" s="3">
        <v>248</v>
      </c>
      <c r="B246" s="34" t="s">
        <v>2631</v>
      </c>
      <c r="C246" s="34" t="s">
        <v>2632</v>
      </c>
      <c r="D246" s="122" t="s">
        <v>142</v>
      </c>
      <c r="E246" s="144">
        <v>1226</v>
      </c>
      <c r="F246" s="135">
        <f>IF(LOOKUP($J246,RABAT!$A$6:$A$9,RABAT!$A$6:$A$9)=$J246,LOOKUP($J246,RABAT!$A$6:$A$9,RABAT!C$6:C$9),"---")</f>
        <v>0</v>
      </c>
      <c r="G246" s="131">
        <f t="shared" si="15"/>
        <v>1226</v>
      </c>
      <c r="H246" s="83" t="s">
        <v>2467</v>
      </c>
      <c r="I246" s="39" t="s">
        <v>2075</v>
      </c>
      <c r="J246" s="40" t="s">
        <v>2070</v>
      </c>
      <c r="K246" s="39" t="s">
        <v>2069</v>
      </c>
    </row>
    <row r="247" spans="1:11" x14ac:dyDescent="0.2">
      <c r="A247">
        <v>281</v>
      </c>
      <c r="B247" s="81" t="s">
        <v>123</v>
      </c>
      <c r="C247" s="79" t="s">
        <v>4143</v>
      </c>
      <c r="D247" s="91" t="s">
        <v>141</v>
      </c>
      <c r="E247" s="92" t="s">
        <v>128</v>
      </c>
      <c r="F247" s="90" t="s">
        <v>129</v>
      </c>
      <c r="G247" s="91" t="s">
        <v>130</v>
      </c>
      <c r="H247" s="1" t="s">
        <v>125</v>
      </c>
      <c r="I247" s="1" t="s">
        <v>126</v>
      </c>
      <c r="J247" s="1" t="s">
        <v>127</v>
      </c>
      <c r="K247" s="1" t="s">
        <v>2068</v>
      </c>
    </row>
    <row r="248" spans="1:11" s="60" customFormat="1" x14ac:dyDescent="0.2">
      <c r="A248" s="3">
        <v>282</v>
      </c>
      <c r="B248" s="36" t="s">
        <v>395</v>
      </c>
      <c r="C248" s="33" t="s">
        <v>5885</v>
      </c>
      <c r="D248" s="122" t="s">
        <v>143</v>
      </c>
      <c r="E248" s="144">
        <v>794</v>
      </c>
      <c r="F248" s="135">
        <f>IF(LOOKUP($J248,RABAT!$A$6:$A$9,RABAT!$A$6:$A$9)=$J248,LOOKUP($J248,RABAT!$A$6:$A$9,RABAT!C$6:C$9),"---")</f>
        <v>0</v>
      </c>
      <c r="G248" s="131">
        <f>CEILING(E248-(E248*F248),0.1)</f>
        <v>794</v>
      </c>
      <c r="H248" s="85" t="s">
        <v>2896</v>
      </c>
      <c r="I248" s="62"/>
      <c r="J248" s="47" t="s">
        <v>3518</v>
      </c>
      <c r="K248" s="62" t="s">
        <v>2069</v>
      </c>
    </row>
    <row r="249" spans="1:11" s="60" customFormat="1" x14ac:dyDescent="0.2">
      <c r="A249">
        <v>283</v>
      </c>
      <c r="B249" s="36" t="s">
        <v>396</v>
      </c>
      <c r="C249" s="33" t="s">
        <v>5886</v>
      </c>
      <c r="D249" s="122" t="s">
        <v>143</v>
      </c>
      <c r="E249" s="144">
        <v>1072</v>
      </c>
      <c r="F249" s="135">
        <f>IF(LOOKUP($J249,RABAT!$A$6:$A$9,RABAT!$A$6:$A$9)=$J249,LOOKUP($J249,RABAT!$A$6:$A$9,RABAT!C$6:C$9),"---")</f>
        <v>0</v>
      </c>
      <c r="G249" s="131">
        <f>CEILING(E249-(E249*F249),0.1)</f>
        <v>1072</v>
      </c>
      <c r="H249" s="86" t="s">
        <v>2898</v>
      </c>
      <c r="I249" s="64"/>
      <c r="J249" s="47" t="s">
        <v>3518</v>
      </c>
      <c r="K249" s="64" t="s">
        <v>2069</v>
      </c>
    </row>
    <row r="250" spans="1:11" x14ac:dyDescent="0.2">
      <c r="A250" s="3">
        <v>284</v>
      </c>
      <c r="B250" s="81" t="s">
        <v>123</v>
      </c>
      <c r="C250" s="79" t="s">
        <v>4952</v>
      </c>
      <c r="D250" s="91" t="s">
        <v>141</v>
      </c>
      <c r="E250" s="92" t="s">
        <v>128</v>
      </c>
      <c r="F250" s="90" t="s">
        <v>129</v>
      </c>
      <c r="G250" s="91" t="s">
        <v>130</v>
      </c>
      <c r="H250" s="1" t="s">
        <v>125</v>
      </c>
      <c r="I250" s="1" t="s">
        <v>126</v>
      </c>
      <c r="J250" s="1" t="s">
        <v>127</v>
      </c>
      <c r="K250" s="1" t="s">
        <v>2068</v>
      </c>
    </row>
    <row r="251" spans="1:11" ht="13.5" customHeight="1" x14ac:dyDescent="0.2">
      <c r="A251">
        <v>285</v>
      </c>
      <c r="B251" s="96" t="s">
        <v>5881</v>
      </c>
      <c r="C251" s="96" t="s">
        <v>5882</v>
      </c>
      <c r="D251" s="219" t="s">
        <v>143</v>
      </c>
      <c r="E251" s="231">
        <v>121</v>
      </c>
      <c r="F251" s="140">
        <f>IF(LOOKUP($J251,RABAT!$A$6:$A$9,RABAT!$A$6:$A$9)=$J251,LOOKUP($J251,RABAT!$A$6:$A$9,RABAT!C$6:C$9),"---")</f>
        <v>0</v>
      </c>
      <c r="G251" s="227">
        <f>CEILING(E251-(E251*F251),0.1)</f>
        <v>121</v>
      </c>
      <c r="H251" s="94" t="s">
        <v>5883</v>
      </c>
      <c r="I251" s="45"/>
      <c r="J251" s="47" t="s">
        <v>3518</v>
      </c>
      <c r="K251" s="46" t="s">
        <v>2069</v>
      </c>
    </row>
    <row r="252" spans="1:11" x14ac:dyDescent="0.2">
      <c r="A252" s="3">
        <v>294</v>
      </c>
      <c r="B252" s="81" t="s">
        <v>123</v>
      </c>
      <c r="C252" s="79" t="s">
        <v>2878</v>
      </c>
      <c r="D252" s="91" t="s">
        <v>141</v>
      </c>
      <c r="E252" s="92" t="s">
        <v>128</v>
      </c>
      <c r="F252" s="90" t="s">
        <v>129</v>
      </c>
      <c r="G252" s="91" t="s">
        <v>130</v>
      </c>
      <c r="H252" s="1" t="s">
        <v>125</v>
      </c>
      <c r="I252" s="1" t="s">
        <v>126</v>
      </c>
      <c r="J252" s="1" t="s">
        <v>127</v>
      </c>
      <c r="K252" s="1" t="s">
        <v>2068</v>
      </c>
    </row>
    <row r="253" spans="1:11" x14ac:dyDescent="0.2">
      <c r="A253">
        <v>295</v>
      </c>
      <c r="B253" s="34" t="s">
        <v>1951</v>
      </c>
      <c r="C253" s="34" t="s">
        <v>1952</v>
      </c>
      <c r="D253" s="122" t="s">
        <v>142</v>
      </c>
      <c r="E253" s="144">
        <v>140</v>
      </c>
      <c r="F253" s="135">
        <f>IF(LOOKUP($J253,RABAT!$A$6:$A$9,RABAT!$A$6:$A$9)=$J253,LOOKUP($J253,RABAT!$A$6:$A$9,RABAT!C$6:C$9),"---")</f>
        <v>0</v>
      </c>
      <c r="G253" s="131">
        <f t="shared" ref="G253:G318" si="16">CEILING(E253-(E253*F253),0.1)</f>
        <v>140</v>
      </c>
      <c r="H253" s="84" t="s">
        <v>2102</v>
      </c>
      <c r="I253" s="43" t="s">
        <v>2075</v>
      </c>
      <c r="J253" s="44" t="s">
        <v>2070</v>
      </c>
      <c r="K253" s="43" t="s">
        <v>2069</v>
      </c>
    </row>
    <row r="254" spans="1:11" x14ac:dyDescent="0.2">
      <c r="A254" s="3">
        <v>296</v>
      </c>
      <c r="B254" s="34" t="s">
        <v>1953</v>
      </c>
      <c r="C254" s="34" t="s">
        <v>1954</v>
      </c>
      <c r="D254" s="119" t="s">
        <v>142</v>
      </c>
      <c r="E254" s="144">
        <v>137</v>
      </c>
      <c r="F254" s="135">
        <f>IF(LOOKUP($J254,RABAT!$A$6:$A$9,RABAT!$A$6:$A$9)=$J254,LOOKUP($J254,RABAT!$A$6:$A$9,RABAT!C$6:C$9),"---")</f>
        <v>0</v>
      </c>
      <c r="G254" s="131">
        <f t="shared" si="16"/>
        <v>137</v>
      </c>
      <c r="H254" s="76" t="s">
        <v>2137</v>
      </c>
      <c r="I254" s="34" t="s">
        <v>2075</v>
      </c>
      <c r="J254" s="35" t="s">
        <v>2070</v>
      </c>
      <c r="K254" s="34" t="s">
        <v>2069</v>
      </c>
    </row>
    <row r="255" spans="1:11" x14ac:dyDescent="0.2">
      <c r="A255">
        <v>297</v>
      </c>
      <c r="B255" s="34" t="s">
        <v>1955</v>
      </c>
      <c r="C255" s="34" t="s">
        <v>1956</v>
      </c>
      <c r="D255" s="119" t="s">
        <v>142</v>
      </c>
      <c r="E255" s="144">
        <v>130</v>
      </c>
      <c r="F255" s="135">
        <f>IF(LOOKUP($J255,RABAT!$A$6:$A$9,RABAT!$A$6:$A$9)=$J255,LOOKUP($J255,RABAT!$A$6:$A$9,RABAT!C$6:C$9),"---")</f>
        <v>0</v>
      </c>
      <c r="G255" s="131">
        <f t="shared" si="16"/>
        <v>130</v>
      </c>
      <c r="H255" s="76" t="s">
        <v>2105</v>
      </c>
      <c r="I255" s="34" t="s">
        <v>2075</v>
      </c>
      <c r="J255" s="35" t="s">
        <v>2070</v>
      </c>
      <c r="K255" s="34" t="s">
        <v>2069</v>
      </c>
    </row>
    <row r="256" spans="1:11" x14ac:dyDescent="0.2">
      <c r="A256">
        <v>298</v>
      </c>
      <c r="B256" s="34" t="s">
        <v>1957</v>
      </c>
      <c r="C256" s="34" t="s">
        <v>1958</v>
      </c>
      <c r="D256" s="119" t="s">
        <v>142</v>
      </c>
      <c r="E256" s="144">
        <v>146</v>
      </c>
      <c r="F256" s="135">
        <f>IF(LOOKUP($J256,RABAT!$A$6:$A$9,RABAT!$A$6:$A$9)=$J256,LOOKUP($J256,RABAT!$A$6:$A$9,RABAT!C$6:C$9),"---")</f>
        <v>0</v>
      </c>
      <c r="G256" s="131">
        <f t="shared" si="16"/>
        <v>146</v>
      </c>
      <c r="H256" s="76" t="s">
        <v>3966</v>
      </c>
      <c r="I256" s="34" t="s">
        <v>2075</v>
      </c>
      <c r="J256" s="35" t="s">
        <v>2070</v>
      </c>
      <c r="K256" s="34" t="s">
        <v>2069</v>
      </c>
    </row>
    <row r="257" spans="1:11" x14ac:dyDescent="0.2">
      <c r="A257">
        <v>299</v>
      </c>
      <c r="B257" s="34" t="s">
        <v>1959</v>
      </c>
      <c r="C257" s="34" t="s">
        <v>1960</v>
      </c>
      <c r="D257" s="119" t="s">
        <v>142</v>
      </c>
      <c r="E257" s="144">
        <v>146</v>
      </c>
      <c r="F257" s="135">
        <f>IF(LOOKUP($J257,RABAT!$A$6:$A$9,RABAT!$A$6:$A$9)=$J257,LOOKUP($J257,RABAT!$A$6:$A$9,RABAT!C$6:C$9),"---")</f>
        <v>0</v>
      </c>
      <c r="G257" s="131">
        <f t="shared" si="16"/>
        <v>146</v>
      </c>
      <c r="H257" s="76" t="s">
        <v>2417</v>
      </c>
      <c r="I257" s="34" t="s">
        <v>2075</v>
      </c>
      <c r="J257" s="35" t="s">
        <v>2070</v>
      </c>
      <c r="K257" s="34" t="s">
        <v>2069</v>
      </c>
    </row>
    <row r="258" spans="1:11" x14ac:dyDescent="0.2">
      <c r="A258" s="3">
        <v>300</v>
      </c>
      <c r="B258" s="34" t="s">
        <v>1961</v>
      </c>
      <c r="C258" s="34" t="s">
        <v>1962</v>
      </c>
      <c r="D258" s="119" t="s">
        <v>142</v>
      </c>
      <c r="E258" s="144">
        <v>147</v>
      </c>
      <c r="F258" s="135">
        <f>IF(LOOKUP($J258,RABAT!$A$6:$A$9,RABAT!$A$6:$A$9)=$J258,LOOKUP($J258,RABAT!$A$6:$A$9,RABAT!C$6:C$9),"---")</f>
        <v>0</v>
      </c>
      <c r="G258" s="131">
        <f t="shared" si="16"/>
        <v>147</v>
      </c>
      <c r="H258" s="76" t="s">
        <v>2108</v>
      </c>
      <c r="I258" s="34" t="s">
        <v>2075</v>
      </c>
      <c r="J258" s="35" t="s">
        <v>2070</v>
      </c>
      <c r="K258" s="34" t="s">
        <v>2069</v>
      </c>
    </row>
    <row r="259" spans="1:11" x14ac:dyDescent="0.2">
      <c r="A259">
        <v>301</v>
      </c>
      <c r="B259" s="34" t="s">
        <v>1963</v>
      </c>
      <c r="C259" s="34" t="s">
        <v>1964</v>
      </c>
      <c r="D259" s="122" t="s">
        <v>142</v>
      </c>
      <c r="E259" s="144">
        <v>176</v>
      </c>
      <c r="F259" s="135">
        <f>IF(LOOKUP($J259,RABAT!$A$6:$A$9,RABAT!$A$6:$A$9)=$J259,LOOKUP($J259,RABAT!$A$6:$A$9,RABAT!C$6:C$9),"---")</f>
        <v>0</v>
      </c>
      <c r="G259" s="131">
        <f t="shared" si="16"/>
        <v>176</v>
      </c>
      <c r="H259" s="76" t="s">
        <v>1965</v>
      </c>
      <c r="I259" s="34" t="s">
        <v>2075</v>
      </c>
      <c r="J259" s="35" t="s">
        <v>2070</v>
      </c>
      <c r="K259" s="34" t="s">
        <v>2069</v>
      </c>
    </row>
    <row r="260" spans="1:11" x14ac:dyDescent="0.2">
      <c r="A260" s="3">
        <v>302</v>
      </c>
      <c r="B260" s="34" t="s">
        <v>1966</v>
      </c>
      <c r="C260" s="34" t="s">
        <v>1967</v>
      </c>
      <c r="D260" s="119" t="s">
        <v>143</v>
      </c>
      <c r="E260" s="144">
        <v>166</v>
      </c>
      <c r="F260" s="135">
        <f>IF(LOOKUP($J260,RABAT!$A$6:$A$9,RABAT!$A$6:$A$9)=$J260,LOOKUP($J260,RABAT!$A$6:$A$9,RABAT!C$6:C$9),"---")</f>
        <v>0</v>
      </c>
      <c r="G260" s="131">
        <f t="shared" si="16"/>
        <v>166</v>
      </c>
      <c r="H260" s="76" t="s">
        <v>2425</v>
      </c>
      <c r="I260" s="34" t="s">
        <v>2075</v>
      </c>
      <c r="J260" s="35" t="s">
        <v>2070</v>
      </c>
      <c r="K260" s="34" t="s">
        <v>2069</v>
      </c>
    </row>
    <row r="261" spans="1:11" x14ac:dyDescent="0.2">
      <c r="A261">
        <v>303</v>
      </c>
      <c r="B261" s="34" t="s">
        <v>1968</v>
      </c>
      <c r="C261" s="34" t="s">
        <v>1969</v>
      </c>
      <c r="D261" s="119" t="s">
        <v>142</v>
      </c>
      <c r="E261" s="144">
        <v>176</v>
      </c>
      <c r="F261" s="135">
        <f>IF(LOOKUP($J261,RABAT!$A$6:$A$9,RABAT!$A$6:$A$9)=$J261,LOOKUP($J261,RABAT!$A$6:$A$9,RABAT!C$6:C$9),"---")</f>
        <v>0</v>
      </c>
      <c r="G261" s="131">
        <f t="shared" si="16"/>
        <v>176</v>
      </c>
      <c r="H261" s="76" t="s">
        <v>2428</v>
      </c>
      <c r="I261" s="34" t="s">
        <v>2075</v>
      </c>
      <c r="J261" s="35" t="s">
        <v>2070</v>
      </c>
      <c r="K261" s="34" t="s">
        <v>2069</v>
      </c>
    </row>
    <row r="262" spans="1:11" x14ac:dyDescent="0.2">
      <c r="A262">
        <v>304</v>
      </c>
      <c r="B262" s="34" t="s">
        <v>1970</v>
      </c>
      <c r="C262" s="34" t="s">
        <v>1971</v>
      </c>
      <c r="D262" s="119" t="s">
        <v>142</v>
      </c>
      <c r="E262" s="144">
        <v>218</v>
      </c>
      <c r="F262" s="135">
        <f>IF(LOOKUP($J262,RABAT!$A$6:$A$9,RABAT!$A$6:$A$9)=$J262,LOOKUP($J262,RABAT!$A$6:$A$9,RABAT!C$6:C$9),"---")</f>
        <v>0</v>
      </c>
      <c r="G262" s="131">
        <f t="shared" si="16"/>
        <v>218</v>
      </c>
      <c r="H262" s="76" t="s">
        <v>1972</v>
      </c>
      <c r="I262" s="34" t="s">
        <v>2075</v>
      </c>
      <c r="J262" s="35" t="s">
        <v>2070</v>
      </c>
      <c r="K262" s="34" t="s">
        <v>2069</v>
      </c>
    </row>
    <row r="263" spans="1:11" x14ac:dyDescent="0.2">
      <c r="A263">
        <v>305</v>
      </c>
      <c r="B263" s="34" t="s">
        <v>1973</v>
      </c>
      <c r="C263" s="34" t="s">
        <v>1974</v>
      </c>
      <c r="D263" s="119" t="s">
        <v>142</v>
      </c>
      <c r="E263" s="144">
        <v>218</v>
      </c>
      <c r="F263" s="135">
        <f>IF(LOOKUP($J263,RABAT!$A$6:$A$9,RABAT!$A$6:$A$9)=$J263,LOOKUP($J263,RABAT!$A$6:$A$9,RABAT!C$6:C$9),"---")</f>
        <v>0</v>
      </c>
      <c r="G263" s="131">
        <f t="shared" si="16"/>
        <v>218</v>
      </c>
      <c r="H263" s="76" t="s">
        <v>542</v>
      </c>
      <c r="I263" s="34" t="s">
        <v>2075</v>
      </c>
      <c r="J263" s="35" t="s">
        <v>2070</v>
      </c>
      <c r="K263" s="34" t="s">
        <v>2069</v>
      </c>
    </row>
    <row r="264" spans="1:11" x14ac:dyDescent="0.2">
      <c r="A264" s="3">
        <v>306</v>
      </c>
      <c r="B264" s="34" t="s">
        <v>1975</v>
      </c>
      <c r="C264" s="34" t="s">
        <v>1976</v>
      </c>
      <c r="D264" s="119" t="s">
        <v>142</v>
      </c>
      <c r="E264" s="144">
        <v>218</v>
      </c>
      <c r="F264" s="135">
        <f>IF(LOOKUP($J264,RABAT!$A$6:$A$9,RABAT!$A$6:$A$9)=$J264,LOOKUP($J264,RABAT!$A$6:$A$9,RABAT!C$6:C$9),"---")</f>
        <v>0</v>
      </c>
      <c r="G264" s="131">
        <f t="shared" si="16"/>
        <v>218</v>
      </c>
      <c r="H264" s="76" t="s">
        <v>2436</v>
      </c>
      <c r="I264" s="34" t="s">
        <v>2075</v>
      </c>
      <c r="J264" s="35" t="s">
        <v>2070</v>
      </c>
      <c r="K264" s="34" t="s">
        <v>2069</v>
      </c>
    </row>
    <row r="265" spans="1:11" x14ac:dyDescent="0.2">
      <c r="A265">
        <v>307</v>
      </c>
      <c r="B265" s="34" t="s">
        <v>1977</v>
      </c>
      <c r="C265" s="34" t="s">
        <v>1978</v>
      </c>
      <c r="D265" s="119" t="s">
        <v>142</v>
      </c>
      <c r="E265" s="144">
        <v>246</v>
      </c>
      <c r="F265" s="135">
        <f>IF(LOOKUP($J265,RABAT!$A$6:$A$9,RABAT!$A$6:$A$9)=$J265,LOOKUP($J265,RABAT!$A$6:$A$9,RABAT!C$6:C$9),"---")</f>
        <v>0</v>
      </c>
      <c r="G265" s="131">
        <f t="shared" si="16"/>
        <v>246</v>
      </c>
      <c r="H265" s="76" t="s">
        <v>2439</v>
      </c>
      <c r="I265" s="34" t="s">
        <v>2075</v>
      </c>
      <c r="J265" s="35" t="s">
        <v>2070</v>
      </c>
      <c r="K265" s="34" t="s">
        <v>2069</v>
      </c>
    </row>
    <row r="266" spans="1:11" x14ac:dyDescent="0.2">
      <c r="A266" s="3">
        <v>308</v>
      </c>
      <c r="B266" s="34" t="s">
        <v>1979</v>
      </c>
      <c r="C266" s="34" t="s">
        <v>1980</v>
      </c>
      <c r="D266" s="119" t="s">
        <v>142</v>
      </c>
      <c r="E266" s="144">
        <v>246</v>
      </c>
      <c r="F266" s="135">
        <f>IF(LOOKUP($J266,RABAT!$A$6:$A$9,RABAT!$A$6:$A$9)=$J266,LOOKUP($J266,RABAT!$A$6:$A$9,RABAT!C$6:C$9),"---")</f>
        <v>0</v>
      </c>
      <c r="G266" s="131">
        <f t="shared" si="16"/>
        <v>246</v>
      </c>
      <c r="H266" s="76" t="s">
        <v>1981</v>
      </c>
      <c r="I266" s="34" t="s">
        <v>2075</v>
      </c>
      <c r="J266" s="35" t="s">
        <v>2070</v>
      </c>
      <c r="K266" s="34" t="s">
        <v>2069</v>
      </c>
    </row>
    <row r="267" spans="1:11" x14ac:dyDescent="0.2">
      <c r="A267">
        <v>309</v>
      </c>
      <c r="B267" s="34" t="s">
        <v>1982</v>
      </c>
      <c r="C267" s="34" t="s">
        <v>1983</v>
      </c>
      <c r="D267" s="119" t="s">
        <v>142</v>
      </c>
      <c r="E267" s="144">
        <v>246</v>
      </c>
      <c r="F267" s="135">
        <f>IF(LOOKUP($J267,RABAT!$A$6:$A$9,RABAT!$A$6:$A$9)=$J267,LOOKUP($J267,RABAT!$A$6:$A$9,RABAT!C$6:C$9),"---")</f>
        <v>0</v>
      </c>
      <c r="G267" s="131">
        <f t="shared" si="16"/>
        <v>246</v>
      </c>
      <c r="H267" s="76" t="s">
        <v>1984</v>
      </c>
      <c r="I267" s="34" t="s">
        <v>2075</v>
      </c>
      <c r="J267" s="35" t="s">
        <v>2070</v>
      </c>
      <c r="K267" s="34" t="s">
        <v>2069</v>
      </c>
    </row>
    <row r="268" spans="1:11" x14ac:dyDescent="0.2">
      <c r="A268">
        <v>310</v>
      </c>
      <c r="B268" s="34" t="s">
        <v>1985</v>
      </c>
      <c r="C268" s="34" t="s">
        <v>1986</v>
      </c>
      <c r="D268" s="119" t="s">
        <v>142</v>
      </c>
      <c r="E268" s="144">
        <v>246</v>
      </c>
      <c r="F268" s="135">
        <f>IF(LOOKUP($J268,RABAT!$A$6:$A$9,RABAT!$A$6:$A$9)=$J268,LOOKUP($J268,RABAT!$A$6:$A$9,RABAT!C$6:C$9),"---")</f>
        <v>0</v>
      </c>
      <c r="G268" s="131">
        <f t="shared" si="16"/>
        <v>246</v>
      </c>
      <c r="H268" s="76" t="s">
        <v>2151</v>
      </c>
      <c r="I268" s="34" t="s">
        <v>2075</v>
      </c>
      <c r="J268" s="35" t="s">
        <v>2070</v>
      </c>
      <c r="K268" s="34" t="s">
        <v>2069</v>
      </c>
    </row>
    <row r="269" spans="1:11" x14ac:dyDescent="0.2">
      <c r="A269">
        <v>311</v>
      </c>
      <c r="B269" s="34" t="s">
        <v>1987</v>
      </c>
      <c r="C269" s="34" t="s">
        <v>1988</v>
      </c>
      <c r="D269" s="119" t="s">
        <v>142</v>
      </c>
      <c r="E269" s="144">
        <v>256</v>
      </c>
      <c r="F269" s="135">
        <f>IF(LOOKUP($J269,RABAT!$A$6:$A$9,RABAT!$A$6:$A$9)=$J269,LOOKUP($J269,RABAT!$A$6:$A$9,RABAT!C$6:C$9),"---")</f>
        <v>0</v>
      </c>
      <c r="G269" s="131">
        <f t="shared" si="16"/>
        <v>256</v>
      </c>
      <c r="H269" s="76" t="s">
        <v>2447</v>
      </c>
      <c r="I269" s="34" t="s">
        <v>2075</v>
      </c>
      <c r="J269" s="35" t="s">
        <v>2070</v>
      </c>
      <c r="K269" s="34" t="s">
        <v>2069</v>
      </c>
    </row>
    <row r="270" spans="1:11" x14ac:dyDescent="0.2">
      <c r="A270" s="3">
        <v>312</v>
      </c>
      <c r="B270" s="34" t="s">
        <v>1989</v>
      </c>
      <c r="C270" s="34" t="s">
        <v>1990</v>
      </c>
      <c r="D270" s="119" t="s">
        <v>142</v>
      </c>
      <c r="E270" s="144">
        <v>256</v>
      </c>
      <c r="F270" s="135">
        <f>IF(LOOKUP($J270,RABAT!$A$6:$A$9,RABAT!$A$6:$A$9)=$J270,LOOKUP($J270,RABAT!$A$6:$A$9,RABAT!C$6:C$9),"---")</f>
        <v>0</v>
      </c>
      <c r="G270" s="131">
        <f t="shared" si="16"/>
        <v>256</v>
      </c>
      <c r="H270" s="76" t="s">
        <v>2450</v>
      </c>
      <c r="I270" s="34" t="s">
        <v>2075</v>
      </c>
      <c r="J270" s="35" t="s">
        <v>2070</v>
      </c>
      <c r="K270" s="34" t="s">
        <v>2069</v>
      </c>
    </row>
    <row r="271" spans="1:11" x14ac:dyDescent="0.2">
      <c r="A271">
        <v>313</v>
      </c>
      <c r="B271" s="34" t="s">
        <v>1991</v>
      </c>
      <c r="C271" s="34" t="s">
        <v>1992</v>
      </c>
      <c r="D271" s="122" t="s">
        <v>142</v>
      </c>
      <c r="E271" s="144">
        <v>310</v>
      </c>
      <c r="F271" s="135">
        <f>IF(LOOKUP($J271,RABAT!$A$6:$A$9,RABAT!$A$6:$A$9)=$J271,LOOKUP($J271,RABAT!$A$6:$A$9,RABAT!C$6:C$9),"---")</f>
        <v>0</v>
      </c>
      <c r="G271" s="131">
        <f t="shared" si="16"/>
        <v>310</v>
      </c>
      <c r="H271" s="76" t="s">
        <v>1993</v>
      </c>
      <c r="I271" s="34" t="s">
        <v>2075</v>
      </c>
      <c r="J271" s="35" t="s">
        <v>2070</v>
      </c>
      <c r="K271" s="34" t="s">
        <v>2069</v>
      </c>
    </row>
    <row r="272" spans="1:11" x14ac:dyDescent="0.2">
      <c r="A272" s="3">
        <v>314</v>
      </c>
      <c r="B272" s="34" t="s">
        <v>1994</v>
      </c>
      <c r="C272" s="34" t="s">
        <v>1995</v>
      </c>
      <c r="D272" s="122" t="s">
        <v>142</v>
      </c>
      <c r="E272" s="144">
        <v>310</v>
      </c>
      <c r="F272" s="135">
        <f>IF(LOOKUP($J272,RABAT!$A$6:$A$9,RABAT!$A$6:$A$9)=$J272,LOOKUP($J272,RABAT!$A$6:$A$9,RABAT!C$6:C$9),"---")</f>
        <v>0</v>
      </c>
      <c r="G272" s="131">
        <f t="shared" si="16"/>
        <v>310</v>
      </c>
      <c r="H272" s="76" t="s">
        <v>1996</v>
      </c>
      <c r="I272" s="34" t="s">
        <v>2075</v>
      </c>
      <c r="J272" s="35" t="s">
        <v>2070</v>
      </c>
      <c r="K272" s="34" t="s">
        <v>2069</v>
      </c>
    </row>
    <row r="273" spans="1:13" x14ac:dyDescent="0.2">
      <c r="A273">
        <v>315</v>
      </c>
      <c r="B273" s="34" t="s">
        <v>1997</v>
      </c>
      <c r="C273" s="34" t="s">
        <v>1998</v>
      </c>
      <c r="D273" s="119" t="s">
        <v>142</v>
      </c>
      <c r="E273" s="144">
        <v>310</v>
      </c>
      <c r="F273" s="135">
        <f>IF(LOOKUP($J273,RABAT!$A$6:$A$9,RABAT!$A$6:$A$9)=$J273,LOOKUP($J273,RABAT!$A$6:$A$9,RABAT!C$6:C$9),"---")</f>
        <v>0</v>
      </c>
      <c r="G273" s="131">
        <f t="shared" si="16"/>
        <v>310</v>
      </c>
      <c r="H273" s="76" t="s">
        <v>1999</v>
      </c>
      <c r="I273" s="34" t="s">
        <v>2075</v>
      </c>
      <c r="J273" s="35" t="s">
        <v>2070</v>
      </c>
      <c r="K273" s="34" t="s">
        <v>2069</v>
      </c>
    </row>
    <row r="274" spans="1:13" x14ac:dyDescent="0.2">
      <c r="A274">
        <v>316</v>
      </c>
      <c r="B274" s="34" t="s">
        <v>2000</v>
      </c>
      <c r="C274" s="34" t="s">
        <v>2001</v>
      </c>
      <c r="D274" s="119" t="s">
        <v>142</v>
      </c>
      <c r="E274" s="144">
        <v>330</v>
      </c>
      <c r="F274" s="135">
        <f>IF(LOOKUP($J274,RABAT!$A$6:$A$9,RABAT!$A$6:$A$9)=$J274,LOOKUP($J274,RABAT!$A$6:$A$9,RABAT!C$6:C$9),"---")</f>
        <v>0</v>
      </c>
      <c r="G274" s="131">
        <f t="shared" si="16"/>
        <v>330</v>
      </c>
      <c r="H274" s="76" t="s">
        <v>2002</v>
      </c>
      <c r="I274" s="34" t="s">
        <v>2075</v>
      </c>
      <c r="J274" s="35" t="s">
        <v>2070</v>
      </c>
      <c r="K274" s="34" t="s">
        <v>2069</v>
      </c>
    </row>
    <row r="275" spans="1:13" x14ac:dyDescent="0.2">
      <c r="A275">
        <v>317</v>
      </c>
      <c r="B275" s="34" t="s">
        <v>2003</v>
      </c>
      <c r="C275" s="34" t="s">
        <v>2004</v>
      </c>
      <c r="D275" s="119" t="s">
        <v>142</v>
      </c>
      <c r="E275" s="144">
        <v>330</v>
      </c>
      <c r="F275" s="135">
        <f>IF(LOOKUP($J275,RABAT!$A$6:$A$9,RABAT!$A$6:$A$9)=$J275,LOOKUP($J275,RABAT!$A$6:$A$9,RABAT!C$6:C$9),"---")</f>
        <v>0</v>
      </c>
      <c r="G275" s="131">
        <f t="shared" si="16"/>
        <v>330</v>
      </c>
      <c r="H275" s="76" t="s">
        <v>2005</v>
      </c>
      <c r="I275" s="34" t="s">
        <v>2075</v>
      </c>
      <c r="J275" s="35" t="s">
        <v>2070</v>
      </c>
      <c r="K275" s="34" t="s">
        <v>2069</v>
      </c>
    </row>
    <row r="276" spans="1:13" x14ac:dyDescent="0.2">
      <c r="A276" s="3">
        <v>318</v>
      </c>
      <c r="B276" s="34" t="s">
        <v>2006</v>
      </c>
      <c r="C276" s="34" t="s">
        <v>2007</v>
      </c>
      <c r="D276" s="119" t="s">
        <v>142</v>
      </c>
      <c r="E276" s="144">
        <v>330</v>
      </c>
      <c r="F276" s="135">
        <f>IF(LOOKUP($J276,RABAT!$A$6:$A$9,RABAT!$A$6:$A$9)=$J276,LOOKUP($J276,RABAT!$A$6:$A$9,RABAT!C$6:C$9),"---")</f>
        <v>0</v>
      </c>
      <c r="G276" s="131">
        <f t="shared" si="16"/>
        <v>330</v>
      </c>
      <c r="H276" s="76" t="s">
        <v>2455</v>
      </c>
      <c r="I276" s="34" t="s">
        <v>2075</v>
      </c>
      <c r="J276" s="35" t="s">
        <v>2070</v>
      </c>
      <c r="K276" s="34" t="s">
        <v>2069</v>
      </c>
    </row>
    <row r="277" spans="1:13" x14ac:dyDescent="0.2">
      <c r="A277">
        <v>319</v>
      </c>
      <c r="B277" s="34" t="s">
        <v>2008</v>
      </c>
      <c r="C277" s="34" t="s">
        <v>2009</v>
      </c>
      <c r="D277" s="119" t="s">
        <v>142</v>
      </c>
      <c r="E277" s="144">
        <v>343</v>
      </c>
      <c r="F277" s="135">
        <f>IF(LOOKUP($J277,RABAT!$A$6:$A$9,RABAT!$A$6:$A$9)=$J277,LOOKUP($J277,RABAT!$A$6:$A$9,RABAT!C$6:C$9),"---")</f>
        <v>0</v>
      </c>
      <c r="G277" s="131">
        <f t="shared" si="16"/>
        <v>343</v>
      </c>
      <c r="H277" s="76" t="s">
        <v>2010</v>
      </c>
      <c r="I277" s="34" t="s">
        <v>2075</v>
      </c>
      <c r="J277" s="35" t="s">
        <v>2070</v>
      </c>
      <c r="K277" s="34" t="s">
        <v>2069</v>
      </c>
    </row>
    <row r="278" spans="1:13" x14ac:dyDescent="0.2">
      <c r="A278" s="3">
        <v>320</v>
      </c>
      <c r="B278" s="34" t="s">
        <v>2011</v>
      </c>
      <c r="C278" s="34" t="s">
        <v>2012</v>
      </c>
      <c r="D278" s="119" t="s">
        <v>142</v>
      </c>
      <c r="E278" s="144">
        <v>343</v>
      </c>
      <c r="F278" s="135">
        <f>IF(LOOKUP($J278,RABAT!$A$6:$A$9,RABAT!$A$6:$A$9)=$J278,LOOKUP($J278,RABAT!$A$6:$A$9,RABAT!C$6:C$9),"---")</f>
        <v>0</v>
      </c>
      <c r="G278" s="131">
        <f t="shared" si="16"/>
        <v>343</v>
      </c>
      <c r="H278" s="76" t="s">
        <v>2013</v>
      </c>
      <c r="I278" s="34" t="s">
        <v>2075</v>
      </c>
      <c r="J278" s="35" t="s">
        <v>2070</v>
      </c>
      <c r="K278" s="34" t="s">
        <v>2069</v>
      </c>
    </row>
    <row r="279" spans="1:13" x14ac:dyDescent="0.2">
      <c r="A279">
        <v>321</v>
      </c>
      <c r="B279" s="34" t="s">
        <v>2014</v>
      </c>
      <c r="C279" s="34" t="s">
        <v>2015</v>
      </c>
      <c r="D279" s="119" t="s">
        <v>142</v>
      </c>
      <c r="E279" s="144">
        <v>343</v>
      </c>
      <c r="F279" s="135">
        <f>IF(LOOKUP($J279,RABAT!$A$6:$A$9,RABAT!$A$6:$A$9)=$J279,LOOKUP($J279,RABAT!$A$6:$A$9,RABAT!C$6:C$9),"---")</f>
        <v>0</v>
      </c>
      <c r="G279" s="131">
        <f t="shared" si="16"/>
        <v>343</v>
      </c>
      <c r="H279" s="76" t="s">
        <v>2016</v>
      </c>
      <c r="I279" s="34" t="s">
        <v>2075</v>
      </c>
      <c r="J279" s="35" t="s">
        <v>2070</v>
      </c>
      <c r="K279" s="34" t="s">
        <v>2069</v>
      </c>
    </row>
    <row r="280" spans="1:13" x14ac:dyDescent="0.2">
      <c r="A280">
        <v>322</v>
      </c>
      <c r="B280" s="34" t="s">
        <v>2017</v>
      </c>
      <c r="C280" s="34" t="s">
        <v>2018</v>
      </c>
      <c r="D280" s="119" t="s">
        <v>142</v>
      </c>
      <c r="E280" s="144">
        <v>364</v>
      </c>
      <c r="F280" s="135">
        <f>IF(LOOKUP($J280,RABAT!$A$6:$A$9,RABAT!$A$6:$A$9)=$J280,LOOKUP($J280,RABAT!$A$6:$A$9,RABAT!C$6:C$9),"---")</f>
        <v>0</v>
      </c>
      <c r="G280" s="131">
        <f t="shared" si="16"/>
        <v>364</v>
      </c>
      <c r="H280" s="76" t="s">
        <v>2019</v>
      </c>
      <c r="I280" s="34" t="s">
        <v>2075</v>
      </c>
      <c r="J280" s="35" t="s">
        <v>2070</v>
      </c>
      <c r="K280" s="34" t="s">
        <v>2069</v>
      </c>
    </row>
    <row r="281" spans="1:13" x14ac:dyDescent="0.2">
      <c r="A281">
        <v>323</v>
      </c>
      <c r="B281" s="34" t="s">
        <v>2020</v>
      </c>
      <c r="C281" s="34" t="s">
        <v>2021</v>
      </c>
      <c r="D281" s="119" t="s">
        <v>142</v>
      </c>
      <c r="E281" s="144">
        <v>364</v>
      </c>
      <c r="F281" s="135">
        <f>IF(LOOKUP($J281,RABAT!$A$6:$A$9,RABAT!$A$6:$A$9)=$J281,LOOKUP($J281,RABAT!$A$6:$A$9,RABAT!C$6:C$9),"---")</f>
        <v>0</v>
      </c>
      <c r="G281" s="131">
        <f t="shared" si="16"/>
        <v>364</v>
      </c>
      <c r="H281" s="76" t="s">
        <v>2022</v>
      </c>
      <c r="I281" s="34" t="s">
        <v>2075</v>
      </c>
      <c r="J281" s="35" t="s">
        <v>2070</v>
      </c>
      <c r="K281" s="34" t="s">
        <v>2069</v>
      </c>
    </row>
    <row r="282" spans="1:13" x14ac:dyDescent="0.2">
      <c r="A282" s="3">
        <v>324</v>
      </c>
      <c r="B282" s="34" t="s">
        <v>2023</v>
      </c>
      <c r="C282" s="34" t="s">
        <v>2024</v>
      </c>
      <c r="D282" s="122" t="s">
        <v>142</v>
      </c>
      <c r="E282" s="144">
        <v>364</v>
      </c>
      <c r="F282" s="135">
        <f>IF(LOOKUP($J282,RABAT!$A$6:$A$9,RABAT!$A$6:$A$9)=$J282,LOOKUP($J282,RABAT!$A$6:$A$9,RABAT!C$6:C$9),"---")</f>
        <v>0</v>
      </c>
      <c r="G282" s="131">
        <f t="shared" si="16"/>
        <v>364</v>
      </c>
      <c r="H282" s="76" t="s">
        <v>2605</v>
      </c>
      <c r="I282" s="34" t="s">
        <v>2075</v>
      </c>
      <c r="J282" s="35" t="s">
        <v>2070</v>
      </c>
      <c r="K282" s="34" t="s">
        <v>2069</v>
      </c>
    </row>
    <row r="283" spans="1:13" x14ac:dyDescent="0.2">
      <c r="A283" s="3">
        <v>330</v>
      </c>
      <c r="B283" s="81" t="s">
        <v>123</v>
      </c>
      <c r="C283" s="79" t="s">
        <v>2878</v>
      </c>
      <c r="D283" s="91" t="s">
        <v>141</v>
      </c>
      <c r="E283" s="92" t="s">
        <v>128</v>
      </c>
      <c r="F283" s="90" t="s">
        <v>129</v>
      </c>
      <c r="G283" s="91" t="s">
        <v>130</v>
      </c>
      <c r="H283" s="1" t="s">
        <v>125</v>
      </c>
      <c r="I283" s="1" t="s">
        <v>126</v>
      </c>
      <c r="J283" s="1" t="s">
        <v>127</v>
      </c>
      <c r="K283" s="1" t="s">
        <v>2068</v>
      </c>
    </row>
    <row r="284" spans="1:13" x14ac:dyDescent="0.2">
      <c r="A284">
        <v>325</v>
      </c>
      <c r="B284" s="33" t="s">
        <v>4826</v>
      </c>
      <c r="C284" s="34" t="s">
        <v>2025</v>
      </c>
      <c r="D284" s="122" t="s">
        <v>142</v>
      </c>
      <c r="E284" s="144">
        <v>384</v>
      </c>
      <c r="F284" s="135">
        <f>IF(LOOKUP($J284,RABAT!$A$6:$A$9,RABAT!$A$6:$A$9)=$J284,LOOKUP($J284,RABAT!$A$6:$A$9,RABAT!C$6:C$9),"---")</f>
        <v>0</v>
      </c>
      <c r="G284" s="131">
        <f t="shared" si="16"/>
        <v>384</v>
      </c>
      <c r="H284" s="87" t="s">
        <v>2026</v>
      </c>
      <c r="I284" s="58" t="s">
        <v>2075</v>
      </c>
      <c r="J284" s="59" t="s">
        <v>2070</v>
      </c>
      <c r="K284" s="58" t="s">
        <v>2069</v>
      </c>
      <c r="L284" s="60"/>
      <c r="M284" s="60"/>
    </row>
    <row r="285" spans="1:13" x14ac:dyDescent="0.2">
      <c r="A285" s="3">
        <v>326</v>
      </c>
      <c r="B285" s="34" t="s">
        <v>2027</v>
      </c>
      <c r="C285" s="34" t="s">
        <v>2028</v>
      </c>
      <c r="D285" s="119" t="s">
        <v>142</v>
      </c>
      <c r="E285" s="144">
        <v>384</v>
      </c>
      <c r="F285" s="135">
        <f>IF(LOOKUP($J285,RABAT!$A$6:$A$9,RABAT!$A$6:$A$9)=$J285,LOOKUP($J285,RABAT!$A$6:$A$9,RABAT!C$6:C$9),"---")</f>
        <v>0</v>
      </c>
      <c r="G285" s="131">
        <f t="shared" si="16"/>
        <v>384</v>
      </c>
      <c r="H285" s="76" t="s">
        <v>2029</v>
      </c>
      <c r="I285" s="34" t="s">
        <v>2075</v>
      </c>
      <c r="J285" s="35" t="s">
        <v>2070</v>
      </c>
      <c r="K285" s="34" t="s">
        <v>2069</v>
      </c>
    </row>
    <row r="286" spans="1:13" x14ac:dyDescent="0.2">
      <c r="A286">
        <v>327</v>
      </c>
      <c r="B286" s="34" t="s">
        <v>2030</v>
      </c>
      <c r="C286" s="34" t="s">
        <v>2031</v>
      </c>
      <c r="D286" s="119" t="s">
        <v>142</v>
      </c>
      <c r="E286" s="144">
        <v>384</v>
      </c>
      <c r="F286" s="135">
        <f>IF(LOOKUP($J286,RABAT!$A$6:$A$9,RABAT!$A$6:$A$9)=$J286,LOOKUP($J286,RABAT!$A$6:$A$9,RABAT!C$6:C$9),"---")</f>
        <v>0</v>
      </c>
      <c r="G286" s="131">
        <f t="shared" si="16"/>
        <v>384</v>
      </c>
      <c r="H286" s="76" t="s">
        <v>2032</v>
      </c>
      <c r="I286" s="34" t="s">
        <v>2075</v>
      </c>
      <c r="J286" s="35" t="s">
        <v>2070</v>
      </c>
      <c r="K286" s="34" t="s">
        <v>2069</v>
      </c>
    </row>
    <row r="287" spans="1:13" x14ac:dyDescent="0.2">
      <c r="A287">
        <v>328</v>
      </c>
      <c r="B287" s="34" t="s">
        <v>2033</v>
      </c>
      <c r="C287" s="34" t="s">
        <v>2034</v>
      </c>
      <c r="D287" s="119" t="s">
        <v>142</v>
      </c>
      <c r="E287" s="144">
        <v>394</v>
      </c>
      <c r="F287" s="135">
        <f>IF(LOOKUP($J287,RABAT!$A$6:$A$9,RABAT!$A$6:$A$9)=$J287,LOOKUP($J287,RABAT!$A$6:$A$9,RABAT!C$6:C$9),"---")</f>
        <v>0</v>
      </c>
      <c r="G287" s="131">
        <f t="shared" si="16"/>
        <v>394</v>
      </c>
      <c r="H287" s="76" t="s">
        <v>2035</v>
      </c>
      <c r="I287" s="34" t="s">
        <v>2075</v>
      </c>
      <c r="J287" s="35" t="s">
        <v>2070</v>
      </c>
      <c r="K287" s="34" t="s">
        <v>2069</v>
      </c>
    </row>
    <row r="288" spans="1:13" x14ac:dyDescent="0.2">
      <c r="A288">
        <v>329</v>
      </c>
      <c r="B288" s="34" t="s">
        <v>2036</v>
      </c>
      <c r="C288" s="34" t="s">
        <v>2037</v>
      </c>
      <c r="D288" s="119" t="s">
        <v>142</v>
      </c>
      <c r="E288" s="144">
        <v>394</v>
      </c>
      <c r="F288" s="135">
        <f>IF(LOOKUP($J288,RABAT!$A$6:$A$9,RABAT!$A$6:$A$9)=$J288,LOOKUP($J288,RABAT!$A$6:$A$9,RABAT!C$6:C$9),"---")</f>
        <v>0</v>
      </c>
      <c r="G288" s="131">
        <f t="shared" si="16"/>
        <v>394</v>
      </c>
      <c r="H288" s="76" t="s">
        <v>2038</v>
      </c>
      <c r="I288" s="34" t="s">
        <v>2075</v>
      </c>
      <c r="J288" s="35" t="s">
        <v>2070</v>
      </c>
      <c r="K288" s="34" t="s">
        <v>2069</v>
      </c>
    </row>
    <row r="289" spans="1:11" x14ac:dyDescent="0.2">
      <c r="A289">
        <v>331</v>
      </c>
      <c r="B289" s="34" t="s">
        <v>2039</v>
      </c>
      <c r="C289" s="34" t="s">
        <v>2040</v>
      </c>
      <c r="D289" s="119" t="s">
        <v>142</v>
      </c>
      <c r="E289" s="144">
        <v>394</v>
      </c>
      <c r="F289" s="135">
        <f>IF(LOOKUP($J289,RABAT!$A$6:$A$9,RABAT!$A$6:$A$9)=$J289,LOOKUP($J289,RABAT!$A$6:$A$9,RABAT!C$6:C$9),"---")</f>
        <v>0</v>
      </c>
      <c r="G289" s="131">
        <f t="shared" si="16"/>
        <v>394</v>
      </c>
      <c r="H289" s="76" t="s">
        <v>2041</v>
      </c>
      <c r="I289" s="34" t="s">
        <v>2075</v>
      </c>
      <c r="J289" s="35" t="s">
        <v>2070</v>
      </c>
      <c r="K289" s="34" t="s">
        <v>2069</v>
      </c>
    </row>
    <row r="290" spans="1:11" x14ac:dyDescent="0.2">
      <c r="A290" s="3">
        <v>332</v>
      </c>
      <c r="B290" s="34" t="s">
        <v>2042</v>
      </c>
      <c r="C290" s="34" t="s">
        <v>2043</v>
      </c>
      <c r="D290" s="119" t="s">
        <v>142</v>
      </c>
      <c r="E290" s="144">
        <v>1247</v>
      </c>
      <c r="F290" s="135">
        <f>IF(LOOKUP($J290,RABAT!$A$6:$A$9,RABAT!$A$6:$A$9)=$J290,LOOKUP($J290,RABAT!$A$6:$A$9,RABAT!C$6:C$9),"---")</f>
        <v>0</v>
      </c>
      <c r="G290" s="131">
        <f t="shared" si="16"/>
        <v>1247</v>
      </c>
      <c r="H290" s="76" t="s">
        <v>4019</v>
      </c>
      <c r="I290" s="34" t="s">
        <v>2044</v>
      </c>
      <c r="J290" s="35" t="s">
        <v>2070</v>
      </c>
      <c r="K290" s="34" t="s">
        <v>2069</v>
      </c>
    </row>
    <row r="291" spans="1:11" x14ac:dyDescent="0.2">
      <c r="A291">
        <v>333</v>
      </c>
      <c r="B291" s="34" t="s">
        <v>4491</v>
      </c>
      <c r="C291" s="34" t="s">
        <v>4492</v>
      </c>
      <c r="D291" s="119" t="s">
        <v>142</v>
      </c>
      <c r="E291" s="144">
        <v>481</v>
      </c>
      <c r="F291" s="135">
        <f>IF(LOOKUP($J291,RABAT!$A$6:$A$9,RABAT!$A$6:$A$9)=$J291,LOOKUP($J291,RABAT!$A$6:$A$9,RABAT!C$6:C$9),"---")</f>
        <v>0</v>
      </c>
      <c r="G291" s="131">
        <f t="shared" si="16"/>
        <v>481</v>
      </c>
      <c r="H291" s="76" t="s">
        <v>4493</v>
      </c>
      <c r="I291" s="34" t="s">
        <v>2075</v>
      </c>
      <c r="J291" s="35" t="s">
        <v>2070</v>
      </c>
      <c r="K291" s="34" t="s">
        <v>2069</v>
      </c>
    </row>
    <row r="292" spans="1:11" x14ac:dyDescent="0.2">
      <c r="A292">
        <v>334</v>
      </c>
      <c r="B292" s="34" t="s">
        <v>4494</v>
      </c>
      <c r="C292" s="34" t="s">
        <v>4495</v>
      </c>
      <c r="D292" s="119" t="s">
        <v>143</v>
      </c>
      <c r="E292" s="144">
        <v>458</v>
      </c>
      <c r="F292" s="135">
        <f>IF(LOOKUP($J292,RABAT!$A$6:$A$9,RABAT!$A$6:$A$9)=$J292,LOOKUP($J292,RABAT!$A$6:$A$9,RABAT!C$6:C$9),"---")</f>
        <v>0</v>
      </c>
      <c r="G292" s="131">
        <f t="shared" si="16"/>
        <v>458</v>
      </c>
      <c r="H292" s="76" t="s">
        <v>4496</v>
      </c>
      <c r="I292" s="34" t="s">
        <v>2075</v>
      </c>
      <c r="J292" s="35" t="s">
        <v>2070</v>
      </c>
      <c r="K292" s="34" t="s">
        <v>2069</v>
      </c>
    </row>
    <row r="293" spans="1:11" x14ac:dyDescent="0.2">
      <c r="A293">
        <v>335</v>
      </c>
      <c r="B293" s="34" t="s">
        <v>4497</v>
      </c>
      <c r="C293" s="34" t="s">
        <v>4498</v>
      </c>
      <c r="D293" s="119" t="s">
        <v>142</v>
      </c>
      <c r="E293" s="144">
        <v>481</v>
      </c>
      <c r="F293" s="135">
        <f>IF(LOOKUP($J293,RABAT!$A$6:$A$9,RABAT!$A$6:$A$9)=$J293,LOOKUP($J293,RABAT!$A$6:$A$9,RABAT!C$6:C$9),"---")</f>
        <v>0</v>
      </c>
      <c r="G293" s="131">
        <f t="shared" si="16"/>
        <v>481</v>
      </c>
      <c r="H293" s="76" t="s">
        <v>4499</v>
      </c>
      <c r="I293" s="34" t="s">
        <v>2075</v>
      </c>
      <c r="J293" s="35" t="s">
        <v>2070</v>
      </c>
      <c r="K293" s="34" t="s">
        <v>2069</v>
      </c>
    </row>
    <row r="294" spans="1:11" x14ac:dyDescent="0.2">
      <c r="A294" s="3">
        <v>336</v>
      </c>
      <c r="B294" s="34" t="s">
        <v>4500</v>
      </c>
      <c r="C294" s="34" t="s">
        <v>4501</v>
      </c>
      <c r="D294" s="119" t="s">
        <v>143</v>
      </c>
      <c r="E294" s="144">
        <v>466</v>
      </c>
      <c r="F294" s="135">
        <f>IF(LOOKUP($J294,RABAT!$A$6:$A$9,RABAT!$A$6:$A$9)=$J294,LOOKUP($J294,RABAT!$A$6:$A$9,RABAT!C$6:C$9),"---")</f>
        <v>0</v>
      </c>
      <c r="G294" s="131">
        <f t="shared" si="16"/>
        <v>466</v>
      </c>
      <c r="H294" s="76" t="s">
        <v>4502</v>
      </c>
      <c r="I294" s="34" t="s">
        <v>2075</v>
      </c>
      <c r="J294" s="35" t="s">
        <v>2070</v>
      </c>
      <c r="K294" s="34" t="s">
        <v>2069</v>
      </c>
    </row>
    <row r="295" spans="1:11" x14ac:dyDescent="0.2">
      <c r="A295">
        <v>337</v>
      </c>
      <c r="B295" s="34" t="s">
        <v>4503</v>
      </c>
      <c r="C295" s="34" t="s">
        <v>4504</v>
      </c>
      <c r="D295" s="119" t="s">
        <v>142</v>
      </c>
      <c r="E295" s="144">
        <v>492</v>
      </c>
      <c r="F295" s="135">
        <f>IF(LOOKUP($J295,RABAT!$A$6:$A$9,RABAT!$A$6:$A$9)=$J295,LOOKUP($J295,RABAT!$A$6:$A$9,RABAT!C$6:C$9),"---")</f>
        <v>0</v>
      </c>
      <c r="G295" s="131">
        <f t="shared" si="16"/>
        <v>492</v>
      </c>
      <c r="H295" s="76" t="s">
        <v>4505</v>
      </c>
      <c r="I295" s="34" t="s">
        <v>2075</v>
      </c>
      <c r="J295" s="35" t="s">
        <v>2070</v>
      </c>
      <c r="K295" s="34" t="s">
        <v>2069</v>
      </c>
    </row>
    <row r="296" spans="1:11" x14ac:dyDescent="0.2">
      <c r="A296" s="3">
        <v>338</v>
      </c>
      <c r="B296" s="34" t="s">
        <v>4506</v>
      </c>
      <c r="C296" s="34" t="s">
        <v>4507</v>
      </c>
      <c r="D296" s="119" t="s">
        <v>142</v>
      </c>
      <c r="E296" s="144">
        <v>466</v>
      </c>
      <c r="F296" s="135">
        <f>IF(LOOKUP($J296,RABAT!$A$6:$A$9,RABAT!$A$6:$A$9)=$J296,LOOKUP($J296,RABAT!$A$6:$A$9,RABAT!C$6:C$9),"---")</f>
        <v>0</v>
      </c>
      <c r="G296" s="131">
        <f t="shared" si="16"/>
        <v>466</v>
      </c>
      <c r="H296" s="76" t="s">
        <v>4508</v>
      </c>
      <c r="I296" s="34" t="s">
        <v>2075</v>
      </c>
      <c r="J296" s="35" t="s">
        <v>2070</v>
      </c>
      <c r="K296" s="34" t="s">
        <v>2069</v>
      </c>
    </row>
    <row r="297" spans="1:11" x14ac:dyDescent="0.2">
      <c r="A297">
        <v>339</v>
      </c>
      <c r="B297" s="34" t="s">
        <v>4509</v>
      </c>
      <c r="C297" s="34" t="s">
        <v>4510</v>
      </c>
      <c r="D297" s="119" t="s">
        <v>143</v>
      </c>
      <c r="E297" s="144">
        <v>1353</v>
      </c>
      <c r="F297" s="135">
        <f>IF(LOOKUP($J297,RABAT!$A$6:$A$9,RABAT!$A$6:$A$9)=$J297,LOOKUP($J297,RABAT!$A$6:$A$9,RABAT!C$6:C$9),"---")</f>
        <v>0</v>
      </c>
      <c r="G297" s="131">
        <f t="shared" si="16"/>
        <v>1353</v>
      </c>
      <c r="H297" s="76" t="s">
        <v>4511</v>
      </c>
      <c r="I297" s="34" t="s">
        <v>2044</v>
      </c>
      <c r="J297" s="35" t="s">
        <v>2070</v>
      </c>
      <c r="K297" s="34" t="s">
        <v>2069</v>
      </c>
    </row>
    <row r="298" spans="1:11" x14ac:dyDescent="0.2">
      <c r="A298">
        <v>340</v>
      </c>
      <c r="B298" s="34" t="s">
        <v>4512</v>
      </c>
      <c r="C298" s="34" t="s">
        <v>4513</v>
      </c>
      <c r="D298" s="119" t="s">
        <v>143</v>
      </c>
      <c r="E298" s="144">
        <v>1378</v>
      </c>
      <c r="F298" s="135">
        <f>IF(LOOKUP($J298,RABAT!$A$6:$A$9,RABAT!$A$6:$A$9)=$J298,LOOKUP($J298,RABAT!$A$6:$A$9,RABAT!C$6:C$9),"---")</f>
        <v>0</v>
      </c>
      <c r="G298" s="131">
        <f t="shared" si="16"/>
        <v>1378</v>
      </c>
      <c r="H298" s="76" t="s">
        <v>4514</v>
      </c>
      <c r="I298" s="34" t="s">
        <v>2044</v>
      </c>
      <c r="J298" s="35" t="s">
        <v>2070</v>
      </c>
      <c r="K298" s="34" t="s">
        <v>2069</v>
      </c>
    </row>
    <row r="299" spans="1:11" x14ac:dyDescent="0.2">
      <c r="A299">
        <v>341</v>
      </c>
      <c r="B299" s="34" t="s">
        <v>4515</v>
      </c>
      <c r="C299" s="34" t="s">
        <v>4516</v>
      </c>
      <c r="D299" s="119" t="s">
        <v>143</v>
      </c>
      <c r="E299" s="144">
        <v>691</v>
      </c>
      <c r="F299" s="135">
        <f>IF(LOOKUP($J299,RABAT!$A$6:$A$9,RABAT!$A$6:$A$9)=$J299,LOOKUP($J299,RABAT!$A$6:$A$9,RABAT!C$6:C$9),"---")</f>
        <v>0</v>
      </c>
      <c r="G299" s="131">
        <f t="shared" si="16"/>
        <v>691</v>
      </c>
      <c r="H299" s="76" t="s">
        <v>4517</v>
      </c>
      <c r="I299" s="34" t="s">
        <v>2075</v>
      </c>
      <c r="J299" s="35" t="s">
        <v>2070</v>
      </c>
      <c r="K299" s="34" t="s">
        <v>2069</v>
      </c>
    </row>
    <row r="300" spans="1:11" x14ac:dyDescent="0.2">
      <c r="A300" s="3">
        <v>342</v>
      </c>
      <c r="B300" s="34" t="s">
        <v>4518</v>
      </c>
      <c r="C300" s="34" t="s">
        <v>4519</v>
      </c>
      <c r="D300" s="122" t="s">
        <v>142</v>
      </c>
      <c r="E300" s="144">
        <v>655</v>
      </c>
      <c r="F300" s="135">
        <f>IF(LOOKUP($J300,RABAT!$A$6:$A$9,RABAT!$A$6:$A$9)=$J300,LOOKUP($J300,RABAT!$A$6:$A$9,RABAT!C$6:C$9),"---")</f>
        <v>0</v>
      </c>
      <c r="G300" s="131">
        <f t="shared" si="16"/>
        <v>655</v>
      </c>
      <c r="H300" s="76" t="s">
        <v>4520</v>
      </c>
      <c r="I300" s="34" t="s">
        <v>2075</v>
      </c>
      <c r="J300" s="35" t="s">
        <v>2070</v>
      </c>
      <c r="K300" s="34" t="s">
        <v>2069</v>
      </c>
    </row>
    <row r="301" spans="1:11" x14ac:dyDescent="0.2">
      <c r="A301">
        <v>343</v>
      </c>
      <c r="B301" s="34" t="s">
        <v>4521</v>
      </c>
      <c r="C301" s="34" t="s">
        <v>4522</v>
      </c>
      <c r="D301" s="119" t="s">
        <v>143</v>
      </c>
      <c r="E301" s="144">
        <v>691</v>
      </c>
      <c r="F301" s="135">
        <f>IF(LOOKUP($J301,RABAT!$A$6:$A$9,RABAT!$A$6:$A$9)=$J301,LOOKUP($J301,RABAT!$A$6:$A$9,RABAT!C$6:C$9),"---")</f>
        <v>0</v>
      </c>
      <c r="G301" s="131">
        <f t="shared" si="16"/>
        <v>691</v>
      </c>
      <c r="H301" s="76" t="s">
        <v>4523</v>
      </c>
      <c r="I301" s="34" t="s">
        <v>2075</v>
      </c>
      <c r="J301" s="35" t="s">
        <v>2070</v>
      </c>
      <c r="K301" s="34" t="s">
        <v>2069</v>
      </c>
    </row>
    <row r="302" spans="1:11" x14ac:dyDescent="0.2">
      <c r="A302" s="3">
        <v>344</v>
      </c>
      <c r="B302" s="34" t="s">
        <v>4524</v>
      </c>
      <c r="C302" s="34" t="s">
        <v>4525</v>
      </c>
      <c r="D302" s="119" t="s">
        <v>143</v>
      </c>
      <c r="E302" s="144">
        <v>700</v>
      </c>
      <c r="F302" s="135">
        <f>IF(LOOKUP($J302,RABAT!$A$6:$A$9,RABAT!$A$6:$A$9)=$J302,LOOKUP($J302,RABAT!$A$6:$A$9,RABAT!C$6:C$9),"---")</f>
        <v>0</v>
      </c>
      <c r="G302" s="131">
        <f t="shared" si="16"/>
        <v>700</v>
      </c>
      <c r="H302" s="76" t="s">
        <v>4526</v>
      </c>
      <c r="I302" s="34" t="s">
        <v>2075</v>
      </c>
      <c r="J302" s="35" t="s">
        <v>2070</v>
      </c>
      <c r="K302" s="34" t="s">
        <v>2069</v>
      </c>
    </row>
    <row r="303" spans="1:11" x14ac:dyDescent="0.2">
      <c r="A303">
        <v>345</v>
      </c>
      <c r="B303" s="34" t="s">
        <v>4527</v>
      </c>
      <c r="C303" s="34" t="s">
        <v>4528</v>
      </c>
      <c r="D303" s="119" t="s">
        <v>143</v>
      </c>
      <c r="E303" s="144">
        <v>700</v>
      </c>
      <c r="F303" s="135">
        <f>IF(LOOKUP($J303,RABAT!$A$6:$A$9,RABAT!$A$6:$A$9)=$J303,LOOKUP($J303,RABAT!$A$6:$A$9,RABAT!C$6:C$9),"---")</f>
        <v>0</v>
      </c>
      <c r="G303" s="131">
        <f t="shared" si="16"/>
        <v>700</v>
      </c>
      <c r="H303" s="76" t="s">
        <v>4529</v>
      </c>
      <c r="I303" s="34" t="s">
        <v>2075</v>
      </c>
      <c r="J303" s="35" t="s">
        <v>2070</v>
      </c>
      <c r="K303" s="34" t="s">
        <v>2069</v>
      </c>
    </row>
    <row r="304" spans="1:11" x14ac:dyDescent="0.2">
      <c r="A304">
        <v>346</v>
      </c>
      <c r="B304" s="34" t="s">
        <v>4530</v>
      </c>
      <c r="C304" s="34" t="s">
        <v>4531</v>
      </c>
      <c r="D304" s="119" t="s">
        <v>143</v>
      </c>
      <c r="E304" s="144">
        <v>700</v>
      </c>
      <c r="F304" s="135">
        <f>IF(LOOKUP($J304,RABAT!$A$6:$A$9,RABAT!$A$6:$A$9)=$J304,LOOKUP($J304,RABAT!$A$6:$A$9,RABAT!C$6:C$9),"---")</f>
        <v>0</v>
      </c>
      <c r="G304" s="131">
        <f t="shared" si="16"/>
        <v>700</v>
      </c>
      <c r="H304" s="76" t="s">
        <v>4532</v>
      </c>
      <c r="I304" s="34" t="s">
        <v>2075</v>
      </c>
      <c r="J304" s="35" t="s">
        <v>2070</v>
      </c>
      <c r="K304" s="34" t="s">
        <v>2069</v>
      </c>
    </row>
    <row r="305" spans="1:11" x14ac:dyDescent="0.2">
      <c r="A305">
        <v>347</v>
      </c>
      <c r="B305" s="34" t="s">
        <v>4533</v>
      </c>
      <c r="C305" s="34" t="s">
        <v>4534</v>
      </c>
      <c r="D305" s="119" t="s">
        <v>143</v>
      </c>
      <c r="E305" s="144">
        <v>1389</v>
      </c>
      <c r="F305" s="135">
        <f>IF(LOOKUP($J305,RABAT!$A$6:$A$9,RABAT!$A$6:$A$9)=$J305,LOOKUP($J305,RABAT!$A$6:$A$9,RABAT!C$6:C$9),"---")</f>
        <v>0</v>
      </c>
      <c r="G305" s="131">
        <f t="shared" si="16"/>
        <v>1389</v>
      </c>
      <c r="H305" s="76" t="s">
        <v>4535</v>
      </c>
      <c r="I305" s="34" t="s">
        <v>2273</v>
      </c>
      <c r="J305" s="35" t="s">
        <v>2070</v>
      </c>
      <c r="K305" s="34" t="s">
        <v>2069</v>
      </c>
    </row>
    <row r="306" spans="1:11" x14ac:dyDescent="0.2">
      <c r="A306" s="3">
        <v>348</v>
      </c>
      <c r="B306" s="34" t="s">
        <v>4536</v>
      </c>
      <c r="C306" s="34" t="s">
        <v>4537</v>
      </c>
      <c r="D306" s="119" t="s">
        <v>143</v>
      </c>
      <c r="E306" s="144">
        <v>1400</v>
      </c>
      <c r="F306" s="135">
        <f>IF(LOOKUP($J306,RABAT!$A$6:$A$9,RABAT!$A$6:$A$9)=$J306,LOOKUP($J306,RABAT!$A$6:$A$9,RABAT!C$6:C$9),"---")</f>
        <v>0</v>
      </c>
      <c r="G306" s="131">
        <f t="shared" si="16"/>
        <v>1400</v>
      </c>
      <c r="H306" s="76" t="s">
        <v>4538</v>
      </c>
      <c r="I306" s="34" t="s">
        <v>2273</v>
      </c>
      <c r="J306" s="35" t="s">
        <v>2070</v>
      </c>
      <c r="K306" s="34" t="s">
        <v>2069</v>
      </c>
    </row>
    <row r="307" spans="1:11" x14ac:dyDescent="0.2">
      <c r="A307">
        <v>349</v>
      </c>
      <c r="B307" s="34" t="s">
        <v>4539</v>
      </c>
      <c r="C307" s="34" t="s">
        <v>4540</v>
      </c>
      <c r="D307" s="122" t="s">
        <v>142</v>
      </c>
      <c r="E307" s="144">
        <v>929</v>
      </c>
      <c r="F307" s="135">
        <f>IF(LOOKUP($J307,RABAT!$A$6:$A$9,RABAT!$A$6:$A$9)=$J307,LOOKUP($J307,RABAT!$A$6:$A$9,RABAT!C$6:C$9),"---")</f>
        <v>0</v>
      </c>
      <c r="G307" s="131">
        <f t="shared" si="16"/>
        <v>929</v>
      </c>
      <c r="H307" s="76" t="s">
        <v>4541</v>
      </c>
      <c r="I307" s="34" t="s">
        <v>2075</v>
      </c>
      <c r="J307" s="35" t="s">
        <v>2070</v>
      </c>
      <c r="K307" s="34" t="s">
        <v>2069</v>
      </c>
    </row>
    <row r="308" spans="1:11" x14ac:dyDescent="0.2">
      <c r="A308" s="3">
        <v>350</v>
      </c>
      <c r="B308" s="34" t="s">
        <v>4542</v>
      </c>
      <c r="C308" s="34" t="s">
        <v>4543</v>
      </c>
      <c r="D308" s="119" t="s">
        <v>143</v>
      </c>
      <c r="E308" s="144">
        <v>882</v>
      </c>
      <c r="F308" s="135">
        <f>IF(LOOKUP($J308,RABAT!$A$6:$A$9,RABAT!$A$6:$A$9)=$J308,LOOKUP($J308,RABAT!$A$6:$A$9,RABAT!C$6:C$9),"---")</f>
        <v>0</v>
      </c>
      <c r="G308" s="131">
        <f t="shared" si="16"/>
        <v>882</v>
      </c>
      <c r="H308" s="76" t="s">
        <v>4544</v>
      </c>
      <c r="I308" s="34" t="s">
        <v>2075</v>
      </c>
      <c r="J308" s="35" t="s">
        <v>2070</v>
      </c>
      <c r="K308" s="34" t="s">
        <v>2069</v>
      </c>
    </row>
    <row r="309" spans="1:11" x14ac:dyDescent="0.2">
      <c r="A309">
        <v>351</v>
      </c>
      <c r="B309" s="34" t="s">
        <v>4545</v>
      </c>
      <c r="C309" s="34" t="s">
        <v>4546</v>
      </c>
      <c r="D309" s="119" t="s">
        <v>142</v>
      </c>
      <c r="E309" s="144">
        <v>929</v>
      </c>
      <c r="F309" s="135">
        <f>IF(LOOKUP($J309,RABAT!$A$6:$A$9,RABAT!$A$6:$A$9)=$J309,LOOKUP($J309,RABAT!$A$6:$A$9,RABAT!C$6:C$9),"---")</f>
        <v>0</v>
      </c>
      <c r="G309" s="131">
        <f t="shared" si="16"/>
        <v>929</v>
      </c>
      <c r="H309" s="76" t="s">
        <v>4547</v>
      </c>
      <c r="I309" s="34" t="s">
        <v>2075</v>
      </c>
      <c r="J309" s="35" t="s">
        <v>2070</v>
      </c>
      <c r="K309" s="34" t="s">
        <v>2069</v>
      </c>
    </row>
    <row r="310" spans="1:11" x14ac:dyDescent="0.2">
      <c r="A310">
        <v>352</v>
      </c>
      <c r="B310" s="34" t="s">
        <v>4548</v>
      </c>
      <c r="C310" s="34" t="s">
        <v>4549</v>
      </c>
      <c r="D310" s="119" t="s">
        <v>142</v>
      </c>
      <c r="E310" s="144">
        <v>890</v>
      </c>
      <c r="F310" s="135">
        <f>IF(LOOKUP($J310,RABAT!$A$6:$A$9,RABAT!$A$6:$A$9)=$J310,LOOKUP($J310,RABAT!$A$6:$A$9,RABAT!C$6:C$9),"---")</f>
        <v>0</v>
      </c>
      <c r="G310" s="131">
        <f t="shared" si="16"/>
        <v>890</v>
      </c>
      <c r="H310" s="76" t="s">
        <v>4550</v>
      </c>
      <c r="I310" s="34" t="s">
        <v>2075</v>
      </c>
      <c r="J310" s="35" t="s">
        <v>2070</v>
      </c>
      <c r="K310" s="34" t="s">
        <v>2069</v>
      </c>
    </row>
    <row r="311" spans="1:11" x14ac:dyDescent="0.2">
      <c r="A311">
        <v>353</v>
      </c>
      <c r="B311" s="34" t="s">
        <v>4551</v>
      </c>
      <c r="C311" s="34" t="s">
        <v>4552</v>
      </c>
      <c r="D311" s="119" t="s">
        <v>142</v>
      </c>
      <c r="E311" s="144">
        <v>936</v>
      </c>
      <c r="F311" s="135">
        <f>IF(LOOKUP($J311,RABAT!$A$6:$A$9,RABAT!$A$6:$A$9)=$J311,LOOKUP($J311,RABAT!$A$6:$A$9,RABAT!C$6:C$9),"---")</f>
        <v>0</v>
      </c>
      <c r="G311" s="131">
        <f t="shared" si="16"/>
        <v>936</v>
      </c>
      <c r="H311" s="76" t="s">
        <v>4553</v>
      </c>
      <c r="I311" s="34" t="s">
        <v>2075</v>
      </c>
      <c r="J311" s="35" t="s">
        <v>2070</v>
      </c>
      <c r="K311" s="34" t="s">
        <v>2069</v>
      </c>
    </row>
    <row r="312" spans="1:11" x14ac:dyDescent="0.2">
      <c r="A312" s="3">
        <v>354</v>
      </c>
      <c r="B312" s="34" t="s">
        <v>4554</v>
      </c>
      <c r="C312" s="34" t="s">
        <v>4555</v>
      </c>
      <c r="D312" s="122" t="s">
        <v>142</v>
      </c>
      <c r="E312" s="144">
        <v>936</v>
      </c>
      <c r="F312" s="135">
        <f>IF(LOOKUP($J312,RABAT!$A$6:$A$9,RABAT!$A$6:$A$9)=$J312,LOOKUP($J312,RABAT!$A$6:$A$9,RABAT!C$6:C$9),"---")</f>
        <v>0</v>
      </c>
      <c r="G312" s="131">
        <f t="shared" si="16"/>
        <v>936</v>
      </c>
      <c r="H312" s="76" t="s">
        <v>4556</v>
      </c>
      <c r="I312" s="34" t="s">
        <v>2075</v>
      </c>
      <c r="J312" s="35" t="s">
        <v>2070</v>
      </c>
      <c r="K312" s="34" t="s">
        <v>2069</v>
      </c>
    </row>
    <row r="313" spans="1:11" x14ac:dyDescent="0.2">
      <c r="A313">
        <v>355</v>
      </c>
      <c r="B313" s="34" t="s">
        <v>4557</v>
      </c>
      <c r="C313" s="34" t="s">
        <v>4558</v>
      </c>
      <c r="D313" s="122" t="s">
        <v>142</v>
      </c>
      <c r="E313" s="144">
        <v>1481</v>
      </c>
      <c r="F313" s="135">
        <f>IF(LOOKUP($J313,RABAT!$A$6:$A$9,RABAT!$A$6:$A$9)=$J313,LOOKUP($J313,RABAT!$A$6:$A$9,RABAT!C$6:C$9),"---")</f>
        <v>0</v>
      </c>
      <c r="G313" s="131">
        <f t="shared" si="16"/>
        <v>1481</v>
      </c>
      <c r="H313" s="76" t="s">
        <v>4559</v>
      </c>
      <c r="I313" s="34" t="s">
        <v>2273</v>
      </c>
      <c r="J313" s="35" t="s">
        <v>2070</v>
      </c>
      <c r="K313" s="34" t="s">
        <v>2069</v>
      </c>
    </row>
    <row r="314" spans="1:11" x14ac:dyDescent="0.2">
      <c r="A314" s="3">
        <v>356</v>
      </c>
      <c r="B314" s="34" t="s">
        <v>4560</v>
      </c>
      <c r="C314" s="34" t="s">
        <v>4561</v>
      </c>
      <c r="D314" s="122" t="s">
        <v>142</v>
      </c>
      <c r="E314" s="144">
        <v>1415</v>
      </c>
      <c r="F314" s="135">
        <f>IF(LOOKUP($J314,RABAT!$A$6:$A$9,RABAT!$A$6:$A$9)=$J314,LOOKUP($J314,RABAT!$A$6:$A$9,RABAT!C$6:C$9),"---")</f>
        <v>0</v>
      </c>
      <c r="G314" s="131">
        <f t="shared" si="16"/>
        <v>1415</v>
      </c>
      <c r="H314" s="76" t="s">
        <v>4562</v>
      </c>
      <c r="I314" s="34" t="s">
        <v>2273</v>
      </c>
      <c r="J314" s="35" t="s">
        <v>2070</v>
      </c>
      <c r="K314" s="34" t="s">
        <v>2069</v>
      </c>
    </row>
    <row r="315" spans="1:11" x14ac:dyDescent="0.2">
      <c r="A315" s="3">
        <v>366</v>
      </c>
      <c r="B315" s="81" t="s">
        <v>123</v>
      </c>
      <c r="C315" s="79" t="s">
        <v>2878</v>
      </c>
      <c r="D315" s="91" t="s">
        <v>141</v>
      </c>
      <c r="E315" s="92" t="s">
        <v>128</v>
      </c>
      <c r="F315" s="90" t="s">
        <v>129</v>
      </c>
      <c r="G315" s="91" t="s">
        <v>130</v>
      </c>
      <c r="H315" s="1" t="s">
        <v>125</v>
      </c>
      <c r="I315" s="1" t="s">
        <v>126</v>
      </c>
      <c r="J315" s="1" t="s">
        <v>127</v>
      </c>
      <c r="K315" s="1" t="s">
        <v>2068</v>
      </c>
    </row>
    <row r="316" spans="1:11" x14ac:dyDescent="0.2">
      <c r="A316">
        <v>357</v>
      </c>
      <c r="B316" s="34" t="s">
        <v>4563</v>
      </c>
      <c r="C316" s="34" t="s">
        <v>4564</v>
      </c>
      <c r="D316" s="119" t="s">
        <v>143</v>
      </c>
      <c r="E316" s="144">
        <v>2124</v>
      </c>
      <c r="F316" s="135">
        <f>IF(LOOKUP($J316,RABAT!$A$6:$A$9,RABAT!$A$6:$A$9)=$J316,LOOKUP($J316,RABAT!$A$6:$A$9,RABAT!C$6:C$9),"---")</f>
        <v>0</v>
      </c>
      <c r="G316" s="131">
        <f t="shared" si="16"/>
        <v>2124</v>
      </c>
      <c r="H316" s="76" t="s">
        <v>4565</v>
      </c>
      <c r="I316" s="34" t="s">
        <v>2273</v>
      </c>
      <c r="J316" s="35" t="s">
        <v>2070</v>
      </c>
      <c r="K316" s="34" t="s">
        <v>2069</v>
      </c>
    </row>
    <row r="317" spans="1:11" x14ac:dyDescent="0.2">
      <c r="A317">
        <v>358</v>
      </c>
      <c r="B317" s="34" t="s">
        <v>4566</v>
      </c>
      <c r="C317" s="34" t="s">
        <v>4567</v>
      </c>
      <c r="D317" s="119" t="s">
        <v>143</v>
      </c>
      <c r="E317" s="144">
        <v>2124</v>
      </c>
      <c r="F317" s="135">
        <f>IF(LOOKUP($J317,RABAT!$A$6:$A$9,RABAT!$A$6:$A$9)=$J317,LOOKUP($J317,RABAT!$A$6:$A$9,RABAT!C$6:C$9),"---")</f>
        <v>0</v>
      </c>
      <c r="G317" s="131">
        <f t="shared" si="16"/>
        <v>2124</v>
      </c>
      <c r="H317" s="76" t="s">
        <v>4568</v>
      </c>
      <c r="I317" s="34" t="s">
        <v>2273</v>
      </c>
      <c r="J317" s="35" t="s">
        <v>2070</v>
      </c>
      <c r="K317" s="34" t="s">
        <v>2069</v>
      </c>
    </row>
    <row r="318" spans="1:11" x14ac:dyDescent="0.2">
      <c r="A318">
        <v>359</v>
      </c>
      <c r="B318" s="34" t="s">
        <v>4569</v>
      </c>
      <c r="C318" s="34" t="s">
        <v>4570</v>
      </c>
      <c r="D318" s="119" t="s">
        <v>143</v>
      </c>
      <c r="E318" s="144">
        <v>2124</v>
      </c>
      <c r="F318" s="135">
        <f>IF(LOOKUP($J318,RABAT!$A$6:$A$9,RABAT!$A$6:$A$9)=$J318,LOOKUP($J318,RABAT!$A$6:$A$9,RABAT!C$6:C$9),"---")</f>
        <v>0</v>
      </c>
      <c r="G318" s="131">
        <f t="shared" si="16"/>
        <v>2124</v>
      </c>
      <c r="H318" s="76" t="s">
        <v>4571</v>
      </c>
      <c r="I318" s="34" t="s">
        <v>2273</v>
      </c>
      <c r="J318" s="35" t="s">
        <v>2070</v>
      </c>
      <c r="K318" s="34" t="s">
        <v>2069</v>
      </c>
    </row>
    <row r="319" spans="1:11" x14ac:dyDescent="0.2">
      <c r="A319" s="3">
        <v>360</v>
      </c>
      <c r="B319" s="34" t="s">
        <v>4572</v>
      </c>
      <c r="C319" s="34" t="s">
        <v>4573</v>
      </c>
      <c r="D319" s="119" t="s">
        <v>143</v>
      </c>
      <c r="E319" s="144">
        <v>2124</v>
      </c>
      <c r="F319" s="135">
        <f>IF(LOOKUP($J319,RABAT!$A$6:$A$9,RABAT!$A$6:$A$9)=$J319,LOOKUP($J319,RABAT!$A$6:$A$9,RABAT!C$6:C$9),"---")</f>
        <v>0</v>
      </c>
      <c r="G319" s="131">
        <f t="shared" ref="G319:G338" si="17">CEILING(E319-(E319*F319),0.1)</f>
        <v>2124</v>
      </c>
      <c r="H319" s="76" t="s">
        <v>4574</v>
      </c>
      <c r="I319" s="34" t="s">
        <v>2273</v>
      </c>
      <c r="J319" s="35" t="s">
        <v>2070</v>
      </c>
      <c r="K319" s="34" t="s">
        <v>2069</v>
      </c>
    </row>
    <row r="320" spans="1:11" x14ac:dyDescent="0.2">
      <c r="A320">
        <v>361</v>
      </c>
      <c r="B320" s="34" t="s">
        <v>4575</v>
      </c>
      <c r="C320" s="34" t="s">
        <v>4576</v>
      </c>
      <c r="D320" s="119" t="s">
        <v>143</v>
      </c>
      <c r="E320" s="144">
        <v>2124</v>
      </c>
      <c r="F320" s="135">
        <f>IF(LOOKUP($J320,RABAT!$A$6:$A$9,RABAT!$A$6:$A$9)=$J320,LOOKUP($J320,RABAT!$A$6:$A$9,RABAT!C$6:C$9),"---")</f>
        <v>0</v>
      </c>
      <c r="G320" s="131">
        <f t="shared" si="17"/>
        <v>2124</v>
      </c>
      <c r="H320" s="76" t="s">
        <v>4577</v>
      </c>
      <c r="I320" s="34" t="s">
        <v>2273</v>
      </c>
      <c r="J320" s="35" t="s">
        <v>2070</v>
      </c>
      <c r="K320" s="34" t="s">
        <v>2069</v>
      </c>
    </row>
    <row r="321" spans="1:13" x14ac:dyDescent="0.2">
      <c r="A321" s="3">
        <v>362</v>
      </c>
      <c r="B321" s="34" t="s">
        <v>4578</v>
      </c>
      <c r="C321" s="34" t="s">
        <v>4579</v>
      </c>
      <c r="D321" s="119" t="s">
        <v>143</v>
      </c>
      <c r="E321" s="144">
        <v>2124</v>
      </c>
      <c r="F321" s="135">
        <f>IF(LOOKUP($J321,RABAT!$A$6:$A$9,RABAT!$A$6:$A$9)=$J321,LOOKUP($J321,RABAT!$A$6:$A$9,RABAT!C$6:C$9),"---")</f>
        <v>0</v>
      </c>
      <c r="G321" s="131">
        <f t="shared" si="17"/>
        <v>2124</v>
      </c>
      <c r="H321" s="76" t="s">
        <v>4580</v>
      </c>
      <c r="I321" s="34" t="s">
        <v>2273</v>
      </c>
      <c r="J321" s="35" t="s">
        <v>2070</v>
      </c>
      <c r="K321" s="34" t="s">
        <v>2069</v>
      </c>
    </row>
    <row r="322" spans="1:13" x14ac:dyDescent="0.2">
      <c r="A322">
        <v>363</v>
      </c>
      <c r="B322" s="34" t="s">
        <v>4581</v>
      </c>
      <c r="C322" s="34" t="s">
        <v>4582</v>
      </c>
      <c r="D322" s="122" t="s">
        <v>143</v>
      </c>
      <c r="E322" s="144">
        <v>3287</v>
      </c>
      <c r="F322" s="135">
        <f>IF(LOOKUP($J322,RABAT!$A$6:$A$9,RABAT!$A$6:$A$9)=$J322,LOOKUP($J322,RABAT!$A$6:$A$9,RABAT!C$6:C$9),"---")</f>
        <v>0</v>
      </c>
      <c r="G322" s="131">
        <f t="shared" si="17"/>
        <v>3287</v>
      </c>
      <c r="H322" s="76" t="s">
        <v>4583</v>
      </c>
      <c r="I322" s="34" t="s">
        <v>2273</v>
      </c>
      <c r="J322" s="35" t="s">
        <v>2070</v>
      </c>
      <c r="K322" s="34" t="s">
        <v>2069</v>
      </c>
    </row>
    <row r="323" spans="1:13" x14ac:dyDescent="0.2">
      <c r="A323">
        <v>364</v>
      </c>
      <c r="B323" s="34" t="s">
        <v>4584</v>
      </c>
      <c r="C323" s="34" t="s">
        <v>4585</v>
      </c>
      <c r="D323" s="119" t="s">
        <v>143</v>
      </c>
      <c r="E323" s="144">
        <v>3287</v>
      </c>
      <c r="F323" s="135">
        <f>IF(LOOKUP($J323,RABAT!$A$6:$A$9,RABAT!$A$6:$A$9)=$J323,LOOKUP($J323,RABAT!$A$6:$A$9,RABAT!C$6:C$9),"---")</f>
        <v>0</v>
      </c>
      <c r="G323" s="131">
        <f t="shared" si="17"/>
        <v>3287</v>
      </c>
      <c r="H323" s="76" t="s">
        <v>4586</v>
      </c>
      <c r="I323" s="34" t="s">
        <v>2273</v>
      </c>
      <c r="J323" s="35" t="s">
        <v>2070</v>
      </c>
      <c r="K323" s="34" t="s">
        <v>2069</v>
      </c>
    </row>
    <row r="324" spans="1:13" x14ac:dyDescent="0.2">
      <c r="A324">
        <v>365</v>
      </c>
      <c r="B324" s="34" t="s">
        <v>4587</v>
      </c>
      <c r="C324" s="34" t="s">
        <v>4588</v>
      </c>
      <c r="D324" s="119" t="s">
        <v>143</v>
      </c>
      <c r="E324" s="144">
        <v>3310</v>
      </c>
      <c r="F324" s="135">
        <f>IF(LOOKUP($J324,RABAT!$A$6:$A$9,RABAT!$A$6:$A$9)=$J324,LOOKUP($J324,RABAT!$A$6:$A$9,RABAT!C$6:C$9),"---")</f>
        <v>0</v>
      </c>
      <c r="G324" s="131">
        <f t="shared" si="17"/>
        <v>3310</v>
      </c>
      <c r="H324" s="76" t="s">
        <v>4589</v>
      </c>
      <c r="I324" s="34" t="s">
        <v>2273</v>
      </c>
      <c r="J324" s="35" t="s">
        <v>2070</v>
      </c>
      <c r="K324" s="34" t="s">
        <v>2069</v>
      </c>
    </row>
    <row r="325" spans="1:13" x14ac:dyDescent="0.2">
      <c r="A325">
        <v>367</v>
      </c>
      <c r="B325" s="34" t="s">
        <v>4590</v>
      </c>
      <c r="C325" s="34" t="s">
        <v>4591</v>
      </c>
      <c r="D325" s="119" t="s">
        <v>143</v>
      </c>
      <c r="E325" s="144">
        <v>3169</v>
      </c>
      <c r="F325" s="135">
        <f>IF(LOOKUP($J325,RABAT!$A$6:$A$9,RABAT!$A$6:$A$9)=$J325,LOOKUP($J325,RABAT!$A$6:$A$9,RABAT!C$6:C$9),"---")</f>
        <v>0</v>
      </c>
      <c r="G325" s="131">
        <f t="shared" si="17"/>
        <v>3169</v>
      </c>
      <c r="H325" s="76" t="s">
        <v>4592</v>
      </c>
      <c r="I325" s="34" t="s">
        <v>2273</v>
      </c>
      <c r="J325" s="35" t="s">
        <v>2070</v>
      </c>
      <c r="K325" s="34" t="s">
        <v>2069</v>
      </c>
    </row>
    <row r="326" spans="1:13" x14ac:dyDescent="0.2">
      <c r="A326" s="3">
        <v>368</v>
      </c>
      <c r="B326" s="34" t="s">
        <v>4593</v>
      </c>
      <c r="C326" s="34" t="s">
        <v>4594</v>
      </c>
      <c r="D326" s="122" t="s">
        <v>142</v>
      </c>
      <c r="E326" s="144">
        <v>3639</v>
      </c>
      <c r="F326" s="135">
        <f>IF(LOOKUP($J326,RABAT!$A$6:$A$9,RABAT!$A$6:$A$9)=$J326,LOOKUP($J326,RABAT!$A$6:$A$9,RABAT!C$6:C$9),"---")</f>
        <v>0</v>
      </c>
      <c r="G326" s="131">
        <f t="shared" si="17"/>
        <v>3639</v>
      </c>
      <c r="H326" s="76" t="s">
        <v>4595</v>
      </c>
      <c r="I326" s="34" t="s">
        <v>2273</v>
      </c>
      <c r="J326" s="35" t="s">
        <v>2070</v>
      </c>
      <c r="K326" s="34" t="s">
        <v>2069</v>
      </c>
    </row>
    <row r="327" spans="1:13" x14ac:dyDescent="0.2">
      <c r="A327">
        <v>369</v>
      </c>
      <c r="B327" s="34" t="s">
        <v>4596</v>
      </c>
      <c r="C327" s="34" t="s">
        <v>4597</v>
      </c>
      <c r="D327" s="119" t="s">
        <v>143</v>
      </c>
      <c r="E327" s="144">
        <v>3460</v>
      </c>
      <c r="F327" s="135">
        <f>IF(LOOKUP($J327,RABAT!$A$6:$A$9,RABAT!$A$6:$A$9)=$J327,LOOKUP($J327,RABAT!$A$6:$A$9,RABAT!C$6:C$9),"---")</f>
        <v>0</v>
      </c>
      <c r="G327" s="131">
        <f t="shared" si="17"/>
        <v>3460</v>
      </c>
      <c r="H327" s="76" t="s">
        <v>4598</v>
      </c>
      <c r="I327" s="34" t="s">
        <v>2273</v>
      </c>
      <c r="J327" s="35" t="s">
        <v>2070</v>
      </c>
      <c r="K327" s="34" t="s">
        <v>2069</v>
      </c>
    </row>
    <row r="328" spans="1:13" x14ac:dyDescent="0.2">
      <c r="A328">
        <v>370</v>
      </c>
      <c r="B328" s="34" t="s">
        <v>4599</v>
      </c>
      <c r="C328" s="34" t="s">
        <v>4600</v>
      </c>
      <c r="D328" s="119" t="s">
        <v>143</v>
      </c>
      <c r="E328" s="144">
        <v>3559</v>
      </c>
      <c r="F328" s="135">
        <f>IF(LOOKUP($J328,RABAT!$A$6:$A$9,RABAT!$A$6:$A$9)=$J328,LOOKUP($J328,RABAT!$A$6:$A$9,RABAT!C$6:C$9),"---")</f>
        <v>0</v>
      </c>
      <c r="G328" s="131">
        <f t="shared" si="17"/>
        <v>3559</v>
      </c>
      <c r="H328" s="76" t="s">
        <v>4601</v>
      </c>
      <c r="I328" s="34" t="s">
        <v>2273</v>
      </c>
      <c r="J328" s="35" t="s">
        <v>2070</v>
      </c>
      <c r="K328" s="34" t="s">
        <v>2069</v>
      </c>
    </row>
    <row r="329" spans="1:13" x14ac:dyDescent="0.2">
      <c r="A329">
        <v>371</v>
      </c>
      <c r="B329" s="34" t="s">
        <v>4602</v>
      </c>
      <c r="C329" s="34" t="s">
        <v>4603</v>
      </c>
      <c r="D329" s="119" t="s">
        <v>143</v>
      </c>
      <c r="E329" s="144">
        <v>3645</v>
      </c>
      <c r="F329" s="135">
        <f>IF(LOOKUP($J329,RABAT!$A$6:$A$9,RABAT!$A$6:$A$9)=$J329,LOOKUP($J329,RABAT!$A$6:$A$9,RABAT!C$6:C$9),"---")</f>
        <v>0</v>
      </c>
      <c r="G329" s="131">
        <f t="shared" si="17"/>
        <v>3645</v>
      </c>
      <c r="H329" s="76" t="s">
        <v>4604</v>
      </c>
      <c r="I329" s="34" t="s">
        <v>2273</v>
      </c>
      <c r="J329" s="35" t="s">
        <v>2070</v>
      </c>
      <c r="K329" s="34" t="s">
        <v>2069</v>
      </c>
    </row>
    <row r="330" spans="1:13" x14ac:dyDescent="0.2">
      <c r="A330" s="3">
        <v>372</v>
      </c>
      <c r="B330" s="34" t="s">
        <v>4605</v>
      </c>
      <c r="C330" s="34" t="s">
        <v>4606</v>
      </c>
      <c r="D330" s="119" t="s">
        <v>143</v>
      </c>
      <c r="E330" s="144">
        <v>4251</v>
      </c>
      <c r="F330" s="135">
        <f>IF(LOOKUP($J330,RABAT!$A$6:$A$9,RABAT!$A$6:$A$9)=$J330,LOOKUP($J330,RABAT!$A$6:$A$9,RABAT!C$6:C$9),"---")</f>
        <v>0</v>
      </c>
      <c r="G330" s="131">
        <f t="shared" si="17"/>
        <v>4251</v>
      </c>
      <c r="H330" s="76" t="s">
        <v>4607</v>
      </c>
      <c r="I330" s="34" t="s">
        <v>2273</v>
      </c>
      <c r="J330" s="35" t="s">
        <v>2070</v>
      </c>
      <c r="K330" s="34" t="s">
        <v>2069</v>
      </c>
    </row>
    <row r="331" spans="1:13" s="60" customFormat="1" x14ac:dyDescent="0.2">
      <c r="A331">
        <v>373</v>
      </c>
      <c r="B331" s="34" t="s">
        <v>4608</v>
      </c>
      <c r="C331" s="34" t="s">
        <v>4609</v>
      </c>
      <c r="D331" s="119" t="s">
        <v>143</v>
      </c>
      <c r="E331" s="144">
        <v>4341</v>
      </c>
      <c r="F331" s="135">
        <f>IF(LOOKUP($J331,RABAT!$A$6:$A$9,RABAT!$A$6:$A$9)=$J331,LOOKUP($J331,RABAT!$A$6:$A$9,RABAT!C$6:C$9),"---")</f>
        <v>0</v>
      </c>
      <c r="G331" s="131">
        <f t="shared" si="17"/>
        <v>4341</v>
      </c>
      <c r="H331" s="76" t="s">
        <v>4610</v>
      </c>
      <c r="I331" s="34" t="s">
        <v>2273</v>
      </c>
      <c r="J331" s="35" t="s">
        <v>2070</v>
      </c>
      <c r="K331" s="34" t="s">
        <v>2069</v>
      </c>
      <c r="L331"/>
      <c r="M331"/>
    </row>
    <row r="332" spans="1:13" x14ac:dyDescent="0.2">
      <c r="A332" s="3">
        <v>374</v>
      </c>
      <c r="B332" s="34" t="s">
        <v>4611</v>
      </c>
      <c r="C332" s="34" t="s">
        <v>4612</v>
      </c>
      <c r="D332" s="119" t="s">
        <v>143</v>
      </c>
      <c r="E332" s="144">
        <v>4426</v>
      </c>
      <c r="F332" s="135">
        <f>IF(LOOKUP($J332,RABAT!$A$6:$A$9,RABAT!$A$6:$A$9)=$J332,LOOKUP($J332,RABAT!$A$6:$A$9,RABAT!C$6:C$9),"---")</f>
        <v>0</v>
      </c>
      <c r="G332" s="131">
        <f t="shared" si="17"/>
        <v>4426</v>
      </c>
      <c r="H332" s="76" t="s">
        <v>4613</v>
      </c>
      <c r="I332" s="34" t="s">
        <v>2273</v>
      </c>
      <c r="J332" s="35" t="s">
        <v>2070</v>
      </c>
      <c r="K332" s="34" t="s">
        <v>2069</v>
      </c>
    </row>
    <row r="333" spans="1:13" x14ac:dyDescent="0.2">
      <c r="A333">
        <v>375</v>
      </c>
      <c r="B333" s="34" t="s">
        <v>4614</v>
      </c>
      <c r="C333" s="34" t="s">
        <v>4615</v>
      </c>
      <c r="D333" s="119" t="s">
        <v>143</v>
      </c>
      <c r="E333" s="144">
        <v>5881</v>
      </c>
      <c r="F333" s="135">
        <f>IF(LOOKUP($J333,RABAT!$A$6:$A$9,RABAT!$A$6:$A$9)=$J333,LOOKUP($J333,RABAT!$A$6:$A$9,RABAT!C$6:C$9),"---")</f>
        <v>0</v>
      </c>
      <c r="G333" s="131">
        <f t="shared" si="17"/>
        <v>5881</v>
      </c>
      <c r="H333" s="76" t="s">
        <v>4616</v>
      </c>
      <c r="I333" s="34" t="s">
        <v>2273</v>
      </c>
      <c r="J333" s="35" t="s">
        <v>2070</v>
      </c>
      <c r="K333" s="34" t="s">
        <v>2069</v>
      </c>
    </row>
    <row r="334" spans="1:13" x14ac:dyDescent="0.2">
      <c r="A334">
        <v>376</v>
      </c>
      <c r="B334" s="34" t="s">
        <v>4617</v>
      </c>
      <c r="C334" s="34" t="s">
        <v>4618</v>
      </c>
      <c r="D334" s="119" t="s">
        <v>143</v>
      </c>
      <c r="E334" s="144">
        <v>5850</v>
      </c>
      <c r="F334" s="135">
        <f>IF(LOOKUP($J334,RABAT!$A$6:$A$9,RABAT!$A$6:$A$9)=$J334,LOOKUP($J334,RABAT!$A$6:$A$9,RABAT!C$6:C$9),"---")</f>
        <v>0</v>
      </c>
      <c r="G334" s="131">
        <f t="shared" si="17"/>
        <v>5850</v>
      </c>
      <c r="H334" s="76" t="s">
        <v>4619</v>
      </c>
      <c r="I334" s="34" t="s">
        <v>2273</v>
      </c>
      <c r="J334" s="35" t="s">
        <v>2070</v>
      </c>
      <c r="K334" s="34" t="s">
        <v>2069</v>
      </c>
    </row>
    <row r="335" spans="1:13" x14ac:dyDescent="0.2">
      <c r="A335">
        <v>377</v>
      </c>
      <c r="B335" s="34" t="s">
        <v>4620</v>
      </c>
      <c r="C335" s="34" t="s">
        <v>4621</v>
      </c>
      <c r="D335" s="119" t="s">
        <v>143</v>
      </c>
      <c r="E335" s="144">
        <v>5850</v>
      </c>
      <c r="F335" s="135">
        <f>IF(LOOKUP($J335,RABAT!$A$6:$A$9,RABAT!$A$6:$A$9)=$J335,LOOKUP($J335,RABAT!$A$6:$A$9,RABAT!C$6:C$9),"---")</f>
        <v>0</v>
      </c>
      <c r="G335" s="131">
        <f t="shared" si="17"/>
        <v>5850</v>
      </c>
      <c r="H335" s="76" t="s">
        <v>4622</v>
      </c>
      <c r="I335" s="34" t="s">
        <v>2273</v>
      </c>
      <c r="J335" s="35" t="s">
        <v>2070</v>
      </c>
      <c r="K335" s="34" t="s">
        <v>2069</v>
      </c>
    </row>
    <row r="336" spans="1:13" x14ac:dyDescent="0.2">
      <c r="A336" s="3">
        <v>378</v>
      </c>
      <c r="B336" s="34" t="s">
        <v>4623</v>
      </c>
      <c r="C336" s="34" t="s">
        <v>4624</v>
      </c>
      <c r="D336" s="119" t="s">
        <v>143</v>
      </c>
      <c r="E336" s="144">
        <v>5960</v>
      </c>
      <c r="F336" s="135">
        <f>IF(LOOKUP($J336,RABAT!$A$6:$A$9,RABAT!$A$6:$A$9)=$J336,LOOKUP($J336,RABAT!$A$6:$A$9,RABAT!C$6:C$9),"---")</f>
        <v>0</v>
      </c>
      <c r="G336" s="131">
        <f t="shared" si="17"/>
        <v>5960</v>
      </c>
      <c r="H336" s="76" t="s">
        <v>4625</v>
      </c>
      <c r="I336" s="34" t="s">
        <v>2273</v>
      </c>
      <c r="J336" s="35" t="s">
        <v>2070</v>
      </c>
      <c r="K336" s="34" t="s">
        <v>2069</v>
      </c>
    </row>
    <row r="337" spans="1:11" x14ac:dyDescent="0.2">
      <c r="A337">
        <v>379</v>
      </c>
      <c r="B337" s="34" t="s">
        <v>4626</v>
      </c>
      <c r="C337" s="34" t="s">
        <v>4627</v>
      </c>
      <c r="D337" s="119" t="s">
        <v>143</v>
      </c>
      <c r="E337" s="144">
        <v>5929</v>
      </c>
      <c r="F337" s="135">
        <f>IF(LOOKUP($J337,RABAT!$A$6:$A$9,RABAT!$A$6:$A$9)=$J337,LOOKUP($J337,RABAT!$A$6:$A$9,RABAT!C$6:C$9),"---")</f>
        <v>0</v>
      </c>
      <c r="G337" s="131">
        <f t="shared" si="17"/>
        <v>5929</v>
      </c>
      <c r="H337" s="76" t="s">
        <v>4628</v>
      </c>
      <c r="I337" s="34" t="s">
        <v>2273</v>
      </c>
      <c r="J337" s="35" t="s">
        <v>2070</v>
      </c>
      <c r="K337" s="34" t="s">
        <v>2069</v>
      </c>
    </row>
    <row r="338" spans="1:11" x14ac:dyDescent="0.2">
      <c r="A338" s="3">
        <v>380</v>
      </c>
      <c r="B338" s="34" t="s">
        <v>4629</v>
      </c>
      <c r="C338" s="34" t="s">
        <v>4630</v>
      </c>
      <c r="D338" s="119" t="s">
        <v>143</v>
      </c>
      <c r="E338" s="144">
        <v>5929</v>
      </c>
      <c r="F338" s="135">
        <f>IF(LOOKUP($J338,RABAT!$A$6:$A$9,RABAT!$A$6:$A$9)=$J338,LOOKUP($J338,RABAT!$A$6:$A$9,RABAT!C$6:C$9),"---")</f>
        <v>0</v>
      </c>
      <c r="G338" s="131">
        <f t="shared" si="17"/>
        <v>5929</v>
      </c>
      <c r="H338" s="83" t="s">
        <v>4631</v>
      </c>
      <c r="I338" s="39" t="s">
        <v>2273</v>
      </c>
      <c r="J338" s="40" t="s">
        <v>2070</v>
      </c>
      <c r="K338" s="39" t="s">
        <v>2069</v>
      </c>
    </row>
    <row r="339" spans="1:11" x14ac:dyDescent="0.2">
      <c r="A339">
        <v>381</v>
      </c>
      <c r="B339" s="38"/>
      <c r="C339" s="55" t="s">
        <v>119</v>
      </c>
      <c r="D339" s="142"/>
      <c r="E339" s="145"/>
      <c r="F339" s="142"/>
      <c r="G339" s="143"/>
      <c r="H339" s="37"/>
      <c r="I339" s="37"/>
      <c r="J339" s="37"/>
      <c r="K339" s="37"/>
    </row>
    <row r="340" spans="1:11" x14ac:dyDescent="0.2">
      <c r="A340" s="3"/>
    </row>
    <row r="344" spans="1:11" x14ac:dyDescent="0.2">
      <c r="A344" s="3"/>
    </row>
    <row r="348" spans="1:11" x14ac:dyDescent="0.2">
      <c r="A348" s="3"/>
    </row>
    <row r="352" spans="1:11" x14ac:dyDescent="0.2">
      <c r="A352" s="3"/>
    </row>
    <row r="356" spans="1:1" x14ac:dyDescent="0.2">
      <c r="A356" s="3"/>
    </row>
    <row r="360" spans="1:1" x14ac:dyDescent="0.2">
      <c r="A360" s="3"/>
    </row>
    <row r="364" spans="1:1" x14ac:dyDescent="0.2">
      <c r="A364" s="3"/>
    </row>
    <row r="368" spans="1:1" x14ac:dyDescent="0.2">
      <c r="A368" s="3"/>
    </row>
    <row r="373" spans="1:1" x14ac:dyDescent="0.2">
      <c r="A373" s="3"/>
    </row>
    <row r="377" spans="1:1" x14ac:dyDescent="0.2">
      <c r="A377" s="3"/>
    </row>
    <row r="381" spans="1:1" x14ac:dyDescent="0.2">
      <c r="A381" s="3"/>
    </row>
    <row r="385" spans="1:1" x14ac:dyDescent="0.2">
      <c r="A385" s="3"/>
    </row>
    <row r="1759" spans="2:10" x14ac:dyDescent="0.2">
      <c r="E1759" s="138">
        <v>292</v>
      </c>
    </row>
    <row r="1760" spans="2:10" x14ac:dyDescent="0.2">
      <c r="B1760" s="1" t="s">
        <v>5160</v>
      </c>
      <c r="C1760" t="s">
        <v>5161</v>
      </c>
      <c r="D1760" s="54" t="s">
        <v>142</v>
      </c>
      <c r="J1760" t="s">
        <v>2070</v>
      </c>
    </row>
  </sheetData>
  <autoFilter ref="A1:K387" xr:uid="{00000000-0009-0000-0000-000007000000}"/>
  <phoneticPr fontId="6" type="noConversion"/>
  <pageMargins left="0.78740157480314965" right="0.78740157480314965" top="0.9055118110236221" bottom="0.9055118110236221" header="0.51181102362204722" footer="0.51181102362204722"/>
  <pageSetup paperSize="9" fitToHeight="0" orientation="landscape" r:id="rId1"/>
  <headerFooter alignWithMargins="0">
    <oddFooter>&amp;LTITAN-METALPLAST s.r.o.&amp;Cwww.titan-metalplast.cz&amp;RCeník od 1.4.2025</oddFooter>
  </headerFooter>
  <rowBreaks count="16" manualBreakCount="16">
    <brk id="27" min="1" max="6" man="1"/>
    <brk id="58" min="1" max="6" man="1"/>
    <brk id="85" min="1" max="6" man="1"/>
    <brk id="95" min="1" max="6" man="1"/>
    <brk id="117" min="1" max="6" man="1"/>
    <brk id="142" min="1" max="6" man="1"/>
    <brk id="152" min="1" max="6" man="1"/>
    <brk id="176" min="1" max="6" man="1"/>
    <brk id="193" min="1" max="6" man="1"/>
    <brk id="217" min="1" max="6" man="1"/>
    <brk id="237" min="1" max="6" man="1"/>
    <brk id="246" min="1" max="6" man="1"/>
    <brk id="251" min="1" max="6" man="1"/>
    <brk id="282" min="1" max="6" man="1"/>
    <brk id="314" min="1" max="6" man="1"/>
    <brk id="1759" max="16383" man="1"/>
  </rowBreaks>
  <colBreaks count="3" manualBreakCount="3">
    <brk id="1" max="1048575" man="1"/>
    <brk id="6" max="1048575" man="1"/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K1794"/>
  <sheetViews>
    <sheetView view="pageBreakPreview" zoomScale="85" zoomScaleNormal="100" zoomScaleSheetLayoutView="85" workbookViewId="0">
      <pane xSplit="3" ySplit="1" topLeftCell="D2" activePane="bottomRight" state="frozen"/>
      <selection activeCell="C768" sqref="C768"/>
      <selection pane="topRight" activeCell="C768" sqref="C768"/>
      <selection pane="bottomLeft" activeCell="C768" sqref="C768"/>
      <selection pane="bottomRight" activeCell="B2" sqref="B2:E32"/>
    </sheetView>
  </sheetViews>
  <sheetFormatPr defaultRowHeight="12.75" x14ac:dyDescent="0.2"/>
  <cols>
    <col min="1" max="1" width="4.5703125" hidden="1" customWidth="1"/>
    <col min="2" max="2" width="15.28515625" bestFit="1" customWidth="1"/>
    <col min="3" max="3" width="58.5703125" customWidth="1"/>
    <col min="4" max="4" width="6" style="54" bestFit="1" customWidth="1"/>
    <col min="5" max="5" width="23.7109375" style="133" bestFit="1" customWidth="1"/>
    <col min="6" max="6" width="14.7109375" style="54" customWidth="1"/>
    <col min="7" max="7" width="19.42578125" style="133" bestFit="1" customWidth="1"/>
    <col min="8" max="8" width="21.85546875" bestFit="1" customWidth="1"/>
    <col min="9" max="9" width="17.85546875" bestFit="1" customWidth="1"/>
    <col min="10" max="10" width="14" bestFit="1" customWidth="1"/>
    <col min="11" max="11" width="5.85546875" bestFit="1" customWidth="1"/>
  </cols>
  <sheetData>
    <row r="1" spans="1:11" ht="15.75" x14ac:dyDescent="0.25">
      <c r="A1" s="155" t="s">
        <v>5159</v>
      </c>
      <c r="B1" s="1" t="s">
        <v>123</v>
      </c>
      <c r="C1" s="1" t="s">
        <v>124</v>
      </c>
      <c r="D1" s="54" t="s">
        <v>141</v>
      </c>
      <c r="E1" s="148" t="s">
        <v>128</v>
      </c>
      <c r="F1" s="53" t="s">
        <v>129</v>
      </c>
      <c r="G1" s="133" t="s">
        <v>130</v>
      </c>
      <c r="H1" s="1" t="s">
        <v>125</v>
      </c>
      <c r="I1" s="1" t="s">
        <v>126</v>
      </c>
      <c r="J1" s="1" t="s">
        <v>127</v>
      </c>
      <c r="K1" s="1" t="s">
        <v>2068</v>
      </c>
    </row>
    <row r="2" spans="1:11" x14ac:dyDescent="0.2">
      <c r="A2">
        <v>1</v>
      </c>
      <c r="B2" s="81" t="s">
        <v>123</v>
      </c>
      <c r="C2" s="79" t="s">
        <v>3902</v>
      </c>
      <c r="D2" s="91" t="s">
        <v>141</v>
      </c>
      <c r="E2" s="90" t="s">
        <v>128</v>
      </c>
      <c r="F2" s="90" t="s">
        <v>129</v>
      </c>
      <c r="G2" s="91" t="s">
        <v>130</v>
      </c>
      <c r="H2" s="1" t="s">
        <v>125</v>
      </c>
      <c r="I2" s="1" t="s">
        <v>126</v>
      </c>
      <c r="J2" s="1" t="s">
        <v>127</v>
      </c>
      <c r="K2" s="1" t="s">
        <v>2068</v>
      </c>
    </row>
    <row r="3" spans="1:11" x14ac:dyDescent="0.2">
      <c r="A3" s="3">
        <v>2</v>
      </c>
      <c r="B3" s="34" t="s">
        <v>4315</v>
      </c>
      <c r="C3" s="34" t="s">
        <v>4317</v>
      </c>
      <c r="D3" s="122" t="s">
        <v>145</v>
      </c>
      <c r="E3" s="120" t="s">
        <v>118</v>
      </c>
      <c r="F3" s="135">
        <f>IF(LOOKUP($J3,RABAT!$A$6:$A$9,RABAT!$A$6:$A$9)=$J3,LOOKUP($J3,RABAT!$A$6:$A$9,RABAT!C$6:C$9),"---")</f>
        <v>0</v>
      </c>
      <c r="G3" s="131" t="s">
        <v>118</v>
      </c>
      <c r="H3" s="76" t="s">
        <v>2297</v>
      </c>
      <c r="I3" s="34" t="s">
        <v>4318</v>
      </c>
      <c r="J3" s="35" t="s">
        <v>4316</v>
      </c>
      <c r="K3" s="34" t="s">
        <v>2069</v>
      </c>
    </row>
    <row r="4" spans="1:11" x14ac:dyDescent="0.2">
      <c r="A4">
        <v>3</v>
      </c>
      <c r="B4" s="34" t="s">
        <v>4319</v>
      </c>
      <c r="C4" s="34" t="s">
        <v>4320</v>
      </c>
      <c r="D4" s="122" t="s">
        <v>145</v>
      </c>
      <c r="E4" s="120" t="s">
        <v>118</v>
      </c>
      <c r="F4" s="135">
        <f>IF(LOOKUP($J4,RABAT!$A$6:$A$9,RABAT!$A$6:$A$9)=$J4,LOOKUP($J4,RABAT!$A$6:$A$9,RABAT!C$6:C$9),"---")</f>
        <v>0</v>
      </c>
      <c r="G4" s="131" t="s">
        <v>118</v>
      </c>
      <c r="H4" s="76" t="s">
        <v>4321</v>
      </c>
      <c r="I4" s="34" t="s">
        <v>4318</v>
      </c>
      <c r="J4" s="35" t="s">
        <v>4316</v>
      </c>
      <c r="K4" s="34" t="s">
        <v>2069</v>
      </c>
    </row>
    <row r="5" spans="1:11" x14ac:dyDescent="0.2">
      <c r="A5" s="3">
        <v>4</v>
      </c>
      <c r="B5" s="34" t="s">
        <v>4322</v>
      </c>
      <c r="C5" s="34" t="s">
        <v>4323</v>
      </c>
      <c r="D5" s="122" t="s">
        <v>142</v>
      </c>
      <c r="E5" s="120" t="s">
        <v>118</v>
      </c>
      <c r="F5" s="135">
        <f>IF(LOOKUP($J5,RABAT!$A$6:$A$9,RABAT!$A$6:$A$9)=$J5,LOOKUP($J5,RABAT!$A$6:$A$9,RABAT!C$6:C$9),"---")</f>
        <v>0</v>
      </c>
      <c r="G5" s="131" t="s">
        <v>118</v>
      </c>
      <c r="H5" s="76" t="s">
        <v>4324</v>
      </c>
      <c r="I5" s="34" t="s">
        <v>4318</v>
      </c>
      <c r="J5" s="35" t="s">
        <v>4316</v>
      </c>
      <c r="K5" s="34" t="s">
        <v>2069</v>
      </c>
    </row>
    <row r="6" spans="1:11" x14ac:dyDescent="0.2">
      <c r="A6">
        <v>5</v>
      </c>
      <c r="B6" s="34" t="s">
        <v>4325</v>
      </c>
      <c r="C6" s="34" t="s">
        <v>4326</v>
      </c>
      <c r="D6" s="122" t="s">
        <v>142</v>
      </c>
      <c r="E6" s="120" t="s">
        <v>118</v>
      </c>
      <c r="F6" s="135">
        <f>IF(LOOKUP($J6,RABAT!$A$6:$A$9,RABAT!$A$6:$A$9)=$J6,LOOKUP($J6,RABAT!$A$6:$A$9,RABAT!C$6:C$9),"---")</f>
        <v>0</v>
      </c>
      <c r="G6" s="131" t="s">
        <v>118</v>
      </c>
      <c r="H6" s="76" t="s">
        <v>4327</v>
      </c>
      <c r="I6" s="34" t="s">
        <v>4318</v>
      </c>
      <c r="J6" s="35" t="s">
        <v>4316</v>
      </c>
      <c r="K6" s="34" t="s">
        <v>2069</v>
      </c>
    </row>
    <row r="7" spans="1:11" x14ac:dyDescent="0.2">
      <c r="A7" s="3">
        <v>6</v>
      </c>
      <c r="B7" s="34" t="s">
        <v>4328</v>
      </c>
      <c r="C7" s="34" t="s">
        <v>4329</v>
      </c>
      <c r="D7" s="122" t="s">
        <v>142</v>
      </c>
      <c r="E7" s="120" t="s">
        <v>118</v>
      </c>
      <c r="F7" s="135">
        <f>IF(LOOKUP($J7,RABAT!$A$6:$A$9,RABAT!$A$6:$A$9)=$J7,LOOKUP($J7,RABAT!$A$6:$A$9,RABAT!C$6:C$9),"---")</f>
        <v>0</v>
      </c>
      <c r="G7" s="131" t="s">
        <v>118</v>
      </c>
      <c r="H7" s="76" t="s">
        <v>4330</v>
      </c>
      <c r="I7" s="34" t="s">
        <v>4318</v>
      </c>
      <c r="J7" s="35" t="s">
        <v>4316</v>
      </c>
      <c r="K7" s="34" t="s">
        <v>2069</v>
      </c>
    </row>
    <row r="8" spans="1:11" x14ac:dyDescent="0.2">
      <c r="A8">
        <v>7</v>
      </c>
      <c r="B8" s="34" t="s">
        <v>4331</v>
      </c>
      <c r="C8" s="34" t="s">
        <v>4332</v>
      </c>
      <c r="D8" s="122" t="s">
        <v>142</v>
      </c>
      <c r="E8" s="120" t="s">
        <v>118</v>
      </c>
      <c r="F8" s="135">
        <f>IF(LOOKUP($J8,RABAT!$A$6:$A$9,RABAT!$A$6:$A$9)=$J8,LOOKUP($J8,RABAT!$A$6:$A$9,RABAT!C$6:C$9),"---")</f>
        <v>0</v>
      </c>
      <c r="G8" s="131" t="s">
        <v>118</v>
      </c>
      <c r="H8" s="76" t="s">
        <v>4333</v>
      </c>
      <c r="I8" s="34" t="s">
        <v>4318</v>
      </c>
      <c r="J8" s="35" t="s">
        <v>4316</v>
      </c>
      <c r="K8" s="34" t="s">
        <v>2069</v>
      </c>
    </row>
    <row r="9" spans="1:11" x14ac:dyDescent="0.2">
      <c r="A9" s="3">
        <v>8</v>
      </c>
      <c r="B9" s="34" t="s">
        <v>4334</v>
      </c>
      <c r="C9" s="34" t="s">
        <v>4335</v>
      </c>
      <c r="D9" s="122" t="s">
        <v>143</v>
      </c>
      <c r="E9" s="120" t="s">
        <v>118</v>
      </c>
      <c r="F9" s="135">
        <f>IF(LOOKUP($J9,RABAT!$A$6:$A$9,RABAT!$A$6:$A$9)=$J9,LOOKUP($J9,RABAT!$A$6:$A$9,RABAT!C$6:C$9),"---")</f>
        <v>0</v>
      </c>
      <c r="G9" s="131" t="s">
        <v>118</v>
      </c>
      <c r="H9" s="76" t="s">
        <v>4336</v>
      </c>
      <c r="I9" s="34" t="s">
        <v>4318</v>
      </c>
      <c r="J9" s="35" t="s">
        <v>4316</v>
      </c>
      <c r="K9" s="34" t="s">
        <v>2069</v>
      </c>
    </row>
    <row r="10" spans="1:11" x14ac:dyDescent="0.2">
      <c r="A10">
        <v>9</v>
      </c>
      <c r="B10" s="34" t="s">
        <v>4337</v>
      </c>
      <c r="C10" s="34" t="s">
        <v>4338</v>
      </c>
      <c r="D10" s="122" t="s">
        <v>142</v>
      </c>
      <c r="E10" s="120" t="s">
        <v>118</v>
      </c>
      <c r="F10" s="135">
        <f>IF(LOOKUP($J10,RABAT!$A$6:$A$9,RABAT!$A$6:$A$9)=$J10,LOOKUP($J10,RABAT!$A$6:$A$9,RABAT!C$6:C$9),"---")</f>
        <v>0</v>
      </c>
      <c r="G10" s="131" t="s">
        <v>118</v>
      </c>
      <c r="H10" s="76" t="s">
        <v>4339</v>
      </c>
      <c r="I10" s="34" t="s">
        <v>4318</v>
      </c>
      <c r="J10" s="35" t="s">
        <v>4316</v>
      </c>
      <c r="K10" s="34" t="s">
        <v>2069</v>
      </c>
    </row>
    <row r="11" spans="1:11" x14ac:dyDescent="0.2">
      <c r="A11" s="3">
        <v>10</v>
      </c>
      <c r="B11" s="34" t="s">
        <v>4340</v>
      </c>
      <c r="C11" s="34" t="s">
        <v>4341</v>
      </c>
      <c r="D11" s="122" t="s">
        <v>143</v>
      </c>
      <c r="E11" s="120" t="s">
        <v>118</v>
      </c>
      <c r="F11" s="135">
        <f>IF(LOOKUP($J11,RABAT!$A$6:$A$9,RABAT!$A$6:$A$9)=$J11,LOOKUP($J11,RABAT!$A$6:$A$9,RABAT!C$6:C$9),"---")</f>
        <v>0</v>
      </c>
      <c r="G11" s="131" t="s">
        <v>118</v>
      </c>
      <c r="H11" s="76" t="s">
        <v>4342</v>
      </c>
      <c r="I11" s="34" t="s">
        <v>4318</v>
      </c>
      <c r="J11" s="35" t="s">
        <v>4316</v>
      </c>
      <c r="K11" s="34" t="s">
        <v>2069</v>
      </c>
    </row>
    <row r="12" spans="1:11" x14ac:dyDescent="0.2">
      <c r="A12">
        <v>11</v>
      </c>
      <c r="B12" s="34" t="s">
        <v>4343</v>
      </c>
      <c r="C12" s="34" t="s">
        <v>4344</v>
      </c>
      <c r="D12" s="122" t="s">
        <v>142</v>
      </c>
      <c r="E12" s="120" t="s">
        <v>118</v>
      </c>
      <c r="F12" s="135">
        <f>IF(LOOKUP($J12,RABAT!$A$6:$A$9,RABAT!$A$6:$A$9)=$J12,LOOKUP($J12,RABAT!$A$6:$A$9,RABAT!C$6:C$9),"---")</f>
        <v>0</v>
      </c>
      <c r="G12" s="131" t="s">
        <v>118</v>
      </c>
      <c r="H12" s="76" t="s">
        <v>4345</v>
      </c>
      <c r="I12" s="34" t="s">
        <v>4318</v>
      </c>
      <c r="J12" s="35" t="s">
        <v>4316</v>
      </c>
      <c r="K12" s="34" t="s">
        <v>2069</v>
      </c>
    </row>
    <row r="13" spans="1:11" x14ac:dyDescent="0.2">
      <c r="A13" s="3">
        <v>12</v>
      </c>
      <c r="B13" s="34" t="s">
        <v>4346</v>
      </c>
      <c r="C13" s="34" t="s">
        <v>4347</v>
      </c>
      <c r="D13" s="122" t="s">
        <v>143</v>
      </c>
      <c r="E13" s="120" t="s">
        <v>118</v>
      </c>
      <c r="F13" s="135">
        <f>IF(LOOKUP($J13,RABAT!$A$6:$A$9,RABAT!$A$6:$A$9)=$J13,LOOKUP($J13,RABAT!$A$6:$A$9,RABAT!C$6:C$9),"---")</f>
        <v>0</v>
      </c>
      <c r="G13" s="131" t="s">
        <v>118</v>
      </c>
      <c r="H13" s="76" t="s">
        <v>4348</v>
      </c>
      <c r="I13" s="34" t="s">
        <v>4318</v>
      </c>
      <c r="J13" s="35" t="s">
        <v>4316</v>
      </c>
      <c r="K13" s="34" t="s">
        <v>2069</v>
      </c>
    </row>
    <row r="14" spans="1:11" x14ac:dyDescent="0.2">
      <c r="A14">
        <v>13</v>
      </c>
      <c r="B14" s="34" t="s">
        <v>4349</v>
      </c>
      <c r="C14" s="34" t="s">
        <v>4350</v>
      </c>
      <c r="D14" s="122" t="s">
        <v>142</v>
      </c>
      <c r="E14" s="120" t="s">
        <v>118</v>
      </c>
      <c r="F14" s="135">
        <f>IF(LOOKUP($J14,RABAT!$A$6:$A$9,RABAT!$A$6:$A$9)=$J14,LOOKUP($J14,RABAT!$A$6:$A$9,RABAT!C$6:C$9),"---")</f>
        <v>0</v>
      </c>
      <c r="G14" s="131" t="s">
        <v>118</v>
      </c>
      <c r="H14" s="76" t="s">
        <v>4351</v>
      </c>
      <c r="I14" s="34" t="s">
        <v>4318</v>
      </c>
      <c r="J14" s="35" t="s">
        <v>4316</v>
      </c>
      <c r="K14" s="34" t="s">
        <v>2069</v>
      </c>
    </row>
    <row r="15" spans="1:11" x14ac:dyDescent="0.2">
      <c r="A15" s="3">
        <v>14</v>
      </c>
      <c r="B15" s="34" t="s">
        <v>4352</v>
      </c>
      <c r="C15" s="34" t="s">
        <v>4353</v>
      </c>
      <c r="D15" s="122" t="s">
        <v>143</v>
      </c>
      <c r="E15" s="120" t="s">
        <v>118</v>
      </c>
      <c r="F15" s="135">
        <f>IF(LOOKUP($J15,RABAT!$A$6:$A$9,RABAT!$A$6:$A$9)=$J15,LOOKUP($J15,RABAT!$A$6:$A$9,RABAT!C$6:C$9),"---")</f>
        <v>0</v>
      </c>
      <c r="G15" s="131" t="s">
        <v>118</v>
      </c>
      <c r="H15" s="76" t="s">
        <v>4354</v>
      </c>
      <c r="I15" s="34" t="s">
        <v>4318</v>
      </c>
      <c r="J15" s="35" t="s">
        <v>4316</v>
      </c>
      <c r="K15" s="34" t="s">
        <v>2069</v>
      </c>
    </row>
    <row r="16" spans="1:11" x14ac:dyDescent="0.2">
      <c r="A16">
        <v>15</v>
      </c>
      <c r="B16" s="34" t="s">
        <v>4355</v>
      </c>
      <c r="C16" s="34" t="s">
        <v>4356</v>
      </c>
      <c r="D16" s="122" t="s">
        <v>143</v>
      </c>
      <c r="E16" s="120" t="s">
        <v>118</v>
      </c>
      <c r="F16" s="135">
        <f>IF(LOOKUP($J16,RABAT!$A$6:$A$9,RABAT!$A$6:$A$9)=$J16,LOOKUP($J16,RABAT!$A$6:$A$9,RABAT!C$6:C$9),"---")</f>
        <v>0</v>
      </c>
      <c r="G16" s="131" t="s">
        <v>118</v>
      </c>
      <c r="H16" s="76" t="s">
        <v>4357</v>
      </c>
      <c r="I16" s="34" t="s">
        <v>4318</v>
      </c>
      <c r="J16" s="35" t="s">
        <v>4316</v>
      </c>
      <c r="K16" s="34" t="s">
        <v>2069</v>
      </c>
    </row>
    <row r="17" spans="1:11" x14ac:dyDescent="0.2">
      <c r="A17" s="3">
        <v>18</v>
      </c>
      <c r="B17" s="34" t="s">
        <v>4364</v>
      </c>
      <c r="C17" s="34" t="s">
        <v>4365</v>
      </c>
      <c r="D17" s="122" t="s">
        <v>142</v>
      </c>
      <c r="E17" s="120" t="s">
        <v>118</v>
      </c>
      <c r="F17" s="135">
        <f>IF(LOOKUP($J17,RABAT!$A$6:$A$9,RABAT!$A$6:$A$9)=$J17,LOOKUP($J17,RABAT!$A$6:$A$9,RABAT!C$6:C$9),"---")</f>
        <v>0</v>
      </c>
      <c r="G17" s="131" t="s">
        <v>118</v>
      </c>
      <c r="H17" s="76" t="s">
        <v>4366</v>
      </c>
      <c r="I17" s="34" t="s">
        <v>4318</v>
      </c>
      <c r="J17" s="35" t="s">
        <v>4316</v>
      </c>
      <c r="K17" s="34" t="s">
        <v>2069</v>
      </c>
    </row>
    <row r="18" spans="1:11" x14ac:dyDescent="0.2">
      <c r="A18" s="3">
        <v>16</v>
      </c>
      <c r="B18" s="34" t="s">
        <v>4358</v>
      </c>
      <c r="C18" s="34" t="s">
        <v>4359</v>
      </c>
      <c r="D18" s="122" t="s">
        <v>143</v>
      </c>
      <c r="E18" s="120" t="s">
        <v>118</v>
      </c>
      <c r="F18" s="135">
        <f>IF(LOOKUP($J18,RABAT!$A$6:$A$9,RABAT!$A$6:$A$9)=$J18,LOOKUP($J18,RABAT!$A$6:$A$9,RABAT!C$6:C$9),"---")</f>
        <v>0</v>
      </c>
      <c r="G18" s="131" t="s">
        <v>118</v>
      </c>
      <c r="H18" s="76" t="s">
        <v>4360</v>
      </c>
      <c r="I18" s="34" t="s">
        <v>4318</v>
      </c>
      <c r="J18" s="35" t="s">
        <v>4316</v>
      </c>
      <c r="K18" s="34" t="s">
        <v>2069</v>
      </c>
    </row>
    <row r="19" spans="1:11" x14ac:dyDescent="0.2">
      <c r="A19">
        <v>17</v>
      </c>
      <c r="B19" s="34" t="s">
        <v>4361</v>
      </c>
      <c r="C19" s="34" t="s">
        <v>4362</v>
      </c>
      <c r="D19" s="122" t="s">
        <v>143</v>
      </c>
      <c r="E19" s="120" t="s">
        <v>118</v>
      </c>
      <c r="F19" s="135">
        <f>IF(LOOKUP($J19,RABAT!$A$6:$A$9,RABAT!$A$6:$A$9)=$J19,LOOKUP($J19,RABAT!$A$6:$A$9,RABAT!C$6:C$9),"---")</f>
        <v>0</v>
      </c>
      <c r="G19" s="131" t="s">
        <v>118</v>
      </c>
      <c r="H19" s="76" t="s">
        <v>4363</v>
      </c>
      <c r="I19" s="34" t="s">
        <v>4318</v>
      </c>
      <c r="J19" s="35" t="s">
        <v>4316</v>
      </c>
      <c r="K19" s="34" t="s">
        <v>2069</v>
      </c>
    </row>
    <row r="20" spans="1:11" ht="13.5" customHeight="1" x14ac:dyDescent="0.2">
      <c r="A20" s="3">
        <v>20</v>
      </c>
      <c r="B20" s="34" t="s">
        <v>4370</v>
      </c>
      <c r="C20" s="34" t="s">
        <v>4371</v>
      </c>
      <c r="D20" s="122" t="s">
        <v>143</v>
      </c>
      <c r="E20" s="120" t="s">
        <v>118</v>
      </c>
      <c r="F20" s="135">
        <f>IF(LOOKUP($J20,RABAT!$A$6:$A$9,RABAT!$A$6:$A$9)=$J20,LOOKUP($J20,RABAT!$A$6:$A$9,RABAT!C$6:C$9),"---")</f>
        <v>0</v>
      </c>
      <c r="G20" s="131" t="s">
        <v>118</v>
      </c>
      <c r="H20" s="76" t="s">
        <v>4372</v>
      </c>
      <c r="I20" s="34" t="s">
        <v>4318</v>
      </c>
      <c r="J20" s="35" t="s">
        <v>4316</v>
      </c>
      <c r="K20" s="34" t="s">
        <v>2069</v>
      </c>
    </row>
    <row r="21" spans="1:11" x14ac:dyDescent="0.2">
      <c r="A21">
        <v>19</v>
      </c>
      <c r="B21" s="34" t="s">
        <v>4367</v>
      </c>
      <c r="C21" s="34" t="s">
        <v>4368</v>
      </c>
      <c r="D21" s="122" t="s">
        <v>142</v>
      </c>
      <c r="E21" s="120" t="s">
        <v>118</v>
      </c>
      <c r="F21" s="135">
        <f>IF(LOOKUP($J21,RABAT!$A$6:$A$9,RABAT!$A$6:$A$9)=$J21,LOOKUP($J21,RABAT!$A$6:$A$9,RABAT!C$6:C$9),"---")</f>
        <v>0</v>
      </c>
      <c r="G21" s="131" t="s">
        <v>118</v>
      </c>
      <c r="H21" s="76" t="s">
        <v>4369</v>
      </c>
      <c r="I21" s="34" t="s">
        <v>4318</v>
      </c>
      <c r="J21" s="35" t="s">
        <v>4316</v>
      </c>
      <c r="K21" s="34" t="s">
        <v>2069</v>
      </c>
    </row>
    <row r="22" spans="1:11" x14ac:dyDescent="0.2">
      <c r="A22">
        <v>21</v>
      </c>
      <c r="B22" s="34" t="s">
        <v>4373</v>
      </c>
      <c r="C22" s="34" t="s">
        <v>4374</v>
      </c>
      <c r="D22" s="122" t="s">
        <v>145</v>
      </c>
      <c r="E22" s="120" t="s">
        <v>118</v>
      </c>
      <c r="F22" s="135">
        <f>IF(LOOKUP($J22,RABAT!$A$6:$A$9,RABAT!$A$6:$A$9)=$J22,LOOKUP($J22,RABAT!$A$6:$A$9,RABAT!C$6:C$9),"---")</f>
        <v>0</v>
      </c>
      <c r="G22" s="131" t="s">
        <v>118</v>
      </c>
      <c r="H22" s="76" t="s">
        <v>4375</v>
      </c>
      <c r="I22" s="34" t="s">
        <v>4318</v>
      </c>
      <c r="J22" s="35" t="s">
        <v>4316</v>
      </c>
      <c r="K22" s="34" t="s">
        <v>2069</v>
      </c>
    </row>
    <row r="23" spans="1:11" x14ac:dyDescent="0.2">
      <c r="A23" s="3">
        <v>22</v>
      </c>
      <c r="B23" s="34" t="s">
        <v>4376</v>
      </c>
      <c r="C23" s="34" t="s">
        <v>4377</v>
      </c>
      <c r="D23" s="122" t="s">
        <v>145</v>
      </c>
      <c r="E23" s="120" t="s">
        <v>118</v>
      </c>
      <c r="F23" s="135">
        <f>IF(LOOKUP($J23,RABAT!$A$6:$A$9,RABAT!$A$6:$A$9)=$J23,LOOKUP($J23,RABAT!$A$6:$A$9,RABAT!C$6:C$9),"---")</f>
        <v>0</v>
      </c>
      <c r="G23" s="131" t="s">
        <v>118</v>
      </c>
      <c r="H23" s="76" t="s">
        <v>4378</v>
      </c>
      <c r="I23" s="34" t="s">
        <v>4318</v>
      </c>
      <c r="J23" s="35" t="s">
        <v>4316</v>
      </c>
      <c r="K23" s="34" t="s">
        <v>2069</v>
      </c>
    </row>
    <row r="24" spans="1:11" x14ac:dyDescent="0.2">
      <c r="A24">
        <v>23</v>
      </c>
      <c r="B24" s="36"/>
      <c r="C24" s="82" t="s">
        <v>119</v>
      </c>
      <c r="D24" s="126"/>
      <c r="E24" s="149"/>
      <c r="F24" s="126"/>
      <c r="G24" s="149"/>
    </row>
    <row r="25" spans="1:11" x14ac:dyDescent="0.2">
      <c r="A25">
        <v>1</v>
      </c>
      <c r="B25" s="81" t="s">
        <v>123</v>
      </c>
      <c r="C25" s="79" t="s">
        <v>5966</v>
      </c>
      <c r="D25" s="91" t="s">
        <v>141</v>
      </c>
      <c r="E25" s="90" t="s">
        <v>128</v>
      </c>
      <c r="F25" s="90" t="s">
        <v>129</v>
      </c>
      <c r="G25" s="91" t="s">
        <v>130</v>
      </c>
      <c r="H25" s="1" t="s">
        <v>125</v>
      </c>
      <c r="I25" s="1" t="s">
        <v>126</v>
      </c>
      <c r="J25" s="1" t="s">
        <v>127</v>
      </c>
      <c r="K25" s="1" t="s">
        <v>2068</v>
      </c>
    </row>
    <row r="26" spans="1:11" x14ac:dyDescent="0.2">
      <c r="A26" s="3">
        <v>2</v>
      </c>
      <c r="B26" s="34" t="s">
        <v>5967</v>
      </c>
      <c r="C26" s="34" t="s">
        <v>5974</v>
      </c>
      <c r="D26" s="122" t="s">
        <v>143</v>
      </c>
      <c r="E26" s="120">
        <v>1537</v>
      </c>
      <c r="F26" s="135">
        <f>IF(LOOKUP($J26,RABAT!$A$6:$A$9,RABAT!$A$6:$A$9)=$J26,LOOKUP($J26,RABAT!$A$6:$A$9,RABAT!C$6:C$9),"---")</f>
        <v>0</v>
      </c>
      <c r="G26" s="131">
        <f t="shared" ref="G26:G32" si="0">CEILING(E26-(E26*F26),0.1)</f>
        <v>1537</v>
      </c>
      <c r="H26" s="228" t="s">
        <v>5981</v>
      </c>
      <c r="I26" s="34" t="s">
        <v>4318</v>
      </c>
      <c r="J26" s="35" t="s">
        <v>4316</v>
      </c>
      <c r="K26" s="34" t="s">
        <v>2069</v>
      </c>
    </row>
    <row r="27" spans="1:11" x14ac:dyDescent="0.2">
      <c r="A27" s="3">
        <v>3</v>
      </c>
      <c r="B27" s="34" t="s">
        <v>5968</v>
      </c>
      <c r="C27" s="34" t="s">
        <v>5975</v>
      </c>
      <c r="D27" s="122" t="s">
        <v>143</v>
      </c>
      <c r="E27" s="120">
        <v>1537</v>
      </c>
      <c r="F27" s="135">
        <f>IF(LOOKUP($J27,RABAT!$A$6:$A$9,RABAT!$A$6:$A$9)=$J27,LOOKUP($J27,RABAT!$A$6:$A$9,RABAT!C$6:C$9),"---")</f>
        <v>0</v>
      </c>
      <c r="G27" s="131">
        <f t="shared" si="0"/>
        <v>1537</v>
      </c>
      <c r="H27" s="228" t="s">
        <v>5982</v>
      </c>
      <c r="I27" s="34" t="s">
        <v>4318</v>
      </c>
      <c r="J27" s="35" t="s">
        <v>4316</v>
      </c>
      <c r="K27" s="34" t="s">
        <v>2069</v>
      </c>
    </row>
    <row r="28" spans="1:11" x14ac:dyDescent="0.2">
      <c r="A28" s="3">
        <v>4</v>
      </c>
      <c r="B28" s="34" t="s">
        <v>5969</v>
      </c>
      <c r="C28" s="34" t="s">
        <v>5976</v>
      </c>
      <c r="D28" s="122" t="s">
        <v>143</v>
      </c>
      <c r="E28" s="120">
        <v>1583</v>
      </c>
      <c r="F28" s="135">
        <f>IF(LOOKUP($J28,RABAT!$A$6:$A$9,RABAT!$A$6:$A$9)=$J28,LOOKUP($J28,RABAT!$A$6:$A$9,RABAT!C$6:C$9),"---")</f>
        <v>0</v>
      </c>
      <c r="G28" s="131">
        <f t="shared" si="0"/>
        <v>1583</v>
      </c>
      <c r="H28" s="228" t="s">
        <v>5983</v>
      </c>
      <c r="I28" s="34" t="s">
        <v>4318</v>
      </c>
      <c r="J28" s="35" t="s">
        <v>4316</v>
      </c>
      <c r="K28" s="34" t="s">
        <v>2069</v>
      </c>
    </row>
    <row r="29" spans="1:11" x14ac:dyDescent="0.2">
      <c r="A29" s="3">
        <v>5</v>
      </c>
      <c r="B29" s="34" t="s">
        <v>5970</v>
      </c>
      <c r="C29" s="34" t="s">
        <v>5977</v>
      </c>
      <c r="D29" s="122" t="s">
        <v>142</v>
      </c>
      <c r="E29" s="120">
        <v>1583</v>
      </c>
      <c r="F29" s="135">
        <f>IF(LOOKUP($J29,RABAT!$A$6:$A$9,RABAT!$A$6:$A$9)=$J29,LOOKUP($J29,RABAT!$A$6:$A$9,RABAT!C$6:C$9),"---")</f>
        <v>0</v>
      </c>
      <c r="G29" s="131">
        <f t="shared" si="0"/>
        <v>1583</v>
      </c>
      <c r="H29" s="228" t="s">
        <v>5984</v>
      </c>
      <c r="I29" s="34" t="s">
        <v>4318</v>
      </c>
      <c r="J29" s="35" t="s">
        <v>4316</v>
      </c>
      <c r="K29" s="34" t="s">
        <v>2069</v>
      </c>
    </row>
    <row r="30" spans="1:11" x14ac:dyDescent="0.2">
      <c r="A30" s="3">
        <v>6</v>
      </c>
      <c r="B30" s="34" t="s">
        <v>5971</v>
      </c>
      <c r="C30" s="34" t="s">
        <v>5978</v>
      </c>
      <c r="D30" s="122" t="s">
        <v>142</v>
      </c>
      <c r="E30" s="120">
        <v>1831</v>
      </c>
      <c r="F30" s="135">
        <f>IF(LOOKUP($J30,RABAT!$A$6:$A$9,RABAT!$A$6:$A$9)=$J30,LOOKUP($J30,RABAT!$A$6:$A$9,RABAT!C$6:C$9),"---")</f>
        <v>0</v>
      </c>
      <c r="G30" s="131">
        <f t="shared" si="0"/>
        <v>1831</v>
      </c>
      <c r="H30" s="228" t="s">
        <v>5985</v>
      </c>
      <c r="I30" s="34" t="s">
        <v>4318</v>
      </c>
      <c r="J30" s="35" t="s">
        <v>4316</v>
      </c>
      <c r="K30" s="34" t="s">
        <v>2069</v>
      </c>
    </row>
    <row r="31" spans="1:11" x14ac:dyDescent="0.2">
      <c r="A31" s="3">
        <v>7</v>
      </c>
      <c r="B31" s="34" t="s">
        <v>5972</v>
      </c>
      <c r="C31" s="34" t="s">
        <v>5979</v>
      </c>
      <c r="D31" s="122" t="s">
        <v>142</v>
      </c>
      <c r="E31" s="120">
        <v>1869</v>
      </c>
      <c r="F31" s="135">
        <f>IF(LOOKUP($J31,RABAT!$A$6:$A$9,RABAT!$A$6:$A$9)=$J31,LOOKUP($J31,RABAT!$A$6:$A$9,RABAT!C$6:C$9),"---")</f>
        <v>0</v>
      </c>
      <c r="G31" s="131">
        <f t="shared" si="0"/>
        <v>1869</v>
      </c>
      <c r="H31" s="228" t="s">
        <v>5986</v>
      </c>
      <c r="I31" s="34" t="s">
        <v>4318</v>
      </c>
      <c r="J31" s="35" t="s">
        <v>4316</v>
      </c>
      <c r="K31" s="34" t="s">
        <v>2069</v>
      </c>
    </row>
    <row r="32" spans="1:11" x14ac:dyDescent="0.2">
      <c r="A32" s="3">
        <v>8</v>
      </c>
      <c r="B32" s="34" t="s">
        <v>5973</v>
      </c>
      <c r="C32" s="34" t="s">
        <v>5980</v>
      </c>
      <c r="D32" s="122" t="s">
        <v>142</v>
      </c>
      <c r="E32" s="120">
        <v>2206</v>
      </c>
      <c r="F32" s="135">
        <f>IF(LOOKUP($J32,RABAT!$A$6:$A$9,RABAT!$A$6:$A$9)=$J32,LOOKUP($J32,RABAT!$A$6:$A$9,RABAT!C$6:C$9),"---")</f>
        <v>0</v>
      </c>
      <c r="G32" s="131">
        <f t="shared" si="0"/>
        <v>2206</v>
      </c>
      <c r="H32" s="228" t="s">
        <v>5987</v>
      </c>
      <c r="I32" s="34" t="s">
        <v>4318</v>
      </c>
      <c r="J32" s="35" t="s">
        <v>4316</v>
      </c>
      <c r="K32" s="34" t="s">
        <v>2069</v>
      </c>
    </row>
    <row r="1793" spans="2:10" x14ac:dyDescent="0.2">
      <c r="E1793" s="133">
        <v>292</v>
      </c>
    </row>
    <row r="1794" spans="2:10" x14ac:dyDescent="0.2">
      <c r="B1794" s="1" t="s">
        <v>5160</v>
      </c>
      <c r="C1794" t="s">
        <v>5161</v>
      </c>
      <c r="D1794" s="54" t="s">
        <v>142</v>
      </c>
      <c r="J1794" t="s">
        <v>2070</v>
      </c>
    </row>
  </sheetData>
  <autoFilter ref="B1:K24" xr:uid="{00000000-0009-0000-0000-000008000000}"/>
  <phoneticPr fontId="38" type="noConversion"/>
  <pageMargins left="0.78740157480314965" right="0.78740157480314965" top="0.9055118110236221" bottom="0.9055118110236221" header="0.51181102362204722" footer="0.51181102362204722"/>
  <pageSetup paperSize="9" scale="95" fitToHeight="0" orientation="landscape" r:id="rId1"/>
  <headerFooter alignWithMargins="0">
    <oddFooter>&amp;LTITAN-METALPLAST s.r.o.&amp;Cwww.titan-metalplast.cz&amp;RCeník od 1.4.2025</oddFooter>
  </headerFooter>
  <rowBreaks count="1" manualBreakCount="1">
    <brk id="1793" max="16383" man="1"/>
  </rowBreaks>
  <colBreaks count="2" manualBreakCount="2">
    <brk id="1" max="1048575" man="1"/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K1811"/>
  <sheetViews>
    <sheetView view="pageBreakPreview" zoomScale="85" zoomScaleNormal="100" zoomScaleSheetLayoutView="85" workbookViewId="0">
      <pane xSplit="4" ySplit="1" topLeftCell="E2" activePane="bottomRight" state="frozen"/>
      <selection activeCell="C223" sqref="C223"/>
      <selection pane="topRight" activeCell="C223" sqref="C223"/>
      <selection pane="bottomLeft" activeCell="C223" sqref="C223"/>
      <selection pane="bottomRight" activeCell="E2" sqref="E2"/>
    </sheetView>
  </sheetViews>
  <sheetFormatPr defaultColWidth="9.140625" defaultRowHeight="12.75" x14ac:dyDescent="0.2"/>
  <cols>
    <col min="1" max="1" width="9.140625" hidden="1" customWidth="1"/>
    <col min="2" max="2" width="15.28515625" bestFit="1" customWidth="1"/>
    <col min="3" max="3" width="73.5703125" customWidth="1"/>
    <col min="4" max="4" width="22.28515625" bestFit="1" customWidth="1"/>
    <col min="5" max="5" width="18.28515625" style="138" bestFit="1" customWidth="1"/>
    <col min="6" max="6" width="11.7109375" style="54" customWidth="1"/>
    <col min="7" max="7" width="15.140625" style="133" customWidth="1"/>
    <col min="8" max="8" width="22.42578125" bestFit="1" customWidth="1"/>
    <col min="9" max="9" width="14" bestFit="1" customWidth="1"/>
    <col min="10" max="10" width="5.85546875" bestFit="1" customWidth="1"/>
  </cols>
  <sheetData>
    <row r="1" spans="1:11" s="54" customFormat="1" x14ac:dyDescent="0.2">
      <c r="A1" s="51" t="s">
        <v>132</v>
      </c>
      <c r="B1" s="52" t="s">
        <v>123</v>
      </c>
      <c r="C1" s="52" t="s">
        <v>124</v>
      </c>
      <c r="D1" s="52" t="s">
        <v>125</v>
      </c>
      <c r="E1" s="67" t="s">
        <v>128</v>
      </c>
      <c r="F1" s="53" t="s">
        <v>129</v>
      </c>
      <c r="G1" s="54" t="s">
        <v>130</v>
      </c>
      <c r="H1" s="52" t="s">
        <v>126</v>
      </c>
      <c r="I1" s="52" t="s">
        <v>127</v>
      </c>
      <c r="J1" s="52" t="s">
        <v>2068</v>
      </c>
    </row>
    <row r="2" spans="1:11" x14ac:dyDescent="0.2">
      <c r="A2">
        <v>1</v>
      </c>
      <c r="B2" s="88" t="s">
        <v>123</v>
      </c>
      <c r="C2" s="79" t="s">
        <v>2879</v>
      </c>
      <c r="D2" s="116" t="s">
        <v>5115</v>
      </c>
      <c r="E2" s="89" t="s">
        <v>128</v>
      </c>
      <c r="F2" s="90" t="s">
        <v>129</v>
      </c>
      <c r="G2" s="91" t="s">
        <v>130</v>
      </c>
      <c r="H2" s="52" t="s">
        <v>126</v>
      </c>
      <c r="I2" s="52" t="s">
        <v>127</v>
      </c>
      <c r="J2" s="52" t="s">
        <v>2068</v>
      </c>
    </row>
    <row r="3" spans="1:11" x14ac:dyDescent="0.2">
      <c r="A3">
        <v>2</v>
      </c>
      <c r="B3" s="36" t="s">
        <v>2880</v>
      </c>
      <c r="C3" s="34" t="s">
        <v>2894</v>
      </c>
      <c r="D3" s="33" t="s">
        <v>5116</v>
      </c>
      <c r="E3" s="144">
        <v>106126</v>
      </c>
      <c r="F3" s="135">
        <f>IF(LOOKUP($I3,RABAT!$A$6:$A$9,RABAT!$A$6:$A$9)=$I3,LOOKUP($I3,RABAT!$A$6:$A$9,RABAT!C$6:C$9),"---")</f>
        <v>0</v>
      </c>
      <c r="G3" s="131">
        <f t="shared" ref="G3:G53" si="0">CEILING(E3-(E3*F3),0.1)</f>
        <v>106126</v>
      </c>
      <c r="H3" s="76" t="s">
        <v>3767</v>
      </c>
      <c r="I3" s="35" t="s">
        <v>3518</v>
      </c>
      <c r="J3" s="36" t="s">
        <v>2069</v>
      </c>
    </row>
    <row r="4" spans="1:11" x14ac:dyDescent="0.2">
      <c r="A4">
        <v>3</v>
      </c>
      <c r="B4" s="33" t="s">
        <v>426</v>
      </c>
      <c r="C4" s="31" t="s">
        <v>254</v>
      </c>
      <c r="D4" s="33" t="s">
        <v>5116</v>
      </c>
      <c r="E4" s="144">
        <v>137024</v>
      </c>
      <c r="F4" s="135">
        <f>IF(LOOKUP($I4,RABAT!$A$6:$A$9,RABAT!$A$6:$A$9)=$I4,LOOKUP($I4,RABAT!$A$6:$A$9,RABAT!C$6:C$9),"---")</f>
        <v>0</v>
      </c>
      <c r="G4" s="131">
        <f t="shared" si="0"/>
        <v>137024</v>
      </c>
      <c r="H4" s="76" t="s">
        <v>3767</v>
      </c>
      <c r="I4" s="35" t="s">
        <v>3518</v>
      </c>
      <c r="J4" s="36" t="s">
        <v>2069</v>
      </c>
    </row>
    <row r="5" spans="1:11" x14ac:dyDescent="0.2">
      <c r="A5">
        <v>5</v>
      </c>
      <c r="B5" s="34" t="s">
        <v>4831</v>
      </c>
      <c r="C5" s="34" t="s">
        <v>4919</v>
      </c>
      <c r="D5" s="33" t="s">
        <v>5117</v>
      </c>
      <c r="E5" s="144">
        <v>204521</v>
      </c>
      <c r="F5" s="135">
        <f>IF(LOOKUP($I5,RABAT!$A$6:$A$9,RABAT!$A$6:$A$9)=$I5,LOOKUP($I5,RABAT!$A$6:$A$9,RABAT!C$6:C$9),"---")</f>
        <v>0</v>
      </c>
      <c r="G5" s="131">
        <f t="shared" si="0"/>
        <v>204521</v>
      </c>
      <c r="H5" s="76" t="s">
        <v>3767</v>
      </c>
      <c r="I5" s="35" t="s">
        <v>3518</v>
      </c>
      <c r="J5" s="34" t="s">
        <v>2069</v>
      </c>
    </row>
    <row r="6" spans="1:11" s="96" customFormat="1" x14ac:dyDescent="0.2">
      <c r="B6" s="229" t="s">
        <v>5999</v>
      </c>
      <c r="C6" s="229" t="s">
        <v>6000</v>
      </c>
      <c r="D6" s="222" t="s">
        <v>5089</v>
      </c>
      <c r="E6" s="231">
        <v>68066</v>
      </c>
      <c r="F6" s="140">
        <f>IF(LOOKUP($I6,RABAT!$A$6:$A$9,RABAT!$A$6:$A$9)=$I6,LOOKUP($I6,RABAT!$A$6:$A$9,RABAT!C$6:C$9),"---")</f>
        <v>0</v>
      </c>
      <c r="G6" s="227">
        <f t="shared" ref="G6" si="1">CEILING(E6-(E6*F6),0.1)</f>
        <v>68066</v>
      </c>
      <c r="H6" s="76" t="s">
        <v>3767</v>
      </c>
      <c r="I6" s="35" t="s">
        <v>3518</v>
      </c>
      <c r="J6" s="34" t="s">
        <v>2069</v>
      </c>
    </row>
    <row r="7" spans="1:11" x14ac:dyDescent="0.2">
      <c r="B7" t="s">
        <v>4967</v>
      </c>
      <c r="C7" t="s">
        <v>5119</v>
      </c>
      <c r="D7" s="33" t="s">
        <v>5120</v>
      </c>
      <c r="E7" s="144">
        <v>100459</v>
      </c>
      <c r="F7" s="135">
        <f>IF(LOOKUP($I7,RABAT!$A$6:$A$9,RABAT!$A$6:$A$9)=$I7,LOOKUP($I7,RABAT!$A$6:$A$9,RABAT!C$6:C$9),"---")</f>
        <v>0</v>
      </c>
      <c r="G7" s="131">
        <f t="shared" ref="G7" si="2">CEILING(E7-(E7*F7),0.1)</f>
        <v>100459</v>
      </c>
      <c r="H7" s="76" t="s">
        <v>3767</v>
      </c>
      <c r="I7" s="35" t="s">
        <v>3518</v>
      </c>
      <c r="J7" s="34" t="s">
        <v>2069</v>
      </c>
    </row>
    <row r="8" spans="1:11" x14ac:dyDescent="0.2">
      <c r="B8" t="s">
        <v>4944</v>
      </c>
      <c r="C8" t="s">
        <v>5261</v>
      </c>
      <c r="D8" s="33"/>
      <c r="E8" s="144">
        <v>2528</v>
      </c>
      <c r="F8" s="135">
        <f>IF(LOOKUP($I8,RABAT!$A$6:$A$9,RABAT!$A$6:$A$9)=$I8,LOOKUP($I8,RABAT!$A$6:$A$9,RABAT!C$6:C$9),"---")</f>
        <v>0</v>
      </c>
      <c r="G8" s="131">
        <f t="shared" ref="G8" si="3">CEILING(E8-(E8*F8),0.1)</f>
        <v>2528</v>
      </c>
      <c r="H8" s="76" t="s">
        <v>3767</v>
      </c>
      <c r="I8" s="35" t="s">
        <v>3518</v>
      </c>
      <c r="J8" s="34" t="s">
        <v>2069</v>
      </c>
    </row>
    <row r="9" spans="1:11" x14ac:dyDescent="0.2">
      <c r="A9" s="3">
        <v>8</v>
      </c>
      <c r="B9" s="88" t="s">
        <v>123</v>
      </c>
      <c r="C9" s="79" t="s">
        <v>2883</v>
      </c>
      <c r="D9" s="88" t="s">
        <v>125</v>
      </c>
      <c r="E9" s="92" t="s">
        <v>128</v>
      </c>
      <c r="F9" s="90" t="s">
        <v>129</v>
      </c>
      <c r="G9" s="91" t="s">
        <v>130</v>
      </c>
      <c r="H9" s="52" t="s">
        <v>126</v>
      </c>
      <c r="I9" s="52" t="s">
        <v>127</v>
      </c>
      <c r="J9" s="52" t="s">
        <v>2068</v>
      </c>
    </row>
    <row r="10" spans="1:11" s="113" customFormat="1" x14ac:dyDescent="0.2">
      <c r="A10" s="113">
        <v>9</v>
      </c>
      <c r="B10" s="220" t="s">
        <v>5988</v>
      </c>
      <c r="C10" s="220" t="s">
        <v>5989</v>
      </c>
      <c r="D10" s="220" t="s">
        <v>5994</v>
      </c>
      <c r="E10" s="231">
        <v>5173</v>
      </c>
      <c r="F10" s="140">
        <f>IF(LOOKUP($I10,RABAT!$A$6:$A$9,RABAT!$A$6:$A$9)=$I10,LOOKUP($I10,RABAT!$A$6:$A$9,RABAT!C$6:C$9),"---")</f>
        <v>0</v>
      </c>
      <c r="G10" s="227">
        <f t="shared" ref="G10:G12" si="4">CEILING(E10-(E10*F10),0.1)</f>
        <v>5173</v>
      </c>
      <c r="H10" s="76" t="s">
        <v>5995</v>
      </c>
      <c r="I10" s="35" t="s">
        <v>3518</v>
      </c>
      <c r="J10" s="34" t="s">
        <v>2069</v>
      </c>
      <c r="K10"/>
    </row>
    <row r="11" spans="1:11" s="113" customFormat="1" x14ac:dyDescent="0.2">
      <c r="A11" s="113">
        <v>10</v>
      </c>
      <c r="B11" s="220" t="s">
        <v>5990</v>
      </c>
      <c r="C11" s="220" t="s">
        <v>5991</v>
      </c>
      <c r="D11" s="220" t="s">
        <v>4385</v>
      </c>
      <c r="E11" s="231">
        <v>8763</v>
      </c>
      <c r="F11" s="140">
        <f>IF(LOOKUP($I11,RABAT!$A$6:$A$9,RABAT!$A$6:$A$9)=$I11,LOOKUP($I11,RABAT!$A$6:$A$9,RABAT!C$6:C$9),"---")</f>
        <v>0</v>
      </c>
      <c r="G11" s="227">
        <f t="shared" si="4"/>
        <v>8763</v>
      </c>
      <c r="H11" s="76" t="s">
        <v>5996</v>
      </c>
      <c r="I11" s="35" t="s">
        <v>3518</v>
      </c>
      <c r="J11" s="34" t="s">
        <v>2069</v>
      </c>
      <c r="K11"/>
    </row>
    <row r="12" spans="1:11" s="113" customFormat="1" x14ac:dyDescent="0.2">
      <c r="A12" s="113">
        <v>11</v>
      </c>
      <c r="B12" s="220" t="s">
        <v>5992</v>
      </c>
      <c r="C12" s="220" t="s">
        <v>5993</v>
      </c>
      <c r="D12" s="220" t="s">
        <v>4388</v>
      </c>
      <c r="E12" s="231">
        <v>10505</v>
      </c>
      <c r="F12" s="140">
        <f>IF(LOOKUP($I12,RABAT!$A$6:$A$9,RABAT!$A$6:$A$9)=$I12,LOOKUP($I12,RABAT!$A$6:$A$9,RABAT!C$6:C$9),"---")</f>
        <v>0</v>
      </c>
      <c r="G12" s="227">
        <f t="shared" si="4"/>
        <v>10505</v>
      </c>
      <c r="H12" s="76" t="s">
        <v>5996</v>
      </c>
      <c r="I12" s="35" t="s">
        <v>3518</v>
      </c>
      <c r="J12" s="34" t="s">
        <v>2069</v>
      </c>
      <c r="K12"/>
    </row>
    <row r="13" spans="1:11" x14ac:dyDescent="0.2">
      <c r="A13" s="3">
        <v>12</v>
      </c>
      <c r="B13" s="34" t="s">
        <v>4828</v>
      </c>
      <c r="C13" s="31" t="s">
        <v>5090</v>
      </c>
      <c r="D13" s="31" t="s">
        <v>5091</v>
      </c>
      <c r="E13" s="144">
        <v>62692</v>
      </c>
      <c r="F13" s="135">
        <f>IF(LOOKUP($I13,RABAT!$A$6:$A$9,RABAT!$A$6:$A$9)=$I13,LOOKUP($I13,RABAT!$A$6:$A$9,RABAT!C$6:C$9),"---")</f>
        <v>0</v>
      </c>
      <c r="G13" s="131">
        <f t="shared" si="0"/>
        <v>62692</v>
      </c>
      <c r="H13" s="70" t="s">
        <v>5092</v>
      </c>
      <c r="I13" s="35" t="s">
        <v>3518</v>
      </c>
      <c r="J13" s="34" t="s">
        <v>2069</v>
      </c>
    </row>
    <row r="14" spans="1:11" x14ac:dyDescent="0.2">
      <c r="A14">
        <v>13</v>
      </c>
      <c r="B14" s="34" t="s">
        <v>4829</v>
      </c>
      <c r="C14" s="31" t="s">
        <v>5093</v>
      </c>
      <c r="D14" s="31" t="s">
        <v>5094</v>
      </c>
      <c r="E14" s="144">
        <v>82101</v>
      </c>
      <c r="F14" s="135">
        <f>IF(LOOKUP($I14,RABAT!$A$6:$A$9,RABAT!$A$6:$A$9)=$I14,LOOKUP($I14,RABAT!$A$6:$A$9,RABAT!C$6:C$9),"---")</f>
        <v>0</v>
      </c>
      <c r="G14" s="131">
        <f t="shared" si="0"/>
        <v>82101</v>
      </c>
      <c r="H14" s="70" t="s">
        <v>5092</v>
      </c>
      <c r="I14" s="35" t="s">
        <v>3518</v>
      </c>
      <c r="J14" s="34" t="s">
        <v>2069</v>
      </c>
    </row>
    <row r="15" spans="1:11" s="113" customFormat="1" x14ac:dyDescent="0.2">
      <c r="A15" s="113">
        <v>14</v>
      </c>
      <c r="B15" s="220" t="s">
        <v>6063</v>
      </c>
      <c r="C15" s="220" t="s">
        <v>6064</v>
      </c>
      <c r="D15" s="220" t="s">
        <v>5997</v>
      </c>
      <c r="E15" s="231">
        <v>756</v>
      </c>
      <c r="F15" s="140">
        <f>IF(LOOKUP($I15,RABAT!$A$6:$A$9,RABAT!$A$6:$A$9)=$I15,LOOKUP($I15,RABAT!$A$6:$A$9,RABAT!C$6:C$9),"---")</f>
        <v>0</v>
      </c>
      <c r="G15" s="227">
        <f t="shared" si="0"/>
        <v>756</v>
      </c>
      <c r="H15" s="76" t="s">
        <v>5995</v>
      </c>
      <c r="I15" s="35" t="s">
        <v>3518</v>
      </c>
      <c r="J15" s="34" t="s">
        <v>2069</v>
      </c>
    </row>
    <row r="16" spans="1:11" s="113" customFormat="1" x14ac:dyDescent="0.2">
      <c r="A16" s="113">
        <v>15</v>
      </c>
      <c r="B16" s="220" t="s">
        <v>6065</v>
      </c>
      <c r="C16" s="220" t="s">
        <v>6066</v>
      </c>
      <c r="D16" s="220" t="s">
        <v>5998</v>
      </c>
      <c r="E16" s="231">
        <v>1702.5</v>
      </c>
      <c r="F16" s="140">
        <f>IF(LOOKUP($I16,RABAT!$A$6:$A$9,RABAT!$A$6:$A$9)=$I16,LOOKUP($I16,RABAT!$A$6:$A$9,RABAT!C$6:C$9),"---")</f>
        <v>0</v>
      </c>
      <c r="G16" s="227">
        <f t="shared" si="0"/>
        <v>1702.5</v>
      </c>
      <c r="H16" s="76" t="s">
        <v>5996</v>
      </c>
      <c r="I16" s="35" t="s">
        <v>3518</v>
      </c>
      <c r="J16" s="34" t="s">
        <v>2069</v>
      </c>
    </row>
    <row r="17" spans="1:10" x14ac:dyDescent="0.2">
      <c r="A17">
        <v>17</v>
      </c>
      <c r="B17" s="34" t="s">
        <v>4830</v>
      </c>
      <c r="C17" s="31" t="s">
        <v>5095</v>
      </c>
      <c r="D17" s="31" t="s">
        <v>5096</v>
      </c>
      <c r="E17" s="144">
        <v>7527</v>
      </c>
      <c r="F17" s="135">
        <f>IF(LOOKUP($I17,RABAT!$A$6:$A$9,RABAT!$A$6:$A$9)=$I17,LOOKUP($I17,RABAT!$A$6:$A$9,RABAT!C$6:C$9),"---")</f>
        <v>0</v>
      </c>
      <c r="G17" s="131">
        <f t="shared" si="0"/>
        <v>7527</v>
      </c>
      <c r="H17" s="70" t="s">
        <v>5092</v>
      </c>
      <c r="I17" s="35" t="s">
        <v>3518</v>
      </c>
      <c r="J17" s="34" t="s">
        <v>2069</v>
      </c>
    </row>
    <row r="18" spans="1:10" x14ac:dyDescent="0.2">
      <c r="A18">
        <v>18</v>
      </c>
      <c r="B18" s="88" t="s">
        <v>123</v>
      </c>
      <c r="C18" s="79" t="s">
        <v>2884</v>
      </c>
      <c r="D18" s="88" t="s">
        <v>125</v>
      </c>
      <c r="E18" s="92" t="s">
        <v>128</v>
      </c>
      <c r="F18" s="90" t="s">
        <v>129</v>
      </c>
      <c r="G18" s="91" t="s">
        <v>130</v>
      </c>
      <c r="H18" s="52" t="s">
        <v>126</v>
      </c>
      <c r="I18" s="52" t="s">
        <v>127</v>
      </c>
      <c r="J18" s="52" t="s">
        <v>2068</v>
      </c>
    </row>
    <row r="19" spans="1:10" x14ac:dyDescent="0.2">
      <c r="A19">
        <v>19</v>
      </c>
      <c r="B19" s="34" t="s">
        <v>3736</v>
      </c>
      <c r="C19" s="34" t="s">
        <v>3737</v>
      </c>
      <c r="D19" s="34" t="s">
        <v>2087</v>
      </c>
      <c r="E19" s="144">
        <v>17394</v>
      </c>
      <c r="F19" s="135">
        <f>IF(LOOKUP($I19,RABAT!$A$6:$A$9,RABAT!$A$6:$A$9)=$I19,LOOKUP($I19,RABAT!$A$6:$A$9,RABAT!C$6:C$9),"---")</f>
        <v>0</v>
      </c>
      <c r="G19" s="131">
        <f t="shared" si="0"/>
        <v>17394</v>
      </c>
      <c r="H19" s="48"/>
      <c r="I19" s="35" t="s">
        <v>3518</v>
      </c>
      <c r="J19" s="34" t="s">
        <v>2069</v>
      </c>
    </row>
    <row r="20" spans="1:10" x14ac:dyDescent="0.2">
      <c r="A20" s="3">
        <v>20</v>
      </c>
      <c r="B20" s="34" t="s">
        <v>3738</v>
      </c>
      <c r="C20" s="34" t="s">
        <v>3739</v>
      </c>
      <c r="D20" s="34" t="s">
        <v>2090</v>
      </c>
      <c r="E20" s="144">
        <v>17936</v>
      </c>
      <c r="F20" s="135">
        <f>IF(LOOKUP($I20,RABAT!$A$6:$A$9,RABAT!$A$6:$A$9)=$I20,LOOKUP($I20,RABAT!$A$6:$A$9,RABAT!C$6:C$9),"---")</f>
        <v>0</v>
      </c>
      <c r="G20" s="131">
        <f t="shared" si="0"/>
        <v>17936</v>
      </c>
      <c r="H20" s="48"/>
      <c r="I20" s="35" t="s">
        <v>3518</v>
      </c>
      <c r="J20" s="34" t="s">
        <v>2069</v>
      </c>
    </row>
    <row r="21" spans="1:10" x14ac:dyDescent="0.2">
      <c r="A21">
        <v>21</v>
      </c>
      <c r="B21" s="34" t="s">
        <v>3740</v>
      </c>
      <c r="C21" s="34" t="s">
        <v>3741</v>
      </c>
      <c r="D21" s="34" t="s">
        <v>2093</v>
      </c>
      <c r="E21" s="144">
        <v>20931</v>
      </c>
      <c r="F21" s="135">
        <f>IF(LOOKUP($I21,RABAT!$A$6:$A$9,RABAT!$A$6:$A$9)=$I21,LOOKUP($I21,RABAT!$A$6:$A$9,RABAT!C$6:C$9),"---")</f>
        <v>0</v>
      </c>
      <c r="G21" s="131">
        <f t="shared" si="0"/>
        <v>20931</v>
      </c>
      <c r="H21" s="48"/>
      <c r="I21" s="35" t="s">
        <v>3518</v>
      </c>
      <c r="J21" s="34" t="s">
        <v>2069</v>
      </c>
    </row>
    <row r="22" spans="1:10" x14ac:dyDescent="0.2">
      <c r="A22">
        <v>22</v>
      </c>
      <c r="B22" s="34" t="s">
        <v>3742</v>
      </c>
      <c r="C22" s="34" t="s">
        <v>3743</v>
      </c>
      <c r="D22" s="34" t="s">
        <v>2096</v>
      </c>
      <c r="E22" s="144">
        <v>21586</v>
      </c>
      <c r="F22" s="135">
        <f>IF(LOOKUP($I22,RABAT!$A$6:$A$9,RABAT!$A$6:$A$9)=$I22,LOOKUP($I22,RABAT!$A$6:$A$9,RABAT!C$6:C$9),"---")</f>
        <v>0</v>
      </c>
      <c r="G22" s="131">
        <f t="shared" si="0"/>
        <v>21586</v>
      </c>
      <c r="H22" s="48"/>
      <c r="I22" s="35" t="s">
        <v>3518</v>
      </c>
      <c r="J22" s="34" t="s">
        <v>2069</v>
      </c>
    </row>
    <row r="23" spans="1:10" x14ac:dyDescent="0.2">
      <c r="A23">
        <v>23</v>
      </c>
      <c r="B23" s="34" t="s">
        <v>3744</v>
      </c>
      <c r="C23" s="34" t="s">
        <v>3745</v>
      </c>
      <c r="D23" s="34" t="s">
        <v>2099</v>
      </c>
      <c r="E23" s="144">
        <v>21586</v>
      </c>
      <c r="F23" s="135">
        <f>IF(LOOKUP($I23,RABAT!$A$6:$A$9,RABAT!$A$6:$A$9)=$I23,LOOKUP($I23,RABAT!$A$6:$A$9,RABAT!C$6:C$9),"---")</f>
        <v>0</v>
      </c>
      <c r="G23" s="131">
        <f t="shared" si="0"/>
        <v>21586</v>
      </c>
      <c r="H23" s="48"/>
      <c r="I23" s="35" t="s">
        <v>3518</v>
      </c>
      <c r="J23" s="34" t="s">
        <v>2069</v>
      </c>
    </row>
    <row r="24" spans="1:10" x14ac:dyDescent="0.2">
      <c r="A24" s="3">
        <v>24</v>
      </c>
      <c r="B24" s="34" t="s">
        <v>3746</v>
      </c>
      <c r="C24" s="34" t="s">
        <v>3747</v>
      </c>
      <c r="D24" s="34" t="s">
        <v>3523</v>
      </c>
      <c r="E24" s="144">
        <v>23290</v>
      </c>
      <c r="F24" s="135">
        <f>IF(LOOKUP($I24,RABAT!$A$6:$A$9,RABAT!$A$6:$A$9)=$I24,LOOKUP($I24,RABAT!$A$6:$A$9,RABAT!C$6:C$9),"---")</f>
        <v>0</v>
      </c>
      <c r="G24" s="131">
        <f t="shared" si="0"/>
        <v>23290</v>
      </c>
      <c r="H24" s="48"/>
      <c r="I24" s="35" t="s">
        <v>3518</v>
      </c>
      <c r="J24" s="34" t="s">
        <v>2069</v>
      </c>
    </row>
    <row r="25" spans="1:10" x14ac:dyDescent="0.2">
      <c r="A25">
        <v>25</v>
      </c>
      <c r="B25" s="34" t="s">
        <v>3748</v>
      </c>
      <c r="C25" s="34" t="s">
        <v>3749</v>
      </c>
      <c r="D25" s="34" t="s">
        <v>4803</v>
      </c>
      <c r="E25" s="144">
        <v>23290</v>
      </c>
      <c r="F25" s="135">
        <f>IF(LOOKUP($I25,RABAT!$A$6:$A$9,RABAT!$A$6:$A$9)=$I25,LOOKUP($I25,RABAT!$A$6:$A$9,RABAT!C$6:C$9),"---")</f>
        <v>0</v>
      </c>
      <c r="G25" s="131">
        <f t="shared" si="0"/>
        <v>23290</v>
      </c>
      <c r="H25" s="48"/>
      <c r="I25" s="35" t="s">
        <v>3518</v>
      </c>
      <c r="J25" s="34" t="s">
        <v>2069</v>
      </c>
    </row>
    <row r="26" spans="1:10" x14ac:dyDescent="0.2">
      <c r="A26">
        <v>26</v>
      </c>
      <c r="B26" s="34" t="s">
        <v>3750</v>
      </c>
      <c r="C26" s="34" t="s">
        <v>3751</v>
      </c>
      <c r="D26" s="34" t="s">
        <v>3526</v>
      </c>
      <c r="E26" s="144">
        <v>24017</v>
      </c>
      <c r="F26" s="135">
        <f>IF(LOOKUP($I26,RABAT!$A$6:$A$9,RABAT!$A$6:$A$9)=$I26,LOOKUP($I26,RABAT!$A$6:$A$9,RABAT!C$6:C$9),"---")</f>
        <v>0</v>
      </c>
      <c r="G26" s="131">
        <f t="shared" si="0"/>
        <v>24017</v>
      </c>
      <c r="H26" s="48"/>
      <c r="I26" s="35" t="s">
        <v>3518</v>
      </c>
      <c r="J26" s="34" t="s">
        <v>2069</v>
      </c>
    </row>
    <row r="27" spans="1:10" x14ac:dyDescent="0.2">
      <c r="A27">
        <v>27</v>
      </c>
      <c r="B27" s="34" t="s">
        <v>3752</v>
      </c>
      <c r="C27" s="34" t="s">
        <v>3753</v>
      </c>
      <c r="D27" s="34" t="s">
        <v>3529</v>
      </c>
      <c r="E27" s="144">
        <v>26828</v>
      </c>
      <c r="F27" s="135">
        <f>IF(LOOKUP($I27,RABAT!$A$6:$A$9,RABAT!$A$6:$A$9)=$I27,LOOKUP($I27,RABAT!$A$6:$A$9,RABAT!C$6:C$9),"---")</f>
        <v>0</v>
      </c>
      <c r="G27" s="131">
        <f t="shared" si="0"/>
        <v>26828</v>
      </c>
      <c r="H27" s="48"/>
      <c r="I27" s="35" t="s">
        <v>3518</v>
      </c>
      <c r="J27" s="34" t="s">
        <v>2069</v>
      </c>
    </row>
    <row r="28" spans="1:10" x14ac:dyDescent="0.2">
      <c r="A28" s="3">
        <v>28</v>
      </c>
      <c r="B28" s="34" t="s">
        <v>3754</v>
      </c>
      <c r="C28" s="34" t="s">
        <v>3755</v>
      </c>
      <c r="D28" s="34" t="s">
        <v>3532</v>
      </c>
      <c r="E28" s="144">
        <v>26828</v>
      </c>
      <c r="F28" s="135">
        <f>IF(LOOKUP($I28,RABAT!$A$6:$A$9,RABAT!$A$6:$A$9)=$I28,LOOKUP($I28,RABAT!$A$6:$A$9,RABAT!C$6:C$9),"---")</f>
        <v>0</v>
      </c>
      <c r="G28" s="131">
        <f t="shared" si="0"/>
        <v>26828</v>
      </c>
      <c r="H28" s="48"/>
      <c r="I28" s="35" t="s">
        <v>3518</v>
      </c>
      <c r="J28" s="34" t="s">
        <v>2069</v>
      </c>
    </row>
    <row r="29" spans="1:10" x14ac:dyDescent="0.2">
      <c r="A29">
        <v>29</v>
      </c>
      <c r="B29" s="34" t="s">
        <v>3756</v>
      </c>
      <c r="C29" s="34" t="s">
        <v>3757</v>
      </c>
      <c r="D29" s="34" t="s">
        <v>3491</v>
      </c>
      <c r="E29" s="144">
        <v>27665</v>
      </c>
      <c r="F29" s="135">
        <f>IF(LOOKUP($I29,RABAT!$A$6:$A$9,RABAT!$A$6:$A$9)=$I29,LOOKUP($I29,RABAT!$A$6:$A$9,RABAT!C$6:C$9),"---")</f>
        <v>0</v>
      </c>
      <c r="G29" s="131">
        <f t="shared" si="0"/>
        <v>27665</v>
      </c>
      <c r="H29" s="48"/>
      <c r="I29" s="35" t="s">
        <v>3518</v>
      </c>
      <c r="J29" s="34" t="s">
        <v>2069</v>
      </c>
    </row>
    <row r="30" spans="1:10" x14ac:dyDescent="0.2">
      <c r="A30">
        <v>30</v>
      </c>
      <c r="B30" s="34" t="s">
        <v>3758</v>
      </c>
      <c r="C30" s="34" t="s">
        <v>3759</v>
      </c>
      <c r="D30" s="34" t="s">
        <v>4804</v>
      </c>
      <c r="E30" s="144">
        <v>29186</v>
      </c>
      <c r="F30" s="135">
        <f>IF(LOOKUP($I30,RABAT!$A$6:$A$9,RABAT!$A$6:$A$9)=$I30,LOOKUP($I30,RABAT!$A$6:$A$9,RABAT!C$6:C$9),"---")</f>
        <v>0</v>
      </c>
      <c r="G30" s="131">
        <f t="shared" si="0"/>
        <v>29186</v>
      </c>
      <c r="H30" s="48"/>
      <c r="I30" s="35" t="s">
        <v>3518</v>
      </c>
      <c r="J30" s="34" t="s">
        <v>2069</v>
      </c>
    </row>
    <row r="31" spans="1:10" x14ac:dyDescent="0.2">
      <c r="A31">
        <v>31</v>
      </c>
      <c r="B31" s="34" t="s">
        <v>3760</v>
      </c>
      <c r="C31" s="34" t="s">
        <v>3761</v>
      </c>
      <c r="D31" s="34" t="s">
        <v>3492</v>
      </c>
      <c r="E31" s="144">
        <v>30096</v>
      </c>
      <c r="F31" s="135">
        <f>IF(LOOKUP($I31,RABAT!$A$6:$A$9,RABAT!$A$6:$A$9)=$I31,LOOKUP($I31,RABAT!$A$6:$A$9,RABAT!C$6:C$9),"---")</f>
        <v>0</v>
      </c>
      <c r="G31" s="131">
        <f t="shared" si="0"/>
        <v>30096</v>
      </c>
      <c r="H31" s="48"/>
      <c r="I31" s="35" t="s">
        <v>3518</v>
      </c>
      <c r="J31" s="34" t="s">
        <v>2069</v>
      </c>
    </row>
    <row r="32" spans="1:10" x14ac:dyDescent="0.2">
      <c r="A32" s="3">
        <v>32</v>
      </c>
      <c r="B32" s="34" t="s">
        <v>3762</v>
      </c>
      <c r="C32" s="34" t="s">
        <v>3763</v>
      </c>
      <c r="D32" s="34" t="s">
        <v>4805</v>
      </c>
      <c r="E32" s="144">
        <v>30096</v>
      </c>
      <c r="F32" s="135">
        <f>IF(LOOKUP($I32,RABAT!$A$6:$A$9,RABAT!$A$6:$A$9)=$I32,LOOKUP($I32,RABAT!$A$6:$A$9,RABAT!C$6:C$9),"---")</f>
        <v>0</v>
      </c>
      <c r="G32" s="131">
        <f t="shared" si="0"/>
        <v>30096</v>
      </c>
      <c r="H32" s="48"/>
      <c r="I32" s="35" t="s">
        <v>3518</v>
      </c>
      <c r="J32" s="34" t="s">
        <v>2069</v>
      </c>
    </row>
    <row r="33" spans="1:10" x14ac:dyDescent="0.2">
      <c r="A33">
        <v>33</v>
      </c>
      <c r="B33" s="34" t="s">
        <v>3764</v>
      </c>
      <c r="C33" s="34" t="s">
        <v>3765</v>
      </c>
      <c r="D33" s="34" t="s">
        <v>3766</v>
      </c>
      <c r="E33" s="144">
        <v>3851</v>
      </c>
      <c r="F33" s="135">
        <f>IF(LOOKUP($I33,RABAT!$A$6:$A$9,RABAT!$A$6:$A$9)=$I33,LOOKUP($I33,RABAT!$A$6:$A$9,RABAT!C$6:C$9),"---")</f>
        <v>0</v>
      </c>
      <c r="G33" s="131">
        <f t="shared" si="0"/>
        <v>3851</v>
      </c>
      <c r="H33" s="48"/>
      <c r="I33" s="35" t="s">
        <v>3518</v>
      </c>
      <c r="J33" s="34" t="s">
        <v>2069</v>
      </c>
    </row>
    <row r="34" spans="1:10" x14ac:dyDescent="0.2">
      <c r="A34">
        <v>34</v>
      </c>
      <c r="B34" s="88" t="s">
        <v>123</v>
      </c>
      <c r="C34" s="79" t="s">
        <v>2885</v>
      </c>
      <c r="D34" s="88" t="s">
        <v>125</v>
      </c>
      <c r="E34" s="92" t="s">
        <v>128</v>
      </c>
      <c r="F34" s="90" t="s">
        <v>129</v>
      </c>
      <c r="G34" s="91" t="s">
        <v>130</v>
      </c>
      <c r="H34" s="52" t="s">
        <v>126</v>
      </c>
      <c r="I34" s="52" t="s">
        <v>127</v>
      </c>
      <c r="J34" s="52" t="s">
        <v>2068</v>
      </c>
    </row>
    <row r="35" spans="1:10" x14ac:dyDescent="0.2">
      <c r="A35">
        <v>35</v>
      </c>
      <c r="B35" s="34" t="s">
        <v>1822</v>
      </c>
      <c r="C35" s="34" t="s">
        <v>1823</v>
      </c>
      <c r="D35" s="34" t="s">
        <v>2792</v>
      </c>
      <c r="E35" s="144">
        <v>122078</v>
      </c>
      <c r="F35" s="135">
        <f>IF(LOOKUP($I35,RABAT!$A$6:$A$9,RABAT!$A$6:$A$9)=$I35,LOOKUP($I35,RABAT!$A$6:$A$9,RABAT!C$6:C$9),"---")</f>
        <v>0</v>
      </c>
      <c r="G35" s="131">
        <f t="shared" si="0"/>
        <v>122078</v>
      </c>
      <c r="H35" s="76" t="s">
        <v>2793</v>
      </c>
      <c r="I35" s="35" t="s">
        <v>3518</v>
      </c>
      <c r="J35" s="34" t="s">
        <v>2069</v>
      </c>
    </row>
    <row r="36" spans="1:10" x14ac:dyDescent="0.2">
      <c r="A36" s="3">
        <v>36</v>
      </c>
      <c r="B36" s="88" t="s">
        <v>123</v>
      </c>
      <c r="C36" s="79" t="s">
        <v>2886</v>
      </c>
      <c r="D36" s="88" t="s">
        <v>125</v>
      </c>
      <c r="E36" s="92" t="s">
        <v>128</v>
      </c>
      <c r="F36" s="90" t="s">
        <v>129</v>
      </c>
      <c r="G36" s="91" t="s">
        <v>130</v>
      </c>
      <c r="H36" s="52" t="s">
        <v>126</v>
      </c>
      <c r="I36" s="52" t="s">
        <v>127</v>
      </c>
      <c r="J36" s="52" t="s">
        <v>2068</v>
      </c>
    </row>
    <row r="37" spans="1:10" x14ac:dyDescent="0.2">
      <c r="A37">
        <v>37</v>
      </c>
      <c r="B37" s="34" t="s">
        <v>1872</v>
      </c>
      <c r="C37" s="34" t="s">
        <v>1873</v>
      </c>
      <c r="D37" s="34" t="s">
        <v>1874</v>
      </c>
      <c r="E37" s="144">
        <v>22317</v>
      </c>
      <c r="F37" s="135">
        <f>IF(LOOKUP($I37,RABAT!$A$6:$A$9,RABAT!$A$6:$A$9)=$I37,LOOKUP($I37,RABAT!$A$6:$A$9,RABAT!C$6:C$9),"---")</f>
        <v>0</v>
      </c>
      <c r="G37" s="131">
        <f t="shared" si="0"/>
        <v>22317</v>
      </c>
      <c r="H37" s="76" t="s">
        <v>2793</v>
      </c>
      <c r="I37" s="35" t="s">
        <v>3518</v>
      </c>
      <c r="J37" s="34" t="s">
        <v>2069</v>
      </c>
    </row>
    <row r="38" spans="1:10" x14ac:dyDescent="0.2">
      <c r="A38">
        <v>38</v>
      </c>
      <c r="B38" s="34" t="s">
        <v>1875</v>
      </c>
      <c r="C38" s="34" t="s">
        <v>1876</v>
      </c>
      <c r="D38" s="34" t="s">
        <v>1877</v>
      </c>
      <c r="E38" s="144">
        <v>26540</v>
      </c>
      <c r="F38" s="135">
        <f>IF(LOOKUP($I38,RABAT!$A$6:$A$9,RABAT!$A$6:$A$9)=$I38,LOOKUP($I38,RABAT!$A$6:$A$9,RABAT!C$6:C$9),"---")</f>
        <v>0</v>
      </c>
      <c r="G38" s="131">
        <f t="shared" si="0"/>
        <v>26540</v>
      </c>
      <c r="H38" s="76" t="s">
        <v>2793</v>
      </c>
      <c r="I38" s="35" t="s">
        <v>3518</v>
      </c>
      <c r="J38" s="34" t="s">
        <v>2069</v>
      </c>
    </row>
    <row r="39" spans="1:10" x14ac:dyDescent="0.2">
      <c r="A39">
        <v>39</v>
      </c>
      <c r="B39" s="31" t="s">
        <v>4838</v>
      </c>
      <c r="C39" s="34" t="s">
        <v>1878</v>
      </c>
      <c r="D39" s="34" t="s">
        <v>1879</v>
      </c>
      <c r="E39" s="144">
        <v>29538</v>
      </c>
      <c r="F39" s="135">
        <f>IF(LOOKUP($I39,RABAT!$A$6:$A$9,RABAT!$A$6:$A$9)=$I39,LOOKUP($I39,RABAT!$A$6:$A$9,RABAT!C$6:C$9),"---")</f>
        <v>0</v>
      </c>
      <c r="G39" s="131">
        <f t="shared" si="0"/>
        <v>29538</v>
      </c>
      <c r="H39" s="76" t="s">
        <v>2793</v>
      </c>
      <c r="I39" s="35" t="s">
        <v>3518</v>
      </c>
      <c r="J39" s="34" t="s">
        <v>2069</v>
      </c>
    </row>
    <row r="40" spans="1:10" x14ac:dyDescent="0.2">
      <c r="A40" s="3">
        <v>40</v>
      </c>
      <c r="B40" s="34" t="s">
        <v>1881</v>
      </c>
      <c r="C40" s="34" t="s">
        <v>1880</v>
      </c>
      <c r="D40" s="33" t="s">
        <v>5118</v>
      </c>
      <c r="E40" s="144">
        <v>635</v>
      </c>
      <c r="F40" s="135">
        <f>IF(LOOKUP($I40,RABAT!$A$6:$A$9,RABAT!$A$6:$A$9)=$I40,LOOKUP($I40,RABAT!$A$6:$A$9,RABAT!C$6:C$9),"---")</f>
        <v>0</v>
      </c>
      <c r="G40" s="131">
        <f t="shared" si="0"/>
        <v>635</v>
      </c>
      <c r="H40" s="76" t="s">
        <v>2793</v>
      </c>
      <c r="I40" s="35" t="s">
        <v>3518</v>
      </c>
      <c r="J40" s="34" t="s">
        <v>2069</v>
      </c>
    </row>
    <row r="41" spans="1:10" x14ac:dyDescent="0.2">
      <c r="A41">
        <v>41</v>
      </c>
      <c r="B41" s="88" t="s">
        <v>123</v>
      </c>
      <c r="C41" s="79" t="s">
        <v>2887</v>
      </c>
      <c r="D41" s="88" t="s">
        <v>125</v>
      </c>
      <c r="E41" s="92" t="s">
        <v>128</v>
      </c>
      <c r="F41" s="90" t="s">
        <v>129</v>
      </c>
      <c r="G41" s="91" t="s">
        <v>130</v>
      </c>
      <c r="H41" s="52" t="s">
        <v>126</v>
      </c>
      <c r="I41" s="52" t="s">
        <v>127</v>
      </c>
      <c r="J41" s="52" t="s">
        <v>2068</v>
      </c>
    </row>
    <row r="42" spans="1:10" x14ac:dyDescent="0.2">
      <c r="A42">
        <v>42</v>
      </c>
      <c r="B42" s="34" t="s">
        <v>3773</v>
      </c>
      <c r="C42" s="34" t="s">
        <v>3774</v>
      </c>
      <c r="D42" s="36"/>
      <c r="E42" s="144">
        <v>799</v>
      </c>
      <c r="F42" s="135">
        <f>IF(LOOKUP($I42,RABAT!$A$6:$A$9,RABAT!$A$6:$A$9)=$I42,LOOKUP($I42,RABAT!$A$6:$A$9,RABAT!C$6:C$9),"---")</f>
        <v>0</v>
      </c>
      <c r="G42" s="131">
        <f t="shared" si="0"/>
        <v>799</v>
      </c>
      <c r="H42" s="76" t="s">
        <v>2793</v>
      </c>
      <c r="I42" s="35" t="s">
        <v>3518</v>
      </c>
      <c r="J42" s="34" t="s">
        <v>2069</v>
      </c>
    </row>
    <row r="43" spans="1:10" x14ac:dyDescent="0.2">
      <c r="A43">
        <v>43</v>
      </c>
      <c r="B43" s="88" t="s">
        <v>123</v>
      </c>
      <c r="C43" s="79" t="s">
        <v>2888</v>
      </c>
      <c r="D43" s="88" t="s">
        <v>125</v>
      </c>
      <c r="E43" s="92" t="s">
        <v>128</v>
      </c>
      <c r="F43" s="90" t="s">
        <v>129</v>
      </c>
      <c r="G43" s="91" t="s">
        <v>130</v>
      </c>
      <c r="H43" s="52" t="s">
        <v>126</v>
      </c>
      <c r="I43" s="52" t="s">
        <v>127</v>
      </c>
      <c r="J43" s="52" t="s">
        <v>2068</v>
      </c>
    </row>
    <row r="44" spans="1:10" x14ac:dyDescent="0.2">
      <c r="A44" s="3">
        <v>44</v>
      </c>
      <c r="B44" s="34" t="s">
        <v>1834</v>
      </c>
      <c r="C44" s="34" t="s">
        <v>1835</v>
      </c>
      <c r="D44" s="34" t="s">
        <v>3768</v>
      </c>
      <c r="E44" s="144">
        <v>13706</v>
      </c>
      <c r="F44" s="135">
        <f>IF(LOOKUP($I44,RABAT!$A$6:$A$9,RABAT!$A$6:$A$9)=$I44,LOOKUP($I44,RABAT!$A$6:$A$9,RABAT!C$6:C$9),"---")</f>
        <v>0</v>
      </c>
      <c r="G44" s="131">
        <f t="shared" si="0"/>
        <v>13706</v>
      </c>
      <c r="H44" s="76" t="s">
        <v>2793</v>
      </c>
      <c r="I44" s="35" t="s">
        <v>3518</v>
      </c>
      <c r="J44" s="34" t="s">
        <v>2069</v>
      </c>
    </row>
    <row r="45" spans="1:10" x14ac:dyDescent="0.2">
      <c r="A45">
        <v>45</v>
      </c>
      <c r="B45" s="34" t="s">
        <v>1836</v>
      </c>
      <c r="C45" s="34" t="s">
        <v>1837</v>
      </c>
      <c r="D45" s="34" t="s">
        <v>1830</v>
      </c>
      <c r="E45" s="144">
        <v>21554</v>
      </c>
      <c r="F45" s="135">
        <f>IF(LOOKUP($I45,RABAT!$A$6:$A$9,RABAT!$A$6:$A$9)=$I45,LOOKUP($I45,RABAT!$A$6:$A$9,RABAT!C$6:C$9),"---")</f>
        <v>0</v>
      </c>
      <c r="G45" s="131">
        <f t="shared" si="0"/>
        <v>21554</v>
      </c>
      <c r="H45" s="76" t="s">
        <v>2793</v>
      </c>
      <c r="I45" s="35" t="s">
        <v>3518</v>
      </c>
      <c r="J45" s="34" t="s">
        <v>2069</v>
      </c>
    </row>
    <row r="46" spans="1:10" x14ac:dyDescent="0.2">
      <c r="A46">
        <v>46</v>
      </c>
      <c r="B46" s="34" t="s">
        <v>1838</v>
      </c>
      <c r="C46" s="34" t="s">
        <v>1839</v>
      </c>
      <c r="D46" s="34" t="s">
        <v>1833</v>
      </c>
      <c r="E46" s="144">
        <v>35595</v>
      </c>
      <c r="F46" s="135">
        <f>IF(LOOKUP($I46,RABAT!$A$6:$A$9,RABAT!$A$6:$A$9)=$I46,LOOKUP($I46,RABAT!$A$6:$A$9,RABAT!C$6:C$9),"---")</f>
        <v>0</v>
      </c>
      <c r="G46" s="131">
        <f t="shared" si="0"/>
        <v>35595</v>
      </c>
      <c r="H46" s="76" t="s">
        <v>2793</v>
      </c>
      <c r="I46" s="35" t="s">
        <v>3518</v>
      </c>
      <c r="J46" s="34" t="s">
        <v>2069</v>
      </c>
    </row>
    <row r="47" spans="1:10" x14ac:dyDescent="0.2">
      <c r="A47">
        <v>43</v>
      </c>
      <c r="B47" s="88" t="s">
        <v>123</v>
      </c>
      <c r="C47" s="79" t="s">
        <v>6001</v>
      </c>
      <c r="D47" s="88" t="s">
        <v>125</v>
      </c>
      <c r="E47" s="99" t="s">
        <v>128</v>
      </c>
      <c r="F47" s="90" t="s">
        <v>129</v>
      </c>
      <c r="G47" s="91" t="s">
        <v>130</v>
      </c>
      <c r="H47" s="52" t="s">
        <v>126</v>
      </c>
      <c r="I47" s="52" t="s">
        <v>127</v>
      </c>
      <c r="J47" s="52" t="s">
        <v>2068</v>
      </c>
    </row>
    <row r="48" spans="1:10" x14ac:dyDescent="0.2">
      <c r="B48" s="220" t="s">
        <v>4941</v>
      </c>
      <c r="C48" s="220" t="s">
        <v>6002</v>
      </c>
      <c r="D48" s="220" t="s">
        <v>6003</v>
      </c>
      <c r="E48" s="231">
        <v>25004</v>
      </c>
      <c r="F48" s="140">
        <f>IF(LOOKUP($I48,RABAT!$A$6:$A$9,RABAT!$A$6:$A$9)=$I48,LOOKUP($I48,RABAT!$A$6:$A$9,RABAT!C$6:C$9),"---")</f>
        <v>0</v>
      </c>
      <c r="G48" s="227">
        <f t="shared" ref="G48:G49" si="5">CEILING(E48-(E48*F48),0.1)</f>
        <v>25004</v>
      </c>
      <c r="H48" s="76" t="s">
        <v>2793</v>
      </c>
      <c r="I48" s="35" t="s">
        <v>3518</v>
      </c>
      <c r="J48" s="34" t="s">
        <v>2069</v>
      </c>
    </row>
    <row r="49" spans="1:10" x14ac:dyDescent="0.2">
      <c r="B49" s="220" t="s">
        <v>4943</v>
      </c>
      <c r="C49" s="220" t="s">
        <v>6004</v>
      </c>
      <c r="D49" s="220" t="s">
        <v>6005</v>
      </c>
      <c r="E49" s="231">
        <v>59490</v>
      </c>
      <c r="F49" s="140">
        <f>IF(LOOKUP($I49,RABAT!$A$6:$A$9,RABAT!$A$6:$A$9)=$I49,LOOKUP($I49,RABAT!$A$6:$A$9,RABAT!C$6:C$9),"---")</f>
        <v>0</v>
      </c>
      <c r="G49" s="227">
        <f t="shared" si="5"/>
        <v>59490</v>
      </c>
      <c r="H49" s="76" t="s">
        <v>2793</v>
      </c>
      <c r="I49" s="35" t="s">
        <v>3518</v>
      </c>
      <c r="J49" s="34" t="s">
        <v>2069</v>
      </c>
    </row>
    <row r="50" spans="1:10" x14ac:dyDescent="0.2">
      <c r="A50">
        <v>47</v>
      </c>
      <c r="B50" s="88" t="s">
        <v>123</v>
      </c>
      <c r="C50" s="79" t="s">
        <v>2889</v>
      </c>
      <c r="D50" s="88" t="s">
        <v>125</v>
      </c>
      <c r="E50" s="92" t="s">
        <v>128</v>
      </c>
      <c r="F50" s="90" t="s">
        <v>129</v>
      </c>
      <c r="G50" s="91" t="s">
        <v>130</v>
      </c>
      <c r="H50" s="52" t="s">
        <v>126</v>
      </c>
      <c r="I50" s="52" t="s">
        <v>127</v>
      </c>
      <c r="J50" s="52" t="s">
        <v>2068</v>
      </c>
    </row>
    <row r="51" spans="1:10" x14ac:dyDescent="0.2">
      <c r="A51" s="3">
        <v>48</v>
      </c>
      <c r="B51" s="34" t="s">
        <v>1826</v>
      </c>
      <c r="C51" s="34" t="s">
        <v>1827</v>
      </c>
      <c r="D51" s="34" t="s">
        <v>3768</v>
      </c>
      <c r="E51" s="144">
        <v>27196</v>
      </c>
      <c r="F51" s="135">
        <f>IF(LOOKUP($I51,RABAT!$A$6:$A$9,RABAT!$A$6:$A$9)=$I51,LOOKUP($I51,RABAT!$A$6:$A$9,RABAT!C$6:C$9),"---")</f>
        <v>0</v>
      </c>
      <c r="G51" s="131">
        <f t="shared" si="0"/>
        <v>27196</v>
      </c>
      <c r="H51" s="76" t="s">
        <v>2793</v>
      </c>
      <c r="I51" s="35" t="s">
        <v>3518</v>
      </c>
      <c r="J51" s="34" t="s">
        <v>2069</v>
      </c>
    </row>
    <row r="52" spans="1:10" x14ac:dyDescent="0.2">
      <c r="A52">
        <v>49</v>
      </c>
      <c r="B52" s="34" t="s">
        <v>1828</v>
      </c>
      <c r="C52" s="34" t="s">
        <v>1829</v>
      </c>
      <c r="D52" s="34" t="s">
        <v>1830</v>
      </c>
      <c r="E52" s="144">
        <v>43868</v>
      </c>
      <c r="F52" s="135">
        <f>IF(LOOKUP($I52,RABAT!$A$6:$A$9,RABAT!$A$6:$A$9)=$I52,LOOKUP($I52,RABAT!$A$6:$A$9,RABAT!C$6:C$9),"---")</f>
        <v>0</v>
      </c>
      <c r="G52" s="131">
        <f t="shared" si="0"/>
        <v>43868</v>
      </c>
      <c r="H52" s="76" t="s">
        <v>2793</v>
      </c>
      <c r="I52" s="35" t="s">
        <v>3518</v>
      </c>
      <c r="J52" s="34" t="s">
        <v>2069</v>
      </c>
    </row>
    <row r="53" spans="1:10" x14ac:dyDescent="0.2">
      <c r="A53">
        <v>50</v>
      </c>
      <c r="B53" s="34" t="s">
        <v>1831</v>
      </c>
      <c r="C53" s="34" t="s">
        <v>1832</v>
      </c>
      <c r="D53" s="34" t="s">
        <v>1833</v>
      </c>
      <c r="E53" s="144">
        <v>68933</v>
      </c>
      <c r="F53" s="135">
        <f>IF(LOOKUP($I53,RABAT!$A$6:$A$9,RABAT!$A$6:$A$9)=$I53,LOOKUP($I53,RABAT!$A$6:$A$9,RABAT!C$6:C$9),"---")</f>
        <v>0</v>
      </c>
      <c r="G53" s="131">
        <f t="shared" si="0"/>
        <v>68933</v>
      </c>
      <c r="H53" s="76" t="s">
        <v>2793</v>
      </c>
      <c r="I53" s="35" t="s">
        <v>3518</v>
      </c>
      <c r="J53" s="34" t="s">
        <v>2069</v>
      </c>
    </row>
    <row r="54" spans="1:10" x14ac:dyDescent="0.2">
      <c r="A54">
        <v>43</v>
      </c>
      <c r="B54" s="88" t="s">
        <v>123</v>
      </c>
      <c r="C54" s="79" t="s">
        <v>6006</v>
      </c>
      <c r="D54" s="88" t="s">
        <v>125</v>
      </c>
      <c r="E54" s="99" t="s">
        <v>128</v>
      </c>
      <c r="F54" s="90" t="s">
        <v>129</v>
      </c>
      <c r="G54" s="91" t="s">
        <v>130</v>
      </c>
      <c r="H54" s="52" t="s">
        <v>126</v>
      </c>
      <c r="I54" s="52" t="s">
        <v>127</v>
      </c>
      <c r="J54" s="52" t="s">
        <v>2068</v>
      </c>
    </row>
    <row r="55" spans="1:10" x14ac:dyDescent="0.2">
      <c r="B55" s="220" t="s">
        <v>4940</v>
      </c>
      <c r="C55" s="220" t="s">
        <v>6007</v>
      </c>
      <c r="D55" s="220" t="s">
        <v>6003</v>
      </c>
      <c r="E55" s="231">
        <v>37360</v>
      </c>
      <c r="F55" s="140">
        <f>IF(LOOKUP($I55,RABAT!$A$6:$A$9,RABAT!$A$6:$A$9)=$I55,LOOKUP($I55,RABAT!$A$6:$A$9,RABAT!C$6:C$9),"---")</f>
        <v>0</v>
      </c>
      <c r="G55" s="227">
        <f t="shared" ref="G55:G56" si="6">CEILING(E55-(E55*F55),0.1)</f>
        <v>37360</v>
      </c>
      <c r="H55" s="76" t="s">
        <v>2793</v>
      </c>
      <c r="I55" s="35" t="s">
        <v>3518</v>
      </c>
      <c r="J55" s="34" t="s">
        <v>2069</v>
      </c>
    </row>
    <row r="56" spans="1:10" x14ac:dyDescent="0.2">
      <c r="B56" s="220" t="s">
        <v>4942</v>
      </c>
      <c r="C56" s="220" t="s">
        <v>6008</v>
      </c>
      <c r="D56" s="220" t="s">
        <v>6005</v>
      </c>
      <c r="E56" s="231">
        <v>85065</v>
      </c>
      <c r="F56" s="140">
        <f>IF(LOOKUP($I56,RABAT!$A$6:$A$9,RABAT!$A$6:$A$9)=$I56,LOOKUP($I56,RABAT!$A$6:$A$9,RABAT!C$6:C$9),"---")</f>
        <v>0</v>
      </c>
      <c r="G56" s="227">
        <f t="shared" si="6"/>
        <v>85065</v>
      </c>
      <c r="H56" s="76" t="s">
        <v>2793</v>
      </c>
      <c r="I56" s="35" t="s">
        <v>3518</v>
      </c>
      <c r="J56" s="34" t="s">
        <v>2069</v>
      </c>
    </row>
    <row r="57" spans="1:10" x14ac:dyDescent="0.2">
      <c r="A57">
        <v>51</v>
      </c>
      <c r="B57" s="88" t="s">
        <v>123</v>
      </c>
      <c r="C57" s="79" t="s">
        <v>2890</v>
      </c>
      <c r="D57" s="88" t="s">
        <v>125</v>
      </c>
      <c r="E57" s="92" t="s">
        <v>128</v>
      </c>
      <c r="F57" s="90" t="s">
        <v>129</v>
      </c>
      <c r="G57" s="91" t="s">
        <v>130</v>
      </c>
      <c r="H57" s="52" t="s">
        <v>126</v>
      </c>
      <c r="I57" s="52" t="s">
        <v>127</v>
      </c>
      <c r="J57" s="52" t="s">
        <v>2068</v>
      </c>
    </row>
    <row r="58" spans="1:10" x14ac:dyDescent="0.2">
      <c r="A58" s="3">
        <v>52</v>
      </c>
      <c r="B58" s="34" t="s">
        <v>1848</v>
      </c>
      <c r="C58" s="34" t="s">
        <v>1849</v>
      </c>
      <c r="D58" s="34" t="s">
        <v>1850</v>
      </c>
      <c r="E58" s="120" t="s">
        <v>118</v>
      </c>
      <c r="F58" s="135">
        <f>IF(LOOKUP($I58,RABAT!$A$6:$A$9,RABAT!$A$6:$A$9)=$I58,LOOKUP($I58,RABAT!$A$6:$A$9,RABAT!C$6:C$9),"---")</f>
        <v>0</v>
      </c>
      <c r="G58" s="121" t="s">
        <v>118</v>
      </c>
      <c r="H58" s="76" t="s">
        <v>2793</v>
      </c>
      <c r="I58" s="35" t="s">
        <v>3518</v>
      </c>
      <c r="J58" s="34" t="s">
        <v>2069</v>
      </c>
    </row>
    <row r="59" spans="1:10" x14ac:dyDescent="0.2">
      <c r="A59">
        <v>53</v>
      </c>
      <c r="B59" s="34" t="s">
        <v>1852</v>
      </c>
      <c r="C59" s="34" t="s">
        <v>1853</v>
      </c>
      <c r="D59" s="34" t="s">
        <v>1851</v>
      </c>
      <c r="E59" s="120" t="s">
        <v>118</v>
      </c>
      <c r="F59" s="135">
        <f>IF(LOOKUP($I59,RABAT!$A$6:$A$9,RABAT!$A$6:$A$9)=$I59,LOOKUP($I59,RABAT!$A$6:$A$9,RABAT!C$6:C$9),"---")</f>
        <v>0</v>
      </c>
      <c r="G59" s="121" t="s">
        <v>118</v>
      </c>
      <c r="H59" s="76" t="s">
        <v>2793</v>
      </c>
      <c r="I59" s="35" t="s">
        <v>3518</v>
      </c>
      <c r="J59" s="34" t="s">
        <v>2069</v>
      </c>
    </row>
    <row r="60" spans="1:10" x14ac:dyDescent="0.2">
      <c r="A60">
        <v>54</v>
      </c>
      <c r="B60" s="88" t="s">
        <v>123</v>
      </c>
      <c r="C60" s="79" t="s">
        <v>2891</v>
      </c>
      <c r="D60" s="88" t="s">
        <v>125</v>
      </c>
      <c r="E60" s="92" t="s">
        <v>128</v>
      </c>
      <c r="F60" s="90" t="s">
        <v>129</v>
      </c>
      <c r="G60" s="91" t="s">
        <v>130</v>
      </c>
      <c r="H60" s="52" t="s">
        <v>126</v>
      </c>
      <c r="I60" s="52" t="s">
        <v>127</v>
      </c>
      <c r="J60" s="52" t="s">
        <v>2068</v>
      </c>
    </row>
    <row r="61" spans="1:10" x14ac:dyDescent="0.2">
      <c r="A61">
        <v>55</v>
      </c>
      <c r="B61" s="34" t="s">
        <v>3769</v>
      </c>
      <c r="C61" s="34" t="s">
        <v>3770</v>
      </c>
      <c r="D61" s="36"/>
      <c r="E61" s="144">
        <v>425</v>
      </c>
      <c r="F61" s="135">
        <f>IF(LOOKUP($I61,RABAT!$A$6:$A$9,RABAT!$A$6:$A$9)=$I61,LOOKUP($I61,RABAT!$A$6:$A$9,RABAT!C$6:C$9),"---")</f>
        <v>0</v>
      </c>
      <c r="G61" s="131">
        <f t="shared" ref="G61:G94" si="7">CEILING(E61-(E61*F61),0.1)</f>
        <v>425</v>
      </c>
      <c r="H61" s="76" t="s">
        <v>2793</v>
      </c>
      <c r="I61" s="35" t="s">
        <v>3518</v>
      </c>
      <c r="J61" s="34" t="s">
        <v>2069</v>
      </c>
    </row>
    <row r="62" spans="1:10" x14ac:dyDescent="0.2">
      <c r="A62" s="3">
        <v>56</v>
      </c>
      <c r="B62" s="34" t="s">
        <v>3771</v>
      </c>
      <c r="C62" s="34" t="s">
        <v>3772</v>
      </c>
      <c r="D62" s="36"/>
      <c r="E62" s="144">
        <v>2040</v>
      </c>
      <c r="F62" s="135">
        <f>IF(LOOKUP($I62,RABAT!$A$6:$A$9,RABAT!$A$6:$A$9)=$I62,LOOKUP($I62,RABAT!$A$6:$A$9,RABAT!C$6:C$9),"---")</f>
        <v>0</v>
      </c>
      <c r="G62" s="131">
        <f t="shared" si="7"/>
        <v>2040</v>
      </c>
      <c r="H62" s="76" t="s">
        <v>2793</v>
      </c>
      <c r="I62" s="35" t="s">
        <v>3518</v>
      </c>
      <c r="J62" s="34" t="s">
        <v>2069</v>
      </c>
    </row>
    <row r="63" spans="1:10" x14ac:dyDescent="0.2">
      <c r="A63">
        <v>281</v>
      </c>
      <c r="B63" s="88" t="s">
        <v>123</v>
      </c>
      <c r="C63" s="79" t="s">
        <v>6009</v>
      </c>
      <c r="D63" s="88" t="s">
        <v>125</v>
      </c>
      <c r="E63" s="99" t="s">
        <v>128</v>
      </c>
      <c r="F63" s="90" t="s">
        <v>129</v>
      </c>
      <c r="G63" s="91" t="s">
        <v>130</v>
      </c>
      <c r="H63" s="1" t="s">
        <v>126</v>
      </c>
      <c r="I63" s="1" t="s">
        <v>127</v>
      </c>
      <c r="J63" s="1" t="s">
        <v>2068</v>
      </c>
    </row>
    <row r="64" spans="1:10" s="60" customFormat="1" x14ac:dyDescent="0.2">
      <c r="A64" s="3">
        <v>282</v>
      </c>
      <c r="B64" s="36" t="s">
        <v>395</v>
      </c>
      <c r="C64" s="33" t="s">
        <v>2895</v>
      </c>
      <c r="D64" s="122" t="s">
        <v>6010</v>
      </c>
      <c r="E64" s="144">
        <v>794</v>
      </c>
      <c r="F64" s="135">
        <f>IF(LOOKUP($I64,RABAT!$A$6:$A$9,RABAT!$A$6:$A$9)=$I64,LOOKUP($I64,RABAT!$A$6:$A$9,RABAT!C$6:C$9),"---")</f>
        <v>0</v>
      </c>
      <c r="G64" s="131">
        <f t="shared" ref="G64:G66" si="8">CEILING(E64-(E64*F64),0.1)</f>
        <v>794</v>
      </c>
      <c r="H64" s="85"/>
      <c r="I64" s="63" t="s">
        <v>3518</v>
      </c>
      <c r="J64" s="62" t="s">
        <v>2069</v>
      </c>
    </row>
    <row r="65" spans="1:10" s="60" customFormat="1" x14ac:dyDescent="0.2">
      <c r="A65">
        <v>283</v>
      </c>
      <c r="B65" s="36" t="s">
        <v>396</v>
      </c>
      <c r="C65" s="33" t="s">
        <v>2897</v>
      </c>
      <c r="D65" s="122" t="s">
        <v>6011</v>
      </c>
      <c r="E65" s="144">
        <v>1072</v>
      </c>
      <c r="F65" s="135">
        <f>IF(LOOKUP($I65,RABAT!$A$6:$A$9,RABAT!$A$6:$A$9)=$I65,LOOKUP($I65,RABAT!$A$6:$A$9,RABAT!C$6:C$9),"---")</f>
        <v>0</v>
      </c>
      <c r="G65" s="131">
        <f t="shared" si="8"/>
        <v>1072</v>
      </c>
      <c r="H65" s="86"/>
      <c r="I65" s="63" t="s">
        <v>3518</v>
      </c>
      <c r="J65" s="64" t="s">
        <v>2069</v>
      </c>
    </row>
    <row r="66" spans="1:10" s="60" customFormat="1" x14ac:dyDescent="0.2">
      <c r="A66"/>
      <c r="B66" s="96" t="s">
        <v>5881</v>
      </c>
      <c r="C66" s="96" t="s">
        <v>5882</v>
      </c>
      <c r="D66" s="219" t="s">
        <v>6012</v>
      </c>
      <c r="E66" s="231">
        <v>121</v>
      </c>
      <c r="F66" s="140">
        <f>IF(LOOKUP($I66,RABAT!$A$6:$A$9,RABAT!$A$6:$A$9)=$I66,LOOKUP($I66,RABAT!$A$6:$A$9,RABAT!C$6:C$9),"---")</f>
        <v>0</v>
      </c>
      <c r="G66" s="227">
        <f t="shared" si="8"/>
        <v>121</v>
      </c>
      <c r="H66" s="230"/>
      <c r="I66" s="63" t="s">
        <v>3518</v>
      </c>
      <c r="J66" s="64" t="s">
        <v>2069</v>
      </c>
    </row>
    <row r="67" spans="1:10" x14ac:dyDescent="0.2">
      <c r="A67">
        <v>57</v>
      </c>
      <c r="B67" s="88" t="s">
        <v>123</v>
      </c>
      <c r="C67" s="79" t="s">
        <v>2892</v>
      </c>
      <c r="D67" s="88" t="s">
        <v>125</v>
      </c>
      <c r="E67" s="92" t="s">
        <v>128</v>
      </c>
      <c r="F67" s="90" t="s">
        <v>129</v>
      </c>
      <c r="G67" s="91" t="s">
        <v>130</v>
      </c>
      <c r="H67" s="52" t="s">
        <v>126</v>
      </c>
      <c r="I67" s="52" t="s">
        <v>127</v>
      </c>
      <c r="J67" s="52" t="s">
        <v>2068</v>
      </c>
    </row>
    <row r="68" spans="1:10" x14ac:dyDescent="0.2">
      <c r="A68">
        <v>58</v>
      </c>
      <c r="B68" s="69" t="s">
        <v>5061</v>
      </c>
      <c r="C68" s="31" t="s">
        <v>5097</v>
      </c>
      <c r="D68" s="31" t="s">
        <v>5098</v>
      </c>
      <c r="E68" s="120" t="s">
        <v>118</v>
      </c>
      <c r="F68" s="135">
        <f>IF(LOOKUP($I68,RABAT!$A$6:$A$9,RABAT!$A$6:$A$9)=$I68,LOOKUP($I68,RABAT!$A$6:$A$9,RABAT!C$6:C$9),"---")</f>
        <v>0</v>
      </c>
      <c r="G68" s="121" t="s">
        <v>118</v>
      </c>
      <c r="H68" s="76" t="s">
        <v>2793</v>
      </c>
      <c r="I68" s="35" t="s">
        <v>3518</v>
      </c>
      <c r="J68" s="34" t="s">
        <v>2069</v>
      </c>
    </row>
    <row r="69" spans="1:10" x14ac:dyDescent="0.2">
      <c r="A69">
        <v>59</v>
      </c>
      <c r="B69" s="69" t="s">
        <v>5062</v>
      </c>
      <c r="C69" s="31" t="s">
        <v>5099</v>
      </c>
      <c r="D69" s="31" t="s">
        <v>5100</v>
      </c>
      <c r="E69" s="120" t="s">
        <v>118</v>
      </c>
      <c r="F69" s="135">
        <f>IF(LOOKUP($I69,RABAT!$A$6:$A$9,RABAT!$A$6:$A$9)=$I69,LOOKUP($I69,RABAT!$A$6:$A$9,RABAT!C$6:C$9),"---")</f>
        <v>0</v>
      </c>
      <c r="G69" s="121" t="s">
        <v>118</v>
      </c>
      <c r="H69" s="76" t="s">
        <v>5101</v>
      </c>
      <c r="I69" s="35" t="s">
        <v>3518</v>
      </c>
      <c r="J69" s="34" t="s">
        <v>2069</v>
      </c>
    </row>
    <row r="70" spans="1:10" x14ac:dyDescent="0.2">
      <c r="A70" s="3">
        <v>60</v>
      </c>
      <c r="B70" s="69" t="s">
        <v>5064</v>
      </c>
      <c r="C70" s="31" t="s">
        <v>5102</v>
      </c>
      <c r="D70" s="31" t="s">
        <v>4385</v>
      </c>
      <c r="E70" s="120" t="s">
        <v>118</v>
      </c>
      <c r="F70" s="135">
        <f>IF(LOOKUP($I70,RABAT!$A$6:$A$9,RABAT!$A$6:$A$9)=$I70,LOOKUP($I70,RABAT!$A$6:$A$9,RABAT!C$6:C$9),"---")</f>
        <v>0</v>
      </c>
      <c r="G70" s="121" t="s">
        <v>118</v>
      </c>
      <c r="H70" s="76" t="s">
        <v>5101</v>
      </c>
      <c r="I70" s="35" t="s">
        <v>3518</v>
      </c>
      <c r="J70" s="34" t="s">
        <v>2069</v>
      </c>
    </row>
    <row r="71" spans="1:10" x14ac:dyDescent="0.2">
      <c r="A71">
        <v>61</v>
      </c>
      <c r="B71" s="69" t="s">
        <v>5063</v>
      </c>
      <c r="C71" s="31" t="s">
        <v>5103</v>
      </c>
      <c r="D71" s="31" t="s">
        <v>5104</v>
      </c>
      <c r="E71" s="120" t="s">
        <v>118</v>
      </c>
      <c r="F71" s="135">
        <f>IF(LOOKUP($I71,RABAT!$A$6:$A$9,RABAT!$A$6:$A$9)=$I71,LOOKUP($I71,RABAT!$A$6:$A$9,RABAT!C$6:C$9),"---")</f>
        <v>0</v>
      </c>
      <c r="G71" s="121" t="s">
        <v>118</v>
      </c>
      <c r="H71" s="76" t="s">
        <v>5105</v>
      </c>
      <c r="I71" s="35" t="s">
        <v>3518</v>
      </c>
      <c r="J71" s="34" t="s">
        <v>2069</v>
      </c>
    </row>
    <row r="72" spans="1:10" x14ac:dyDescent="0.2">
      <c r="A72">
        <v>62</v>
      </c>
      <c r="B72" s="34" t="s">
        <v>1840</v>
      </c>
      <c r="C72" s="34" t="s">
        <v>1841</v>
      </c>
      <c r="D72" s="34" t="s">
        <v>1842</v>
      </c>
      <c r="E72" s="144">
        <v>54733</v>
      </c>
      <c r="F72" s="135">
        <f>IF(LOOKUP($I72,RABAT!$A$6:$A$9,RABAT!$A$6:$A$9)=$I72,LOOKUP($I72,RABAT!$A$6:$A$9,RABAT!C$6:C$9),"---")</f>
        <v>0</v>
      </c>
      <c r="G72" s="131">
        <f t="shared" si="7"/>
        <v>54733</v>
      </c>
      <c r="H72" s="76" t="s">
        <v>2793</v>
      </c>
      <c r="I72" s="35" t="s">
        <v>3518</v>
      </c>
      <c r="J72" s="34" t="s">
        <v>2069</v>
      </c>
    </row>
    <row r="73" spans="1:10" x14ac:dyDescent="0.2">
      <c r="A73">
        <v>63</v>
      </c>
      <c r="B73" s="34" t="s">
        <v>1843</v>
      </c>
      <c r="C73" s="34" t="s">
        <v>1844</v>
      </c>
      <c r="D73" s="34" t="s">
        <v>1845</v>
      </c>
      <c r="E73" s="144">
        <v>146222</v>
      </c>
      <c r="F73" s="135">
        <f>IF(LOOKUP($I73,RABAT!$A$6:$A$9,RABAT!$A$6:$A$9)=$I73,LOOKUP($I73,RABAT!$A$6:$A$9,RABAT!C$6:C$9),"---")</f>
        <v>0</v>
      </c>
      <c r="G73" s="131">
        <f t="shared" si="7"/>
        <v>146222</v>
      </c>
      <c r="H73" s="76" t="s">
        <v>2793</v>
      </c>
      <c r="I73" s="35" t="s">
        <v>3518</v>
      </c>
      <c r="J73" s="34" t="s">
        <v>2069</v>
      </c>
    </row>
    <row r="74" spans="1:10" x14ac:dyDescent="0.2">
      <c r="A74" s="3">
        <v>64</v>
      </c>
      <c r="B74" s="88" t="s">
        <v>123</v>
      </c>
      <c r="C74" s="79" t="s">
        <v>5106</v>
      </c>
      <c r="D74" s="88" t="s">
        <v>125</v>
      </c>
      <c r="E74" s="99" t="s">
        <v>128</v>
      </c>
      <c r="F74" s="90" t="s">
        <v>129</v>
      </c>
      <c r="G74" s="91" t="s">
        <v>130</v>
      </c>
      <c r="H74" s="52" t="s">
        <v>126</v>
      </c>
      <c r="I74" s="52" t="s">
        <v>127</v>
      </c>
      <c r="J74" s="52" t="s">
        <v>2068</v>
      </c>
    </row>
    <row r="75" spans="1:10" x14ac:dyDescent="0.2">
      <c r="A75">
        <v>65</v>
      </c>
      <c r="B75" s="69" t="s">
        <v>5066</v>
      </c>
      <c r="C75" s="31" t="s">
        <v>5107</v>
      </c>
      <c r="D75" s="33" t="s">
        <v>5108</v>
      </c>
      <c r="E75" s="120" t="s">
        <v>118</v>
      </c>
      <c r="F75" s="135">
        <f>IF(LOOKUP($I75,RABAT!$A$6:$A$9,RABAT!$A$6:$A$9)=$I75,LOOKUP($I75,RABAT!$A$6:$A$9,RABAT!C$6:C$9),"---")</f>
        <v>0</v>
      </c>
      <c r="G75" s="121" t="s">
        <v>118</v>
      </c>
      <c r="H75" s="76" t="s">
        <v>2793</v>
      </c>
      <c r="I75" s="35" t="s">
        <v>3518</v>
      </c>
      <c r="J75" s="34" t="s">
        <v>2069</v>
      </c>
    </row>
    <row r="76" spans="1:10" x14ac:dyDescent="0.2">
      <c r="A76">
        <v>66</v>
      </c>
      <c r="B76" s="69" t="s">
        <v>5067</v>
      </c>
      <c r="C76" s="31" t="s">
        <v>5109</v>
      </c>
      <c r="D76" s="151" t="s">
        <v>5110</v>
      </c>
      <c r="E76" s="120" t="s">
        <v>118</v>
      </c>
      <c r="F76" s="135">
        <f>IF(LOOKUP($I76,RABAT!$A$6:$A$9,RABAT!$A$6:$A$9)=$I76,LOOKUP($I76,RABAT!$A$6:$A$9,RABAT!C$6:C$9),"---")</f>
        <v>0</v>
      </c>
      <c r="G76" s="121" t="s">
        <v>118</v>
      </c>
      <c r="H76" s="76" t="s">
        <v>2793</v>
      </c>
      <c r="I76" s="35" t="s">
        <v>3518</v>
      </c>
      <c r="J76" s="34" t="s">
        <v>2069</v>
      </c>
    </row>
    <row r="77" spans="1:10" x14ac:dyDescent="0.2">
      <c r="A77">
        <v>67</v>
      </c>
      <c r="B77" s="69" t="s">
        <v>5068</v>
      </c>
      <c r="C77" s="31" t="s">
        <v>5111</v>
      </c>
      <c r="D77" s="33" t="s">
        <v>5112</v>
      </c>
      <c r="E77" s="120" t="s">
        <v>118</v>
      </c>
      <c r="F77" s="135">
        <f>IF(LOOKUP($I77,RABAT!$A$6:$A$9,RABAT!$A$6:$A$9)=$I77,LOOKUP($I77,RABAT!$A$6:$A$9,RABAT!C$6:C$9),"---")</f>
        <v>0</v>
      </c>
      <c r="G77" s="121" t="s">
        <v>118</v>
      </c>
      <c r="H77" s="76" t="s">
        <v>2793</v>
      </c>
      <c r="I77" s="35" t="s">
        <v>3518</v>
      </c>
      <c r="J77" s="34" t="s">
        <v>2069</v>
      </c>
    </row>
    <row r="78" spans="1:10" x14ac:dyDescent="0.2">
      <c r="A78" s="3">
        <v>68</v>
      </c>
      <c r="B78" s="69" t="s">
        <v>5065</v>
      </c>
      <c r="C78" s="31" t="s">
        <v>5113</v>
      </c>
      <c r="D78" s="33" t="s">
        <v>5114</v>
      </c>
      <c r="E78" s="120" t="s">
        <v>118</v>
      </c>
      <c r="F78" s="135">
        <f>IF(LOOKUP($I78,RABAT!$A$6:$A$9,RABAT!$A$6:$A$9)=$I78,LOOKUP($I78,RABAT!$A$6:$A$9,RABAT!C$6:C$9),"---")</f>
        <v>0</v>
      </c>
      <c r="G78" s="121" t="s">
        <v>118</v>
      </c>
      <c r="H78" s="76" t="s">
        <v>2793</v>
      </c>
      <c r="I78" s="35" t="s">
        <v>3518</v>
      </c>
      <c r="J78" s="34" t="s">
        <v>2069</v>
      </c>
    </row>
    <row r="79" spans="1:10" x14ac:dyDescent="0.2">
      <c r="A79">
        <v>69</v>
      </c>
      <c r="B79" s="88" t="s">
        <v>123</v>
      </c>
      <c r="C79" s="79" t="s">
        <v>2893</v>
      </c>
      <c r="D79" s="88" t="s">
        <v>125</v>
      </c>
      <c r="E79" s="92" t="s">
        <v>128</v>
      </c>
      <c r="F79" s="90" t="s">
        <v>129</v>
      </c>
      <c r="G79" s="91" t="s">
        <v>130</v>
      </c>
      <c r="H79" s="52" t="s">
        <v>126</v>
      </c>
      <c r="I79" s="52" t="s">
        <v>127</v>
      </c>
      <c r="J79" s="52" t="s">
        <v>2068</v>
      </c>
    </row>
    <row r="80" spans="1:10" x14ac:dyDescent="0.2">
      <c r="A80">
        <v>70</v>
      </c>
      <c r="B80" s="34" t="s">
        <v>1794</v>
      </c>
      <c r="C80" s="34" t="s">
        <v>1795</v>
      </c>
      <c r="D80" s="34" t="s">
        <v>2084</v>
      </c>
      <c r="E80" s="144">
        <v>7896</v>
      </c>
      <c r="F80" s="135">
        <f>IF(LOOKUP($I80,RABAT!$A$6:$A$9,RABAT!$A$6:$A$9)=$I80,LOOKUP($I80,RABAT!$A$6:$A$9,RABAT!C$6:C$9),"---")</f>
        <v>0</v>
      </c>
      <c r="G80" s="131">
        <f t="shared" si="7"/>
        <v>7896</v>
      </c>
      <c r="H80" s="76" t="s">
        <v>2793</v>
      </c>
      <c r="I80" s="35" t="s">
        <v>3518</v>
      </c>
      <c r="J80" s="34" t="s">
        <v>2069</v>
      </c>
    </row>
    <row r="81" spans="1:10" x14ac:dyDescent="0.2">
      <c r="A81">
        <v>71</v>
      </c>
      <c r="B81" s="34" t="s">
        <v>1796</v>
      </c>
      <c r="C81" s="34" t="s">
        <v>1797</v>
      </c>
      <c r="D81" s="34" t="s">
        <v>2087</v>
      </c>
      <c r="E81" s="144">
        <v>7896</v>
      </c>
      <c r="F81" s="135">
        <f>IF(LOOKUP($I81,RABAT!$A$6:$A$9,RABAT!$A$6:$A$9)=$I81,LOOKUP($I81,RABAT!$A$6:$A$9,RABAT!C$6:C$9),"---")</f>
        <v>0</v>
      </c>
      <c r="G81" s="131">
        <f t="shared" si="7"/>
        <v>7896</v>
      </c>
      <c r="H81" s="76" t="s">
        <v>2793</v>
      </c>
      <c r="I81" s="35" t="s">
        <v>3518</v>
      </c>
      <c r="J81" s="34" t="s">
        <v>2069</v>
      </c>
    </row>
    <row r="82" spans="1:10" x14ac:dyDescent="0.2">
      <c r="A82" s="3">
        <v>72</v>
      </c>
      <c r="B82" s="34" t="s">
        <v>1798</v>
      </c>
      <c r="C82" s="34" t="s">
        <v>1799</v>
      </c>
      <c r="D82" s="34" t="s">
        <v>2090</v>
      </c>
      <c r="E82" s="144">
        <v>7896</v>
      </c>
      <c r="F82" s="135">
        <f>IF(LOOKUP($I82,RABAT!$A$6:$A$9,RABAT!$A$6:$A$9)=$I82,LOOKUP($I82,RABAT!$A$6:$A$9,RABAT!C$6:C$9),"---")</f>
        <v>0</v>
      </c>
      <c r="G82" s="131">
        <f t="shared" si="7"/>
        <v>7896</v>
      </c>
      <c r="H82" s="76" t="s">
        <v>2793</v>
      </c>
      <c r="I82" s="35" t="s">
        <v>3518</v>
      </c>
      <c r="J82" s="34" t="s">
        <v>2069</v>
      </c>
    </row>
    <row r="83" spans="1:10" x14ac:dyDescent="0.2">
      <c r="A83">
        <v>73</v>
      </c>
      <c r="B83" s="34" t="s">
        <v>1800</v>
      </c>
      <c r="C83" s="34" t="s">
        <v>1801</v>
      </c>
      <c r="D83" s="34" t="s">
        <v>2093</v>
      </c>
      <c r="E83" s="144">
        <v>8962</v>
      </c>
      <c r="F83" s="135">
        <f>IF(LOOKUP($I83,RABAT!$A$6:$A$9,RABAT!$A$6:$A$9)=$I83,LOOKUP($I83,RABAT!$A$6:$A$9,RABAT!C$6:C$9),"---")</f>
        <v>0</v>
      </c>
      <c r="G83" s="131">
        <f t="shared" si="7"/>
        <v>8962</v>
      </c>
      <c r="H83" s="76" t="s">
        <v>2793</v>
      </c>
      <c r="I83" s="35" t="s">
        <v>3518</v>
      </c>
      <c r="J83" s="34" t="s">
        <v>2069</v>
      </c>
    </row>
    <row r="84" spans="1:10" x14ac:dyDescent="0.2">
      <c r="A84">
        <v>74</v>
      </c>
      <c r="B84" s="34" t="s">
        <v>1802</v>
      </c>
      <c r="C84" s="34" t="s">
        <v>1803</v>
      </c>
      <c r="D84" s="34" t="s">
        <v>2096</v>
      </c>
      <c r="E84" s="144">
        <v>8962</v>
      </c>
      <c r="F84" s="135">
        <f>IF(LOOKUP($I84,RABAT!$A$6:$A$9,RABAT!$A$6:$A$9)=$I84,LOOKUP($I84,RABAT!$A$6:$A$9,RABAT!C$6:C$9),"---")</f>
        <v>0</v>
      </c>
      <c r="G84" s="131">
        <f t="shared" si="7"/>
        <v>8962</v>
      </c>
      <c r="H84" s="76" t="s">
        <v>2793</v>
      </c>
      <c r="I84" s="35" t="s">
        <v>3518</v>
      </c>
      <c r="J84" s="34" t="s">
        <v>2069</v>
      </c>
    </row>
    <row r="85" spans="1:10" x14ac:dyDescent="0.2">
      <c r="A85">
        <v>75</v>
      </c>
      <c r="B85" s="34" t="s">
        <v>1804</v>
      </c>
      <c r="C85" s="34" t="s">
        <v>1805</v>
      </c>
      <c r="D85" s="34" t="s">
        <v>2099</v>
      </c>
      <c r="E85" s="144">
        <v>9924</v>
      </c>
      <c r="F85" s="135">
        <f>IF(LOOKUP($I85,RABAT!$A$6:$A$9,RABAT!$A$6:$A$9)=$I85,LOOKUP($I85,RABAT!$A$6:$A$9,RABAT!C$6:C$9),"---")</f>
        <v>0</v>
      </c>
      <c r="G85" s="131">
        <f t="shared" si="7"/>
        <v>9924</v>
      </c>
      <c r="H85" s="76" t="s">
        <v>2793</v>
      </c>
      <c r="I85" s="35" t="s">
        <v>3518</v>
      </c>
      <c r="J85" s="34" t="s">
        <v>2069</v>
      </c>
    </row>
    <row r="86" spans="1:10" x14ac:dyDescent="0.2">
      <c r="A86" s="3">
        <v>76</v>
      </c>
      <c r="B86" s="34" t="s">
        <v>1806</v>
      </c>
      <c r="C86" s="34" t="s">
        <v>1807</v>
      </c>
      <c r="D86" s="34" t="s">
        <v>3523</v>
      </c>
      <c r="E86" s="144">
        <v>9924</v>
      </c>
      <c r="F86" s="135">
        <f>IF(LOOKUP($I86,RABAT!$A$6:$A$9,RABAT!$A$6:$A$9)=$I86,LOOKUP($I86,RABAT!$A$6:$A$9,RABAT!C$6:C$9),"---")</f>
        <v>0</v>
      </c>
      <c r="G86" s="131">
        <f t="shared" si="7"/>
        <v>9924</v>
      </c>
      <c r="H86" s="76" t="s">
        <v>2793</v>
      </c>
      <c r="I86" s="35" t="s">
        <v>3518</v>
      </c>
      <c r="J86" s="34" t="s">
        <v>2069</v>
      </c>
    </row>
    <row r="87" spans="1:10" x14ac:dyDescent="0.2">
      <c r="A87">
        <v>77</v>
      </c>
      <c r="B87" s="34" t="s">
        <v>1808</v>
      </c>
      <c r="C87" s="34" t="s">
        <v>1809</v>
      </c>
      <c r="D87" s="34" t="s">
        <v>3526</v>
      </c>
      <c r="E87" s="144">
        <v>19804</v>
      </c>
      <c r="F87" s="135">
        <f>IF(LOOKUP($I87,RABAT!$A$6:$A$9,RABAT!$A$6:$A$9)=$I87,LOOKUP($I87,RABAT!$A$6:$A$9,RABAT!C$6:C$9),"---")</f>
        <v>0</v>
      </c>
      <c r="G87" s="131">
        <f t="shared" si="7"/>
        <v>19804</v>
      </c>
      <c r="H87" s="76" t="s">
        <v>2793</v>
      </c>
      <c r="I87" s="35" t="s">
        <v>3518</v>
      </c>
      <c r="J87" s="34" t="s">
        <v>2069</v>
      </c>
    </row>
    <row r="88" spans="1:10" x14ac:dyDescent="0.2">
      <c r="A88">
        <v>78</v>
      </c>
      <c r="B88" s="34" t="s">
        <v>1810</v>
      </c>
      <c r="C88" s="34" t="s">
        <v>1811</v>
      </c>
      <c r="D88" s="34" t="s">
        <v>3529</v>
      </c>
      <c r="E88" s="144">
        <v>19804</v>
      </c>
      <c r="F88" s="135">
        <f>IF(LOOKUP($I88,RABAT!$A$6:$A$9,RABAT!$A$6:$A$9)=$I88,LOOKUP($I88,RABAT!$A$6:$A$9,RABAT!C$6:C$9),"---")</f>
        <v>0</v>
      </c>
      <c r="G88" s="131">
        <f t="shared" si="7"/>
        <v>19804</v>
      </c>
      <c r="H88" s="76" t="s">
        <v>2793</v>
      </c>
      <c r="I88" s="35" t="s">
        <v>3518</v>
      </c>
      <c r="J88" s="34" t="s">
        <v>2069</v>
      </c>
    </row>
    <row r="89" spans="1:10" x14ac:dyDescent="0.2">
      <c r="A89">
        <v>79</v>
      </c>
      <c r="B89" s="34" t="s">
        <v>1812</v>
      </c>
      <c r="C89" s="34" t="s">
        <v>1813</v>
      </c>
      <c r="D89" s="34" t="s">
        <v>3532</v>
      </c>
      <c r="E89" s="144">
        <v>25069</v>
      </c>
      <c r="F89" s="135">
        <f>IF(LOOKUP($I89,RABAT!$A$6:$A$9,RABAT!$A$6:$A$9)=$I89,LOOKUP($I89,RABAT!$A$6:$A$9,RABAT!C$6:C$9),"---")</f>
        <v>0</v>
      </c>
      <c r="G89" s="131">
        <f t="shared" si="7"/>
        <v>25069</v>
      </c>
      <c r="H89" s="76" t="s">
        <v>2793</v>
      </c>
      <c r="I89" s="35" t="s">
        <v>3518</v>
      </c>
      <c r="J89" s="34" t="s">
        <v>2069</v>
      </c>
    </row>
    <row r="90" spans="1:10" x14ac:dyDescent="0.2">
      <c r="A90" s="3">
        <v>80</v>
      </c>
      <c r="B90" s="34" t="s">
        <v>1814</v>
      </c>
      <c r="C90" s="34" t="s">
        <v>1815</v>
      </c>
      <c r="D90" s="34" t="s">
        <v>3491</v>
      </c>
      <c r="E90" s="144">
        <v>25069</v>
      </c>
      <c r="F90" s="135">
        <f>IF(LOOKUP($I90,RABAT!$A$6:$A$9,RABAT!$A$6:$A$9)=$I90,LOOKUP($I90,RABAT!$A$6:$A$9,RABAT!C$6:C$9),"---")</f>
        <v>0</v>
      </c>
      <c r="G90" s="131">
        <f t="shared" si="7"/>
        <v>25069</v>
      </c>
      <c r="H90" s="76" t="s">
        <v>2793</v>
      </c>
      <c r="I90" s="35" t="s">
        <v>3518</v>
      </c>
      <c r="J90" s="34" t="s">
        <v>2069</v>
      </c>
    </row>
    <row r="91" spans="1:10" x14ac:dyDescent="0.2">
      <c r="A91">
        <v>81</v>
      </c>
      <c r="B91" s="34" t="s">
        <v>1816</v>
      </c>
      <c r="C91" s="34" t="s">
        <v>1817</v>
      </c>
      <c r="D91" s="34" t="s">
        <v>4804</v>
      </c>
      <c r="E91" s="144">
        <v>25069</v>
      </c>
      <c r="F91" s="135">
        <f>IF(LOOKUP($I91,RABAT!$A$6:$A$9,RABAT!$A$6:$A$9)=$I91,LOOKUP($I91,RABAT!$A$6:$A$9,RABAT!C$6:C$9),"---")</f>
        <v>0</v>
      </c>
      <c r="G91" s="131">
        <f t="shared" si="7"/>
        <v>25069</v>
      </c>
      <c r="H91" s="76" t="s">
        <v>2793</v>
      </c>
      <c r="I91" s="35" t="s">
        <v>3518</v>
      </c>
      <c r="J91" s="34" t="s">
        <v>2069</v>
      </c>
    </row>
    <row r="92" spans="1:10" x14ac:dyDescent="0.2">
      <c r="A92">
        <v>82</v>
      </c>
      <c r="B92" s="34" t="s">
        <v>1854</v>
      </c>
      <c r="C92" s="34" t="s">
        <v>1855</v>
      </c>
      <c r="D92" s="34" t="s">
        <v>1856</v>
      </c>
      <c r="E92" s="144">
        <v>56684</v>
      </c>
      <c r="F92" s="135">
        <f>IF(LOOKUP($I92,RABAT!$A$6:$A$9,RABAT!$A$6:$A$9)=$I92,LOOKUP($I92,RABAT!$A$6:$A$9,RABAT!C$6:C$9),"---")</f>
        <v>0</v>
      </c>
      <c r="G92" s="131">
        <f t="shared" si="7"/>
        <v>56684</v>
      </c>
      <c r="H92" s="76" t="s">
        <v>2793</v>
      </c>
      <c r="I92" s="35" t="s">
        <v>3518</v>
      </c>
      <c r="J92" s="34" t="s">
        <v>2069</v>
      </c>
    </row>
    <row r="93" spans="1:10" x14ac:dyDescent="0.2">
      <c r="A93">
        <v>83</v>
      </c>
      <c r="B93" s="34" t="s">
        <v>1857</v>
      </c>
      <c r="C93" s="34" t="s">
        <v>1858</v>
      </c>
      <c r="D93" s="34" t="s">
        <v>1859</v>
      </c>
      <c r="E93" s="144">
        <v>63195</v>
      </c>
      <c r="F93" s="135">
        <f>IF(LOOKUP($I93,RABAT!$A$6:$A$9,RABAT!$A$6:$A$9)=$I93,LOOKUP($I93,RABAT!$A$6:$A$9,RABAT!C$6:C$9),"---")</f>
        <v>0</v>
      </c>
      <c r="G93" s="131">
        <f t="shared" si="7"/>
        <v>63195</v>
      </c>
      <c r="H93" s="76" t="s">
        <v>2793</v>
      </c>
      <c r="I93" s="35" t="s">
        <v>3518</v>
      </c>
      <c r="J93" s="34" t="s">
        <v>2069</v>
      </c>
    </row>
    <row r="94" spans="1:10" x14ac:dyDescent="0.2">
      <c r="A94" s="3">
        <v>84</v>
      </c>
      <c r="B94" s="34" t="s">
        <v>1860</v>
      </c>
      <c r="C94" s="34" t="s">
        <v>1861</v>
      </c>
      <c r="D94" s="34" t="s">
        <v>1862</v>
      </c>
      <c r="E94" s="144">
        <v>74700</v>
      </c>
      <c r="F94" s="135">
        <f>IF(LOOKUP($I94,RABAT!$A$6:$A$9,RABAT!$A$6:$A$9)=$I94,LOOKUP($I94,RABAT!$A$6:$A$9,RABAT!C$6:C$9),"---")</f>
        <v>0</v>
      </c>
      <c r="G94" s="131">
        <f t="shared" si="7"/>
        <v>74700</v>
      </c>
      <c r="H94" s="76" t="s">
        <v>2793</v>
      </c>
      <c r="I94" s="35" t="s">
        <v>3518</v>
      </c>
      <c r="J94" s="34" t="s">
        <v>2069</v>
      </c>
    </row>
    <row r="95" spans="1:10" x14ac:dyDescent="0.2">
      <c r="A95">
        <v>85</v>
      </c>
      <c r="B95" s="34" t="s">
        <v>1863</v>
      </c>
      <c r="C95" s="34" t="s">
        <v>1864</v>
      </c>
      <c r="D95" s="34" t="s">
        <v>1865</v>
      </c>
      <c r="E95" s="120" t="s">
        <v>118</v>
      </c>
      <c r="F95" s="135">
        <f>IF(LOOKUP($I95,RABAT!$A$6:$A$9,RABAT!$A$6:$A$9)=$I95,LOOKUP($I95,RABAT!$A$6:$A$9,RABAT!C$6:C$9),"---")</f>
        <v>0</v>
      </c>
      <c r="G95" s="121" t="s">
        <v>118</v>
      </c>
      <c r="H95" s="76" t="s">
        <v>2793</v>
      </c>
      <c r="I95" s="35" t="s">
        <v>3518</v>
      </c>
      <c r="J95" s="34" t="s">
        <v>2069</v>
      </c>
    </row>
    <row r="96" spans="1:10" x14ac:dyDescent="0.2">
      <c r="A96">
        <v>86</v>
      </c>
      <c r="B96" s="34" t="s">
        <v>1866</v>
      </c>
      <c r="C96" s="34" t="s">
        <v>1867</v>
      </c>
      <c r="D96" s="34" t="s">
        <v>1868</v>
      </c>
      <c r="E96" s="120" t="s">
        <v>118</v>
      </c>
      <c r="F96" s="135">
        <f>IF(LOOKUP($I96,RABAT!$A$6:$A$9,RABAT!$A$6:$A$9)=$I96,LOOKUP($I96,RABAT!$A$6:$A$9,RABAT!C$6:C$9),"---")</f>
        <v>0</v>
      </c>
      <c r="G96" s="121" t="s">
        <v>118</v>
      </c>
      <c r="H96" s="76" t="s">
        <v>2793</v>
      </c>
      <c r="I96" s="35" t="s">
        <v>3518</v>
      </c>
      <c r="J96" s="34" t="s">
        <v>2069</v>
      </c>
    </row>
    <row r="97" spans="1:10" x14ac:dyDescent="0.2">
      <c r="A97">
        <v>87</v>
      </c>
      <c r="B97" s="88" t="s">
        <v>123</v>
      </c>
      <c r="C97" s="79" t="s">
        <v>3888</v>
      </c>
      <c r="D97" s="88" t="s">
        <v>125</v>
      </c>
      <c r="E97" s="92" t="s">
        <v>128</v>
      </c>
      <c r="F97" s="90" t="s">
        <v>129</v>
      </c>
      <c r="G97" s="91" t="s">
        <v>130</v>
      </c>
      <c r="H97" s="52" t="s">
        <v>126</v>
      </c>
      <c r="I97" s="52" t="s">
        <v>127</v>
      </c>
      <c r="J97" s="52" t="s">
        <v>2068</v>
      </c>
    </row>
    <row r="98" spans="1:10" x14ac:dyDescent="0.2">
      <c r="A98" s="3">
        <v>88</v>
      </c>
      <c r="B98" s="36" t="s">
        <v>1824</v>
      </c>
      <c r="C98" s="34" t="s">
        <v>1825</v>
      </c>
      <c r="D98" s="36" t="s">
        <v>121</v>
      </c>
      <c r="E98" s="120" t="s">
        <v>118</v>
      </c>
      <c r="F98" s="135">
        <f>IF(LOOKUP($I98,RABAT!$A$6:$A$9,RABAT!$A$6:$A$9)=$I98,LOOKUP($I98,RABAT!$A$6:$A$9,RABAT!C$6:C$9),"---")</f>
        <v>0</v>
      </c>
      <c r="G98" s="121" t="s">
        <v>118</v>
      </c>
      <c r="H98" s="76" t="s">
        <v>2793</v>
      </c>
      <c r="I98" s="35" t="s">
        <v>3518</v>
      </c>
      <c r="J98" s="34" t="s">
        <v>2069</v>
      </c>
    </row>
    <row r="99" spans="1:10" x14ac:dyDescent="0.2">
      <c r="A99">
        <v>89</v>
      </c>
      <c r="B99" s="88" t="s">
        <v>123</v>
      </c>
      <c r="C99" s="79" t="s">
        <v>3889</v>
      </c>
      <c r="D99" s="88" t="s">
        <v>125</v>
      </c>
      <c r="E99" s="92" t="s">
        <v>128</v>
      </c>
      <c r="F99" s="90" t="s">
        <v>129</v>
      </c>
      <c r="G99" s="91" t="s">
        <v>130</v>
      </c>
      <c r="H99" s="52" t="s">
        <v>126</v>
      </c>
      <c r="I99" s="52" t="s">
        <v>127</v>
      </c>
      <c r="J99" s="52" t="s">
        <v>2068</v>
      </c>
    </row>
    <row r="100" spans="1:10" x14ac:dyDescent="0.2">
      <c r="A100">
        <v>90</v>
      </c>
      <c r="B100" s="36" t="s">
        <v>3890</v>
      </c>
      <c r="C100" s="31" t="s">
        <v>4947</v>
      </c>
      <c r="D100" s="33" t="s">
        <v>120</v>
      </c>
      <c r="E100" s="120" t="s">
        <v>118</v>
      </c>
      <c r="F100" s="135">
        <f>IF(LOOKUP($I100,RABAT!$A$6:$A$9,RABAT!$A$6:$A$9)=$I100,LOOKUP($I100,RABAT!$A$6:$A$9,RABAT!C$6:C$9),"---")</f>
        <v>0</v>
      </c>
      <c r="G100" s="121" t="s">
        <v>118</v>
      </c>
      <c r="H100" s="76" t="s">
        <v>2793</v>
      </c>
      <c r="I100" s="35" t="s">
        <v>3518</v>
      </c>
      <c r="J100" s="34" t="s">
        <v>2069</v>
      </c>
    </row>
    <row r="101" spans="1:10" x14ac:dyDescent="0.2">
      <c r="A101">
        <v>91</v>
      </c>
      <c r="C101" s="4" t="s">
        <v>131</v>
      </c>
    </row>
    <row r="102" spans="1:10" x14ac:dyDescent="0.2">
      <c r="A102" s="3"/>
    </row>
    <row r="1810" spans="2:10" x14ac:dyDescent="0.2">
      <c r="E1810" s="138">
        <v>292</v>
      </c>
    </row>
    <row r="1811" spans="2:10" x14ac:dyDescent="0.2">
      <c r="B1811" s="1" t="s">
        <v>5160</v>
      </c>
      <c r="C1811" t="s">
        <v>5161</v>
      </c>
      <c r="D1811" t="s">
        <v>142</v>
      </c>
      <c r="J1811" t="s">
        <v>2070</v>
      </c>
    </row>
  </sheetData>
  <autoFilter ref="A1:K102" xr:uid="{00000000-0009-0000-0000-000009000000}"/>
  <phoneticPr fontId="6" type="noConversion"/>
  <pageMargins left="0.78740157480314965" right="0.78740157480314965" top="0.9055118110236221" bottom="0.9055118110236221" header="0.51181102362204722" footer="0.51181102362204722"/>
  <pageSetup paperSize="9" scale="84" fitToHeight="0" orientation="landscape" r:id="rId1"/>
  <headerFooter alignWithMargins="0">
    <oddFooter>&amp;LTITAN-METALPLAST s.r.o.&amp;Cwww.titan-metalplast.cz&amp;RCeník od 1.4.2025</oddFooter>
  </headerFooter>
  <rowBreaks count="3" manualBreakCount="3">
    <brk id="42" min="1" max="6" man="1"/>
    <brk id="78" min="1" max="6" man="1"/>
    <brk id="1810" max="16383" man="1"/>
  </rowBreaks>
  <colBreaks count="3" manualBreakCount="3">
    <brk id="1" max="1048575" man="1"/>
    <brk id="6" max="1048575" man="1"/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9CC23-6818-4B72-B077-EB7702F130ED}">
  <sheetPr>
    <pageSetUpPr fitToPage="1"/>
  </sheetPr>
  <dimension ref="A1:D453"/>
  <sheetViews>
    <sheetView topLeftCell="A438" zoomScale="85" zoomScaleNormal="85" workbookViewId="0">
      <selection activeCell="B440" sqref="B440"/>
    </sheetView>
  </sheetViews>
  <sheetFormatPr defaultRowHeight="12.75" x14ac:dyDescent="0.2"/>
  <cols>
    <col min="1" max="1" width="13.28515625" customWidth="1"/>
    <col min="2" max="2" width="66.7109375" customWidth="1"/>
    <col min="3" max="3" width="15.7109375" bestFit="1" customWidth="1"/>
    <col min="4" max="4" width="49.28515625" customWidth="1"/>
  </cols>
  <sheetData>
    <row r="1" spans="1:4" ht="20.25" x14ac:dyDescent="0.3">
      <c r="A1" s="209" t="s">
        <v>6031</v>
      </c>
      <c r="C1" s="157"/>
    </row>
    <row r="2" spans="1:4" x14ac:dyDescent="0.2">
      <c r="C2" s="157"/>
    </row>
    <row r="3" spans="1:4" ht="25.5" customHeight="1" x14ac:dyDescent="0.2">
      <c r="A3" s="212" t="s">
        <v>5265</v>
      </c>
      <c r="B3" s="212" t="s">
        <v>5266</v>
      </c>
      <c r="C3" s="212" t="s">
        <v>5267</v>
      </c>
      <c r="D3" s="212" t="s">
        <v>5268</v>
      </c>
    </row>
    <row r="4" spans="1:4" ht="25.5" customHeight="1" x14ac:dyDescent="0.2">
      <c r="A4" s="210" t="s">
        <v>3125</v>
      </c>
      <c r="B4" s="211" t="s">
        <v>3861</v>
      </c>
      <c r="C4" s="213" t="s">
        <v>2363</v>
      </c>
      <c r="D4" s="210" t="s">
        <v>5308</v>
      </c>
    </row>
    <row r="5" spans="1:4" ht="25.5" customHeight="1" x14ac:dyDescent="0.2">
      <c r="A5" s="210" t="s">
        <v>3126</v>
      </c>
      <c r="B5" s="211" t="s">
        <v>3862</v>
      </c>
      <c r="C5" s="213" t="s">
        <v>3913</v>
      </c>
      <c r="D5" s="210" t="s">
        <v>5309</v>
      </c>
    </row>
    <row r="6" spans="1:4" ht="25.5" customHeight="1" x14ac:dyDescent="0.2">
      <c r="A6" s="210" t="s">
        <v>5133</v>
      </c>
      <c r="B6" s="211" t="s">
        <v>3592</v>
      </c>
      <c r="C6" s="213" t="s">
        <v>3591</v>
      </c>
      <c r="D6" s="210" t="s">
        <v>5304</v>
      </c>
    </row>
    <row r="7" spans="1:4" ht="25.5" customHeight="1" x14ac:dyDescent="0.2">
      <c r="A7" s="210" t="s">
        <v>5134</v>
      </c>
      <c r="B7" s="211" t="s">
        <v>3594</v>
      </c>
      <c r="C7" s="213" t="s">
        <v>3593</v>
      </c>
      <c r="D7" s="210" t="s">
        <v>5304</v>
      </c>
    </row>
    <row r="8" spans="1:4" ht="25.5" customHeight="1" x14ac:dyDescent="0.2">
      <c r="A8" s="210" t="s">
        <v>3199</v>
      </c>
      <c r="B8" s="211" t="s">
        <v>5311</v>
      </c>
      <c r="C8" s="213" t="s">
        <v>5313</v>
      </c>
      <c r="D8" s="210" t="s">
        <v>5304</v>
      </c>
    </row>
    <row r="9" spans="1:4" ht="25.5" customHeight="1" x14ac:dyDescent="0.2">
      <c r="A9" s="210"/>
      <c r="B9" s="211" t="s">
        <v>5312</v>
      </c>
      <c r="C9" s="213" t="s">
        <v>5314</v>
      </c>
      <c r="D9" s="210" t="s">
        <v>5269</v>
      </c>
    </row>
    <row r="10" spans="1:4" ht="25.5" customHeight="1" x14ac:dyDescent="0.2">
      <c r="A10" s="210" t="s">
        <v>1325</v>
      </c>
      <c r="B10" s="211" t="s">
        <v>5319</v>
      </c>
      <c r="C10" s="213" t="s">
        <v>5317</v>
      </c>
      <c r="D10" s="210" t="s">
        <v>5304</v>
      </c>
    </row>
    <row r="11" spans="1:4" ht="25.5" customHeight="1" x14ac:dyDescent="0.2">
      <c r="A11" s="210"/>
      <c r="B11" s="211" t="s">
        <v>5320</v>
      </c>
      <c r="C11" s="213" t="s">
        <v>5318</v>
      </c>
      <c r="D11" s="210" t="s">
        <v>5269</v>
      </c>
    </row>
    <row r="12" spans="1:4" ht="25.5" customHeight="1" x14ac:dyDescent="0.2">
      <c r="A12" s="210" t="s">
        <v>1633</v>
      </c>
      <c r="B12" s="211" t="s">
        <v>5327</v>
      </c>
      <c r="C12" s="213" t="s">
        <v>5325</v>
      </c>
      <c r="D12" s="210" t="s">
        <v>5304</v>
      </c>
    </row>
    <row r="13" spans="1:4" ht="25.5" customHeight="1" x14ac:dyDescent="0.2">
      <c r="A13" s="210"/>
      <c r="B13" s="211" t="s">
        <v>5328</v>
      </c>
      <c r="C13" s="213" t="s">
        <v>5326</v>
      </c>
      <c r="D13" s="210" t="s">
        <v>5269</v>
      </c>
    </row>
    <row r="14" spans="1:4" ht="25.5" customHeight="1" x14ac:dyDescent="0.2">
      <c r="A14" s="210" t="s">
        <v>2858</v>
      </c>
      <c r="B14" s="211" t="s">
        <v>5332</v>
      </c>
      <c r="C14" s="213" t="s">
        <v>5340</v>
      </c>
      <c r="D14" s="210" t="s">
        <v>5304</v>
      </c>
    </row>
    <row r="15" spans="1:4" ht="25.5" customHeight="1" x14ac:dyDescent="0.2">
      <c r="A15" s="210" t="s">
        <v>2860</v>
      </c>
      <c r="B15" s="211" t="s">
        <v>5333</v>
      </c>
      <c r="C15" s="213" t="s">
        <v>5341</v>
      </c>
      <c r="D15" s="210" t="s">
        <v>5304</v>
      </c>
    </row>
    <row r="16" spans="1:4" ht="25.5" customHeight="1" x14ac:dyDescent="0.2">
      <c r="A16" s="210" t="s">
        <v>2862</v>
      </c>
      <c r="B16" s="211" t="s">
        <v>5334</v>
      </c>
      <c r="C16" s="213" t="s">
        <v>5342</v>
      </c>
      <c r="D16" s="210" t="s">
        <v>5304</v>
      </c>
    </row>
    <row r="17" spans="1:4" ht="25.5" customHeight="1" x14ac:dyDescent="0.2">
      <c r="A17" s="210" t="s">
        <v>2864</v>
      </c>
      <c r="B17" s="211" t="s">
        <v>5335</v>
      </c>
      <c r="C17" s="213" t="s">
        <v>5343</v>
      </c>
      <c r="D17" s="210" t="s">
        <v>5304</v>
      </c>
    </row>
    <row r="18" spans="1:4" ht="25.5" customHeight="1" x14ac:dyDescent="0.2">
      <c r="A18" s="210"/>
      <c r="B18" s="211" t="s">
        <v>5336</v>
      </c>
      <c r="C18" s="213" t="s">
        <v>5344</v>
      </c>
      <c r="D18" s="210" t="s">
        <v>5269</v>
      </c>
    </row>
    <row r="19" spans="1:4" ht="25.5" customHeight="1" x14ac:dyDescent="0.2">
      <c r="A19" s="210"/>
      <c r="B19" s="211" t="s">
        <v>5337</v>
      </c>
      <c r="C19" s="213" t="s">
        <v>5345</v>
      </c>
      <c r="D19" s="210" t="s">
        <v>5269</v>
      </c>
    </row>
    <row r="20" spans="1:4" ht="25.5" customHeight="1" x14ac:dyDescent="0.2">
      <c r="A20" s="210"/>
      <c r="B20" s="211" t="s">
        <v>5338</v>
      </c>
      <c r="C20" s="213" t="s">
        <v>5346</v>
      </c>
      <c r="D20" s="210" t="s">
        <v>5269</v>
      </c>
    </row>
    <row r="21" spans="1:4" ht="25.5" customHeight="1" x14ac:dyDescent="0.2">
      <c r="A21" s="210"/>
      <c r="B21" s="211" t="s">
        <v>5339</v>
      </c>
      <c r="C21" s="213" t="s">
        <v>5347</v>
      </c>
      <c r="D21" s="210" t="s">
        <v>5269</v>
      </c>
    </row>
    <row r="22" spans="1:4" ht="25.5" customHeight="1" x14ac:dyDescent="0.2">
      <c r="A22" s="210"/>
      <c r="B22" s="211" t="s">
        <v>5350</v>
      </c>
      <c r="C22" s="213" t="s">
        <v>5280</v>
      </c>
      <c r="D22" s="210" t="s">
        <v>5269</v>
      </c>
    </row>
    <row r="23" spans="1:4" ht="25.5" customHeight="1" x14ac:dyDescent="0.2">
      <c r="A23" s="210"/>
      <c r="B23" s="211" t="s">
        <v>5351</v>
      </c>
      <c r="C23" s="213" t="s">
        <v>5281</v>
      </c>
      <c r="D23" s="210" t="s">
        <v>5269</v>
      </c>
    </row>
    <row r="24" spans="1:4" ht="25.5" customHeight="1" x14ac:dyDescent="0.2">
      <c r="A24" s="210"/>
      <c r="B24" s="211" t="s">
        <v>5352</v>
      </c>
      <c r="C24" s="213" t="s">
        <v>5282</v>
      </c>
      <c r="D24" s="210" t="s">
        <v>5269</v>
      </c>
    </row>
    <row r="25" spans="1:4" ht="25.5" customHeight="1" x14ac:dyDescent="0.2">
      <c r="A25" s="210"/>
      <c r="B25" s="211" t="s">
        <v>5353</v>
      </c>
      <c r="C25" s="213" t="s">
        <v>5283</v>
      </c>
      <c r="D25" s="210" t="s">
        <v>5269</v>
      </c>
    </row>
    <row r="26" spans="1:4" ht="25.5" customHeight="1" x14ac:dyDescent="0.2">
      <c r="A26" s="210"/>
      <c r="B26" s="211" t="s">
        <v>5354</v>
      </c>
      <c r="C26" s="213" t="s">
        <v>5284</v>
      </c>
      <c r="D26" s="210" t="s">
        <v>5269</v>
      </c>
    </row>
    <row r="27" spans="1:4" ht="25.5" customHeight="1" x14ac:dyDescent="0.2">
      <c r="A27" s="210"/>
      <c r="B27" s="211" t="s">
        <v>5355</v>
      </c>
      <c r="C27" s="213" t="s">
        <v>5285</v>
      </c>
      <c r="D27" s="210" t="s">
        <v>5269</v>
      </c>
    </row>
    <row r="28" spans="1:4" ht="25.5" customHeight="1" x14ac:dyDescent="0.2">
      <c r="A28" s="210"/>
      <c r="B28" s="211" t="s">
        <v>5356</v>
      </c>
      <c r="C28" s="213" t="s">
        <v>5286</v>
      </c>
      <c r="D28" s="210" t="s">
        <v>5269</v>
      </c>
    </row>
    <row r="29" spans="1:4" ht="25.5" customHeight="1" x14ac:dyDescent="0.2">
      <c r="A29" s="210"/>
      <c r="B29" s="211" t="s">
        <v>5357</v>
      </c>
      <c r="C29" s="213" t="s">
        <v>5287</v>
      </c>
      <c r="D29" s="210" t="s">
        <v>5269</v>
      </c>
    </row>
    <row r="30" spans="1:4" ht="25.5" customHeight="1" x14ac:dyDescent="0.2">
      <c r="A30" s="210"/>
      <c r="B30" s="211" t="s">
        <v>5358</v>
      </c>
      <c r="C30" s="213" t="s">
        <v>5288</v>
      </c>
      <c r="D30" s="210" t="s">
        <v>5269</v>
      </c>
    </row>
    <row r="31" spans="1:4" ht="25.5" customHeight="1" x14ac:dyDescent="0.2">
      <c r="A31" s="210"/>
      <c r="B31" s="211" t="s">
        <v>5359</v>
      </c>
      <c r="C31" s="213" t="s">
        <v>5289</v>
      </c>
      <c r="D31" s="210" t="s">
        <v>5269</v>
      </c>
    </row>
    <row r="32" spans="1:4" ht="25.5" customHeight="1" x14ac:dyDescent="0.2">
      <c r="A32" s="210" t="s">
        <v>3250</v>
      </c>
      <c r="B32" s="211" t="s">
        <v>5368</v>
      </c>
      <c r="C32" s="213" t="s">
        <v>5376</v>
      </c>
      <c r="D32" s="210" t="s">
        <v>5304</v>
      </c>
    </row>
    <row r="33" spans="1:4" ht="25.5" customHeight="1" x14ac:dyDescent="0.2">
      <c r="A33" s="210" t="s">
        <v>3251</v>
      </c>
      <c r="B33" s="211" t="s">
        <v>5369</v>
      </c>
      <c r="C33" s="213" t="s">
        <v>5377</v>
      </c>
      <c r="D33" s="210" t="s">
        <v>5304</v>
      </c>
    </row>
    <row r="34" spans="1:4" ht="25.5" customHeight="1" x14ac:dyDescent="0.2">
      <c r="A34" s="210" t="s">
        <v>3252</v>
      </c>
      <c r="B34" s="211" t="s">
        <v>5370</v>
      </c>
      <c r="C34" s="213" t="s">
        <v>5378</v>
      </c>
      <c r="D34" s="210" t="s">
        <v>5304</v>
      </c>
    </row>
    <row r="35" spans="1:4" ht="25.5" customHeight="1" x14ac:dyDescent="0.2">
      <c r="A35" s="210" t="s">
        <v>3253</v>
      </c>
      <c r="B35" s="211" t="s">
        <v>5371</v>
      </c>
      <c r="C35" s="213" t="s">
        <v>5379</v>
      </c>
      <c r="D35" s="210" t="s">
        <v>5304</v>
      </c>
    </row>
    <row r="36" spans="1:4" ht="25.5" customHeight="1" x14ac:dyDescent="0.2">
      <c r="A36" s="210"/>
      <c r="B36" s="211" t="s">
        <v>5372</v>
      </c>
      <c r="C36" s="213" t="s">
        <v>5380</v>
      </c>
      <c r="D36" s="210" t="s">
        <v>5269</v>
      </c>
    </row>
    <row r="37" spans="1:4" ht="25.5" customHeight="1" x14ac:dyDescent="0.2">
      <c r="A37" s="210"/>
      <c r="B37" s="211" t="s">
        <v>5373</v>
      </c>
      <c r="C37" s="213" t="s">
        <v>5381</v>
      </c>
      <c r="D37" s="210" t="s">
        <v>5269</v>
      </c>
    </row>
    <row r="38" spans="1:4" ht="25.5" customHeight="1" x14ac:dyDescent="0.2">
      <c r="A38" s="210"/>
      <c r="B38" s="211" t="s">
        <v>5374</v>
      </c>
      <c r="C38" s="213" t="s">
        <v>5382</v>
      </c>
      <c r="D38" s="210" t="s">
        <v>5269</v>
      </c>
    </row>
    <row r="39" spans="1:4" ht="25.5" customHeight="1" x14ac:dyDescent="0.2">
      <c r="A39" s="210"/>
      <c r="B39" s="211" t="s">
        <v>5375</v>
      </c>
      <c r="C39" s="213" t="s">
        <v>5383</v>
      </c>
      <c r="D39" s="210" t="s">
        <v>5269</v>
      </c>
    </row>
    <row r="40" spans="1:4" ht="25.5" customHeight="1" x14ac:dyDescent="0.2">
      <c r="A40" s="210" t="s">
        <v>1562</v>
      </c>
      <c r="B40" s="211" t="s">
        <v>5364</v>
      </c>
      <c r="C40" s="213" t="s">
        <v>5360</v>
      </c>
      <c r="D40" s="210" t="s">
        <v>5304</v>
      </c>
    </row>
    <row r="41" spans="1:4" ht="25.5" customHeight="1" x14ac:dyDescent="0.2">
      <c r="A41" s="210" t="s">
        <v>1563</v>
      </c>
      <c r="B41" s="211" t="s">
        <v>5365</v>
      </c>
      <c r="C41" s="213" t="s">
        <v>5361</v>
      </c>
      <c r="D41" s="210" t="s">
        <v>5304</v>
      </c>
    </row>
    <row r="42" spans="1:4" ht="25.5" customHeight="1" x14ac:dyDescent="0.2">
      <c r="A42" s="210"/>
      <c r="B42" s="211" t="s">
        <v>5366</v>
      </c>
      <c r="C42" s="213" t="s">
        <v>5362</v>
      </c>
      <c r="D42" s="210" t="s">
        <v>5269</v>
      </c>
    </row>
    <row r="43" spans="1:4" ht="25.5" customHeight="1" x14ac:dyDescent="0.2">
      <c r="A43" s="210"/>
      <c r="B43" s="211" t="s">
        <v>5367</v>
      </c>
      <c r="C43" s="213" t="s">
        <v>5363</v>
      </c>
      <c r="D43" s="210" t="s">
        <v>5269</v>
      </c>
    </row>
    <row r="44" spans="1:4" ht="25.5" customHeight="1" x14ac:dyDescent="0.2">
      <c r="A44" s="210" t="s">
        <v>3497</v>
      </c>
      <c r="B44" s="211" t="s">
        <v>3498</v>
      </c>
      <c r="C44" s="213"/>
      <c r="D44" s="210" t="s">
        <v>5384</v>
      </c>
    </row>
    <row r="45" spans="1:4" ht="25.5" customHeight="1" x14ac:dyDescent="0.2">
      <c r="A45" s="210" t="s">
        <v>1665</v>
      </c>
      <c r="B45" s="211" t="s">
        <v>1666</v>
      </c>
      <c r="C45" s="213" t="s">
        <v>5397</v>
      </c>
      <c r="D45" s="210" t="s">
        <v>5304</v>
      </c>
    </row>
    <row r="46" spans="1:4" ht="25.5" customHeight="1" x14ac:dyDescent="0.2">
      <c r="A46" s="210" t="s">
        <v>2982</v>
      </c>
      <c r="B46" s="211" t="s">
        <v>2983</v>
      </c>
      <c r="C46" s="213" t="s">
        <v>5398</v>
      </c>
      <c r="D46" s="210" t="s">
        <v>5304</v>
      </c>
    </row>
    <row r="47" spans="1:4" ht="25.5" customHeight="1" x14ac:dyDescent="0.2">
      <c r="A47" s="210" t="s">
        <v>2984</v>
      </c>
      <c r="B47" s="211" t="s">
        <v>2985</v>
      </c>
      <c r="C47" s="213" t="s">
        <v>5399</v>
      </c>
      <c r="D47" s="210" t="s">
        <v>5304</v>
      </c>
    </row>
    <row r="48" spans="1:4" ht="25.5" customHeight="1" x14ac:dyDescent="0.2">
      <c r="A48" s="210" t="s">
        <v>2986</v>
      </c>
      <c r="B48" s="211" t="s">
        <v>2987</v>
      </c>
      <c r="C48" s="213" t="s">
        <v>5400</v>
      </c>
      <c r="D48" s="210" t="s">
        <v>5304</v>
      </c>
    </row>
    <row r="49" spans="1:4" ht="25.5" customHeight="1" x14ac:dyDescent="0.2">
      <c r="A49" s="210" t="s">
        <v>2988</v>
      </c>
      <c r="B49" s="211" t="s">
        <v>2989</v>
      </c>
      <c r="C49" s="213" t="s">
        <v>5401</v>
      </c>
      <c r="D49" s="210" t="s">
        <v>5304</v>
      </c>
    </row>
    <row r="50" spans="1:4" ht="25.5" customHeight="1" x14ac:dyDescent="0.2">
      <c r="A50" s="210" t="s">
        <v>2990</v>
      </c>
      <c r="B50" s="211" t="s">
        <v>2991</v>
      </c>
      <c r="C50" s="213" t="s">
        <v>5402</v>
      </c>
      <c r="D50" s="210" t="s">
        <v>5304</v>
      </c>
    </row>
    <row r="51" spans="1:4" ht="25.5" customHeight="1" x14ac:dyDescent="0.2">
      <c r="A51" s="210" t="s">
        <v>2992</v>
      </c>
      <c r="B51" s="211" t="s">
        <v>2993</v>
      </c>
      <c r="C51" s="213" t="s">
        <v>5403</v>
      </c>
      <c r="D51" s="210" t="s">
        <v>5304</v>
      </c>
    </row>
    <row r="52" spans="1:4" ht="25.5" customHeight="1" x14ac:dyDescent="0.2">
      <c r="A52" s="210" t="s">
        <v>5258</v>
      </c>
      <c r="B52" s="211" t="s">
        <v>2994</v>
      </c>
      <c r="C52" s="213" t="s">
        <v>5404</v>
      </c>
      <c r="D52" s="210" t="s">
        <v>5304</v>
      </c>
    </row>
    <row r="53" spans="1:4" ht="25.5" customHeight="1" x14ac:dyDescent="0.2">
      <c r="A53" s="210" t="s">
        <v>5259</v>
      </c>
      <c r="B53" s="211" t="s">
        <v>2995</v>
      </c>
      <c r="C53" s="213" t="s">
        <v>5405</v>
      </c>
      <c r="D53" s="210" t="s">
        <v>5304</v>
      </c>
    </row>
    <row r="54" spans="1:4" ht="25.5" customHeight="1" x14ac:dyDescent="0.2">
      <c r="A54" s="210"/>
      <c r="B54" s="211" t="s">
        <v>5407</v>
      </c>
      <c r="C54" s="213" t="s">
        <v>5406</v>
      </c>
      <c r="D54" s="210" t="s">
        <v>5269</v>
      </c>
    </row>
    <row r="55" spans="1:4" ht="25.5" customHeight="1" x14ac:dyDescent="0.2">
      <c r="A55" s="210" t="s">
        <v>1146</v>
      </c>
      <c r="B55" s="211" t="s">
        <v>1147</v>
      </c>
      <c r="C55" s="213" t="s">
        <v>5408</v>
      </c>
      <c r="D55" s="210" t="s">
        <v>5304</v>
      </c>
    </row>
    <row r="56" spans="1:4" ht="25.5" customHeight="1" x14ac:dyDescent="0.2">
      <c r="A56" s="210" t="s">
        <v>1149</v>
      </c>
      <c r="B56" s="211" t="s">
        <v>1150</v>
      </c>
      <c r="C56" s="213" t="s">
        <v>5409</v>
      </c>
      <c r="D56" s="210" t="s">
        <v>5304</v>
      </c>
    </row>
    <row r="57" spans="1:4" ht="25.5" customHeight="1" x14ac:dyDescent="0.2">
      <c r="A57" s="210" t="s">
        <v>1151</v>
      </c>
      <c r="B57" s="211" t="s">
        <v>1152</v>
      </c>
      <c r="C57" s="213" t="s">
        <v>5410</v>
      </c>
      <c r="D57" s="210" t="s">
        <v>5304</v>
      </c>
    </row>
    <row r="58" spans="1:4" ht="25.5" customHeight="1" x14ac:dyDescent="0.2">
      <c r="A58" s="210" t="s">
        <v>1153</v>
      </c>
      <c r="B58" s="211" t="s">
        <v>1154</v>
      </c>
      <c r="C58" s="213" t="s">
        <v>5411</v>
      </c>
      <c r="D58" s="210" t="s">
        <v>5304</v>
      </c>
    </row>
    <row r="59" spans="1:4" ht="25.5" customHeight="1" x14ac:dyDescent="0.2">
      <c r="A59" s="210" t="s">
        <v>1155</v>
      </c>
      <c r="B59" s="211" t="s">
        <v>1156</v>
      </c>
      <c r="C59" s="213" t="s">
        <v>5412</v>
      </c>
      <c r="D59" s="210" t="s">
        <v>5304</v>
      </c>
    </row>
    <row r="60" spans="1:4" ht="25.5" customHeight="1" x14ac:dyDescent="0.2">
      <c r="A60" s="210" t="s">
        <v>1157</v>
      </c>
      <c r="B60" s="211" t="s">
        <v>1158</v>
      </c>
      <c r="C60" s="213" t="s">
        <v>5413</v>
      </c>
      <c r="D60" s="210" t="s">
        <v>5304</v>
      </c>
    </row>
    <row r="61" spans="1:4" ht="25.5" customHeight="1" x14ac:dyDescent="0.2">
      <c r="A61" s="210" t="s">
        <v>1159</v>
      </c>
      <c r="B61" s="211" t="s">
        <v>5153</v>
      </c>
      <c r="C61" s="213" t="s">
        <v>5414</v>
      </c>
      <c r="D61" s="210" t="s">
        <v>5304</v>
      </c>
    </row>
    <row r="62" spans="1:4" ht="25.5" customHeight="1" x14ac:dyDescent="0.2">
      <c r="A62" s="210" t="s">
        <v>1160</v>
      </c>
      <c r="B62" s="211" t="s">
        <v>5154</v>
      </c>
      <c r="C62" s="213" t="s">
        <v>5417</v>
      </c>
      <c r="D62" s="210" t="s">
        <v>5304</v>
      </c>
    </row>
    <row r="63" spans="1:4" ht="25.5" customHeight="1" x14ac:dyDescent="0.2">
      <c r="A63" s="210"/>
      <c r="B63" s="211" t="s">
        <v>5415</v>
      </c>
      <c r="C63" s="213" t="s">
        <v>5418</v>
      </c>
      <c r="D63" s="210" t="s">
        <v>5269</v>
      </c>
    </row>
    <row r="64" spans="1:4" ht="25.5" customHeight="1" x14ac:dyDescent="0.2">
      <c r="A64" s="210"/>
      <c r="B64" s="211" t="s">
        <v>5416</v>
      </c>
      <c r="C64" s="213" t="s">
        <v>5419</v>
      </c>
      <c r="D64" s="210" t="s">
        <v>5269</v>
      </c>
    </row>
    <row r="65" spans="1:4" ht="25.5" customHeight="1" x14ac:dyDescent="0.2">
      <c r="A65" s="210" t="s">
        <v>2996</v>
      </c>
      <c r="B65" s="211" t="s">
        <v>2997</v>
      </c>
      <c r="C65" s="213"/>
      <c r="D65" s="210" t="s">
        <v>5420</v>
      </c>
    </row>
    <row r="66" spans="1:4" ht="25.5" customHeight="1" x14ac:dyDescent="0.2">
      <c r="A66" s="210" t="s">
        <v>2998</v>
      </c>
      <c r="B66" s="211" t="s">
        <v>2999</v>
      </c>
      <c r="C66" s="213"/>
      <c r="D66" s="210" t="s">
        <v>5420</v>
      </c>
    </row>
    <row r="67" spans="1:4" ht="25.5" customHeight="1" x14ac:dyDescent="0.2">
      <c r="A67" s="210" t="s">
        <v>3000</v>
      </c>
      <c r="B67" s="211" t="s">
        <v>3001</v>
      </c>
      <c r="C67" s="213"/>
      <c r="D67" s="210" t="s">
        <v>5420</v>
      </c>
    </row>
    <row r="68" spans="1:4" ht="25.5" customHeight="1" x14ac:dyDescent="0.2">
      <c r="A68" s="210" t="s">
        <v>3003</v>
      </c>
      <c r="B68" s="211" t="s">
        <v>3004</v>
      </c>
      <c r="C68" s="213"/>
      <c r="D68" s="210" t="s">
        <v>5420</v>
      </c>
    </row>
    <row r="69" spans="1:4" ht="25.5" customHeight="1" x14ac:dyDescent="0.2">
      <c r="A69" s="210" t="s">
        <v>3340</v>
      </c>
      <c r="B69" s="211" t="s">
        <v>950</v>
      </c>
      <c r="C69" s="213" t="s">
        <v>5441</v>
      </c>
      <c r="D69" s="210" t="s">
        <v>5304</v>
      </c>
    </row>
    <row r="70" spans="1:4" ht="25.5" customHeight="1" x14ac:dyDescent="0.2">
      <c r="A70" s="210" t="s">
        <v>3341</v>
      </c>
      <c r="B70" s="211" t="s">
        <v>951</v>
      </c>
      <c r="C70" s="213" t="s">
        <v>5442</v>
      </c>
      <c r="D70" s="210" t="s">
        <v>5304</v>
      </c>
    </row>
    <row r="71" spans="1:4" ht="25.5" customHeight="1" x14ac:dyDescent="0.2">
      <c r="A71" s="210" t="s">
        <v>3342</v>
      </c>
      <c r="B71" s="211" t="s">
        <v>952</v>
      </c>
      <c r="C71" s="213" t="s">
        <v>5443</v>
      </c>
      <c r="D71" s="210" t="s">
        <v>5304</v>
      </c>
    </row>
    <row r="72" spans="1:4" ht="25.5" customHeight="1" x14ac:dyDescent="0.2">
      <c r="A72" s="210" t="s">
        <v>3343</v>
      </c>
      <c r="B72" s="211" t="s">
        <v>953</v>
      </c>
      <c r="C72" s="213" t="s">
        <v>5444</v>
      </c>
      <c r="D72" s="210" t="s">
        <v>5304</v>
      </c>
    </row>
    <row r="73" spans="1:4" ht="25.5" customHeight="1" x14ac:dyDescent="0.2">
      <c r="A73" s="210" t="s">
        <v>3344</v>
      </c>
      <c r="B73" s="211" t="s">
        <v>954</v>
      </c>
      <c r="C73" s="213" t="s">
        <v>5445</v>
      </c>
      <c r="D73" s="210" t="s">
        <v>5304</v>
      </c>
    </row>
    <row r="74" spans="1:4" ht="25.5" customHeight="1" x14ac:dyDescent="0.2">
      <c r="A74" s="210" t="s">
        <v>3345</v>
      </c>
      <c r="B74" s="211" t="s">
        <v>955</v>
      </c>
      <c r="C74" s="213" t="s">
        <v>5446</v>
      </c>
      <c r="D74" s="210" t="s">
        <v>5304</v>
      </c>
    </row>
    <row r="75" spans="1:4" ht="25.5" customHeight="1" x14ac:dyDescent="0.2">
      <c r="A75" s="210" t="s">
        <v>3346</v>
      </c>
      <c r="B75" s="211" t="s">
        <v>956</v>
      </c>
      <c r="C75" s="213" t="s">
        <v>5447</v>
      </c>
      <c r="D75" s="210" t="s">
        <v>5304</v>
      </c>
    </row>
    <row r="76" spans="1:4" ht="25.5" customHeight="1" x14ac:dyDescent="0.2">
      <c r="A76" s="210" t="s">
        <v>3347</v>
      </c>
      <c r="B76" s="211" t="s">
        <v>957</v>
      </c>
      <c r="C76" s="213" t="s">
        <v>5448</v>
      </c>
      <c r="D76" s="210" t="s">
        <v>5304</v>
      </c>
    </row>
    <row r="77" spans="1:4" ht="25.5" customHeight="1" x14ac:dyDescent="0.2">
      <c r="A77" s="210" t="s">
        <v>3348</v>
      </c>
      <c r="B77" s="211" t="s">
        <v>958</v>
      </c>
      <c r="C77" s="213" t="s">
        <v>5449</v>
      </c>
      <c r="D77" s="210" t="s">
        <v>5304</v>
      </c>
    </row>
    <row r="78" spans="1:4" ht="25.5" customHeight="1" x14ac:dyDescent="0.2">
      <c r="A78" s="210" t="s">
        <v>3349</v>
      </c>
      <c r="B78" s="211" t="s">
        <v>959</v>
      </c>
      <c r="C78" s="213" t="s">
        <v>5450</v>
      </c>
      <c r="D78" s="210" t="s">
        <v>5304</v>
      </c>
    </row>
    <row r="79" spans="1:4" ht="25.5" customHeight="1" x14ac:dyDescent="0.2">
      <c r="A79" s="210" t="s">
        <v>3350</v>
      </c>
      <c r="B79" s="211" t="s">
        <v>960</v>
      </c>
      <c r="C79" s="213" t="s">
        <v>5451</v>
      </c>
      <c r="D79" s="210" t="s">
        <v>5304</v>
      </c>
    </row>
    <row r="80" spans="1:4" ht="25.5" customHeight="1" x14ac:dyDescent="0.2">
      <c r="A80" s="210" t="s">
        <v>3351</v>
      </c>
      <c r="B80" s="211" t="s">
        <v>961</v>
      </c>
      <c r="C80" s="213" t="s">
        <v>5452</v>
      </c>
      <c r="D80" s="210" t="s">
        <v>5304</v>
      </c>
    </row>
    <row r="81" spans="1:4" ht="25.5" customHeight="1" x14ac:dyDescent="0.2">
      <c r="A81" s="210" t="s">
        <v>3352</v>
      </c>
      <c r="B81" s="211" t="s">
        <v>962</v>
      </c>
      <c r="C81" s="213" t="s">
        <v>5453</v>
      </c>
      <c r="D81" s="210" t="s">
        <v>5304</v>
      </c>
    </row>
    <row r="82" spans="1:4" ht="25.5" customHeight="1" x14ac:dyDescent="0.2">
      <c r="A82" s="210" t="s">
        <v>3353</v>
      </c>
      <c r="B82" s="211" t="s">
        <v>963</v>
      </c>
      <c r="C82" s="213" t="s">
        <v>5454</v>
      </c>
      <c r="D82" s="210" t="s">
        <v>5304</v>
      </c>
    </row>
    <row r="83" spans="1:4" ht="25.5" customHeight="1" x14ac:dyDescent="0.2">
      <c r="A83" s="210" t="s">
        <v>3354</v>
      </c>
      <c r="B83" s="211" t="s">
        <v>964</v>
      </c>
      <c r="C83" s="213" t="s">
        <v>5455</v>
      </c>
      <c r="D83" s="210" t="s">
        <v>5304</v>
      </c>
    </row>
    <row r="84" spans="1:4" ht="25.5" customHeight="1" x14ac:dyDescent="0.2">
      <c r="A84" s="210" t="s">
        <v>3355</v>
      </c>
      <c r="B84" s="211" t="s">
        <v>5436</v>
      </c>
      <c r="C84" s="213" t="s">
        <v>5456</v>
      </c>
      <c r="D84" s="210" t="s">
        <v>5304</v>
      </c>
    </row>
    <row r="85" spans="1:4" ht="25.5" customHeight="1" x14ac:dyDescent="0.2">
      <c r="A85" s="210" t="s">
        <v>3356</v>
      </c>
      <c r="B85" s="211" t="s">
        <v>5437</v>
      </c>
      <c r="C85" s="213" t="s">
        <v>5457</v>
      </c>
      <c r="D85" s="210" t="s">
        <v>5304</v>
      </c>
    </row>
    <row r="86" spans="1:4" ht="25.5" customHeight="1" x14ac:dyDescent="0.2">
      <c r="A86" s="210" t="s">
        <v>3357</v>
      </c>
      <c r="B86" s="211" t="s">
        <v>5438</v>
      </c>
      <c r="C86" s="213" t="s">
        <v>5458</v>
      </c>
      <c r="D86" s="210" t="s">
        <v>5304</v>
      </c>
    </row>
    <row r="87" spans="1:4" ht="25.5" customHeight="1" x14ac:dyDescent="0.2">
      <c r="A87" s="210" t="s">
        <v>3358</v>
      </c>
      <c r="B87" s="211" t="s">
        <v>5439</v>
      </c>
      <c r="C87" s="213" t="s">
        <v>5459</v>
      </c>
      <c r="D87" s="210" t="s">
        <v>5304</v>
      </c>
    </row>
    <row r="88" spans="1:4" ht="25.5" customHeight="1" x14ac:dyDescent="0.2">
      <c r="A88" s="210" t="s">
        <v>3359</v>
      </c>
      <c r="B88" s="211" t="s">
        <v>5440</v>
      </c>
      <c r="C88" s="213" t="s">
        <v>5460</v>
      </c>
      <c r="D88" s="210" t="s">
        <v>5304</v>
      </c>
    </row>
    <row r="89" spans="1:4" ht="25.5" customHeight="1" x14ac:dyDescent="0.2">
      <c r="A89" s="210"/>
      <c r="B89" s="211" t="s">
        <v>5433</v>
      </c>
      <c r="C89" s="213" t="s">
        <v>5461</v>
      </c>
      <c r="D89" s="210" t="s">
        <v>5269</v>
      </c>
    </row>
    <row r="90" spans="1:4" ht="25.5" customHeight="1" x14ac:dyDescent="0.2">
      <c r="A90" s="210"/>
      <c r="B90" s="211" t="s">
        <v>5434</v>
      </c>
      <c r="C90" s="213" t="s">
        <v>5462</v>
      </c>
      <c r="D90" s="210" t="s">
        <v>5269</v>
      </c>
    </row>
    <row r="91" spans="1:4" ht="25.5" customHeight="1" x14ac:dyDescent="0.2">
      <c r="A91" s="210"/>
      <c r="B91" s="211" t="s">
        <v>5435</v>
      </c>
      <c r="C91" s="213" t="s">
        <v>5463</v>
      </c>
      <c r="D91" s="210" t="s">
        <v>5269</v>
      </c>
    </row>
    <row r="92" spans="1:4" ht="25.5" customHeight="1" x14ac:dyDescent="0.2">
      <c r="A92" s="210" t="s">
        <v>4181</v>
      </c>
      <c r="B92" s="211" t="s">
        <v>965</v>
      </c>
      <c r="C92" s="213" t="s">
        <v>5473</v>
      </c>
      <c r="D92" s="210" t="s">
        <v>5304</v>
      </c>
    </row>
    <row r="93" spans="1:4" ht="25.5" customHeight="1" x14ac:dyDescent="0.2">
      <c r="A93" s="210" t="s">
        <v>4182</v>
      </c>
      <c r="B93" s="211" t="s">
        <v>966</v>
      </c>
      <c r="C93" s="213" t="s">
        <v>5474</v>
      </c>
      <c r="D93" s="210" t="s">
        <v>5304</v>
      </c>
    </row>
    <row r="94" spans="1:4" ht="25.5" customHeight="1" x14ac:dyDescent="0.2">
      <c r="A94" s="210" t="s">
        <v>4183</v>
      </c>
      <c r="B94" s="211" t="s">
        <v>967</v>
      </c>
      <c r="C94" s="213" t="s">
        <v>5475</v>
      </c>
      <c r="D94" s="210" t="s">
        <v>5304</v>
      </c>
    </row>
    <row r="95" spans="1:4" ht="25.5" customHeight="1" x14ac:dyDescent="0.2">
      <c r="A95" s="210" t="s">
        <v>4184</v>
      </c>
      <c r="B95" s="211" t="s">
        <v>968</v>
      </c>
      <c r="C95" s="213" t="s">
        <v>5476</v>
      </c>
      <c r="D95" s="210" t="s">
        <v>5304</v>
      </c>
    </row>
    <row r="96" spans="1:4" ht="25.5" customHeight="1" x14ac:dyDescent="0.2">
      <c r="A96" s="210" t="s">
        <v>4185</v>
      </c>
      <c r="B96" s="211" t="s">
        <v>969</v>
      </c>
      <c r="C96" s="213" t="s">
        <v>5477</v>
      </c>
      <c r="D96" s="210" t="s">
        <v>5304</v>
      </c>
    </row>
    <row r="97" spans="1:4" ht="25.5" customHeight="1" x14ac:dyDescent="0.2">
      <c r="A97" s="210" t="s">
        <v>4186</v>
      </c>
      <c r="B97" s="211" t="s">
        <v>970</v>
      </c>
      <c r="C97" s="213" t="s">
        <v>5478</v>
      </c>
      <c r="D97" s="210" t="s">
        <v>5304</v>
      </c>
    </row>
    <row r="98" spans="1:4" ht="25.5" customHeight="1" x14ac:dyDescent="0.2">
      <c r="A98" s="210" t="s">
        <v>4187</v>
      </c>
      <c r="B98" s="211" t="s">
        <v>971</v>
      </c>
      <c r="C98" s="213" t="s">
        <v>5479</v>
      </c>
      <c r="D98" s="210" t="s">
        <v>5304</v>
      </c>
    </row>
    <row r="99" spans="1:4" ht="25.5" customHeight="1" x14ac:dyDescent="0.2">
      <c r="A99" s="210" t="s">
        <v>4188</v>
      </c>
      <c r="B99" s="211" t="s">
        <v>972</v>
      </c>
      <c r="C99" s="213" t="s">
        <v>5480</v>
      </c>
      <c r="D99" s="210" t="s">
        <v>5304</v>
      </c>
    </row>
    <row r="100" spans="1:4" ht="25.5" customHeight="1" x14ac:dyDescent="0.2">
      <c r="A100" s="210" t="s">
        <v>4189</v>
      </c>
      <c r="B100" s="211" t="s">
        <v>973</v>
      </c>
      <c r="C100" s="213" t="s">
        <v>5481</v>
      </c>
      <c r="D100" s="210" t="s">
        <v>5304</v>
      </c>
    </row>
    <row r="101" spans="1:4" ht="25.5" customHeight="1" x14ac:dyDescent="0.2">
      <c r="A101" s="210" t="s">
        <v>4190</v>
      </c>
      <c r="B101" s="211" t="s">
        <v>974</v>
      </c>
      <c r="C101" s="213" t="s">
        <v>5482</v>
      </c>
      <c r="D101" s="210" t="s">
        <v>5304</v>
      </c>
    </row>
    <row r="102" spans="1:4" ht="25.5" customHeight="1" x14ac:dyDescent="0.2">
      <c r="A102" s="210" t="s">
        <v>4191</v>
      </c>
      <c r="B102" s="211" t="s">
        <v>975</v>
      </c>
      <c r="C102" s="213" t="s">
        <v>5483</v>
      </c>
      <c r="D102" s="210" t="s">
        <v>5304</v>
      </c>
    </row>
    <row r="103" spans="1:4" ht="25.5" customHeight="1" x14ac:dyDescent="0.2">
      <c r="A103" s="210" t="s">
        <v>4192</v>
      </c>
      <c r="B103" s="211" t="s">
        <v>976</v>
      </c>
      <c r="C103" s="213" t="s">
        <v>5484</v>
      </c>
      <c r="D103" s="210" t="s">
        <v>5304</v>
      </c>
    </row>
    <row r="104" spans="1:4" ht="25.5" customHeight="1" x14ac:dyDescent="0.2">
      <c r="A104" s="210" t="s">
        <v>4193</v>
      </c>
      <c r="B104" s="211" t="s">
        <v>5468</v>
      </c>
      <c r="C104" s="213" t="s">
        <v>5485</v>
      </c>
      <c r="D104" s="210" t="s">
        <v>5304</v>
      </c>
    </row>
    <row r="105" spans="1:4" ht="25.5" customHeight="1" x14ac:dyDescent="0.2">
      <c r="A105" s="210" t="s">
        <v>3332</v>
      </c>
      <c r="B105" s="211" t="s">
        <v>5469</v>
      </c>
      <c r="C105" s="213" t="s">
        <v>5486</v>
      </c>
      <c r="D105" s="210" t="s">
        <v>5304</v>
      </c>
    </row>
    <row r="106" spans="1:4" ht="25.5" customHeight="1" x14ac:dyDescent="0.2">
      <c r="A106" s="210" t="s">
        <v>3333</v>
      </c>
      <c r="B106" s="211" t="s">
        <v>5470</v>
      </c>
      <c r="C106" s="213" t="s">
        <v>5487</v>
      </c>
      <c r="D106" s="210" t="s">
        <v>5304</v>
      </c>
    </row>
    <row r="107" spans="1:4" ht="25.5" customHeight="1" x14ac:dyDescent="0.2">
      <c r="A107" s="210" t="s">
        <v>3334</v>
      </c>
      <c r="B107" s="211" t="s">
        <v>5471</v>
      </c>
      <c r="C107" s="213" t="s">
        <v>5488</v>
      </c>
      <c r="D107" s="210" t="s">
        <v>5304</v>
      </c>
    </row>
    <row r="108" spans="1:4" ht="25.5" customHeight="1" x14ac:dyDescent="0.2">
      <c r="A108" s="210" t="s">
        <v>3335</v>
      </c>
      <c r="B108" s="211" t="s">
        <v>5472</v>
      </c>
      <c r="C108" s="213" t="s">
        <v>5489</v>
      </c>
      <c r="D108" s="210" t="s">
        <v>5304</v>
      </c>
    </row>
    <row r="109" spans="1:4" ht="25.5" customHeight="1" x14ac:dyDescent="0.2">
      <c r="A109" s="210"/>
      <c r="B109" s="211" t="s">
        <v>5464</v>
      </c>
      <c r="C109" s="213" t="s">
        <v>5490</v>
      </c>
      <c r="D109" s="210" t="s">
        <v>5269</v>
      </c>
    </row>
    <row r="110" spans="1:4" ht="25.5" customHeight="1" x14ac:dyDescent="0.2">
      <c r="A110" s="210"/>
      <c r="B110" s="211" t="s">
        <v>5465</v>
      </c>
      <c r="C110" s="213" t="s">
        <v>5491</v>
      </c>
      <c r="D110" s="210" t="s">
        <v>5269</v>
      </c>
    </row>
    <row r="111" spans="1:4" ht="25.5" customHeight="1" x14ac:dyDescent="0.2">
      <c r="A111" s="210"/>
      <c r="B111" s="211" t="s">
        <v>5466</v>
      </c>
      <c r="C111" s="213" t="s">
        <v>5492</v>
      </c>
      <c r="D111" s="210" t="s">
        <v>5269</v>
      </c>
    </row>
    <row r="112" spans="1:4" ht="25.5" customHeight="1" x14ac:dyDescent="0.2">
      <c r="A112" s="210"/>
      <c r="B112" s="211" t="s">
        <v>5467</v>
      </c>
      <c r="C112" s="213" t="s">
        <v>5493</v>
      </c>
      <c r="D112" s="210" t="s">
        <v>5269</v>
      </c>
    </row>
    <row r="113" spans="1:4" ht="25.5" customHeight="1" x14ac:dyDescent="0.2">
      <c r="A113" s="210" t="s">
        <v>451</v>
      </c>
      <c r="B113" s="211" t="s">
        <v>483</v>
      </c>
      <c r="C113" s="213" t="s">
        <v>5502</v>
      </c>
      <c r="D113" s="210" t="s">
        <v>5304</v>
      </c>
    </row>
    <row r="114" spans="1:4" ht="25.5" customHeight="1" x14ac:dyDescent="0.2">
      <c r="A114" s="210" t="s">
        <v>452</v>
      </c>
      <c r="B114" s="211" t="s">
        <v>484</v>
      </c>
      <c r="C114" s="213" t="s">
        <v>5503</v>
      </c>
      <c r="D114" s="210" t="s">
        <v>5304</v>
      </c>
    </row>
    <row r="115" spans="1:4" ht="25.5" customHeight="1" x14ac:dyDescent="0.2">
      <c r="A115" s="210" t="s">
        <v>453</v>
      </c>
      <c r="B115" s="211" t="s">
        <v>485</v>
      </c>
      <c r="C115" s="213" t="s">
        <v>5504</v>
      </c>
      <c r="D115" s="210" t="s">
        <v>5304</v>
      </c>
    </row>
    <row r="116" spans="1:4" ht="25.5" customHeight="1" x14ac:dyDescent="0.2">
      <c r="A116" s="210" t="s">
        <v>454</v>
      </c>
      <c r="B116" s="211" t="s">
        <v>486</v>
      </c>
      <c r="C116" s="213" t="s">
        <v>5505</v>
      </c>
      <c r="D116" s="210" t="s">
        <v>5304</v>
      </c>
    </row>
    <row r="117" spans="1:4" ht="25.5" customHeight="1" x14ac:dyDescent="0.2">
      <c r="A117" s="210" t="s">
        <v>455</v>
      </c>
      <c r="B117" s="211" t="s">
        <v>487</v>
      </c>
      <c r="C117" s="213" t="s">
        <v>5506</v>
      </c>
      <c r="D117" s="210" t="s">
        <v>5304</v>
      </c>
    </row>
    <row r="118" spans="1:4" ht="25.5" customHeight="1" x14ac:dyDescent="0.2">
      <c r="A118" s="210" t="s">
        <v>456</v>
      </c>
      <c r="B118" s="211" t="s">
        <v>488</v>
      </c>
      <c r="C118" s="213" t="s">
        <v>5507</v>
      </c>
      <c r="D118" s="210" t="s">
        <v>5304</v>
      </c>
    </row>
    <row r="119" spans="1:4" ht="25.5" customHeight="1" x14ac:dyDescent="0.2">
      <c r="A119" s="210" t="s">
        <v>457</v>
      </c>
      <c r="B119" s="211" t="s">
        <v>489</v>
      </c>
      <c r="C119" s="213" t="s">
        <v>5508</v>
      </c>
      <c r="D119" s="210" t="s">
        <v>5304</v>
      </c>
    </row>
    <row r="120" spans="1:4" ht="25.5" customHeight="1" x14ac:dyDescent="0.2">
      <c r="A120" s="210" t="s">
        <v>458</v>
      </c>
      <c r="B120" s="211" t="s">
        <v>490</v>
      </c>
      <c r="C120" s="213" t="s">
        <v>5509</v>
      </c>
      <c r="D120" s="210" t="s">
        <v>5304</v>
      </c>
    </row>
    <row r="121" spans="1:4" ht="25.5" customHeight="1" x14ac:dyDescent="0.2">
      <c r="A121" s="210" t="s">
        <v>459</v>
      </c>
      <c r="B121" s="211" t="s">
        <v>491</v>
      </c>
      <c r="C121" s="213" t="s">
        <v>5510</v>
      </c>
      <c r="D121" s="210" t="s">
        <v>5304</v>
      </c>
    </row>
    <row r="122" spans="1:4" ht="25.5" customHeight="1" x14ac:dyDescent="0.2">
      <c r="A122" s="210" t="s">
        <v>460</v>
      </c>
      <c r="B122" s="211" t="s">
        <v>492</v>
      </c>
      <c r="C122" s="213" t="s">
        <v>5511</v>
      </c>
      <c r="D122" s="210" t="s">
        <v>5304</v>
      </c>
    </row>
    <row r="123" spans="1:4" ht="25.5" customHeight="1" x14ac:dyDescent="0.2">
      <c r="A123" s="210" t="s">
        <v>461</v>
      </c>
      <c r="B123" s="211" t="s">
        <v>493</v>
      </c>
      <c r="C123" s="213" t="s">
        <v>5512</v>
      </c>
      <c r="D123" s="210" t="s">
        <v>5304</v>
      </c>
    </row>
    <row r="124" spans="1:4" ht="25.5" customHeight="1" x14ac:dyDescent="0.2">
      <c r="A124" s="210" t="s">
        <v>462</v>
      </c>
      <c r="B124" s="211" t="s">
        <v>494</v>
      </c>
      <c r="C124" s="213" t="s">
        <v>5513</v>
      </c>
      <c r="D124" s="210" t="s">
        <v>5304</v>
      </c>
    </row>
    <row r="125" spans="1:4" ht="25.5" customHeight="1" x14ac:dyDescent="0.2">
      <c r="A125" s="210" t="s">
        <v>463</v>
      </c>
      <c r="B125" s="211" t="s">
        <v>495</v>
      </c>
      <c r="C125" s="213" t="s">
        <v>5514</v>
      </c>
      <c r="D125" s="210" t="s">
        <v>5304</v>
      </c>
    </row>
    <row r="126" spans="1:4" ht="25.5" customHeight="1" x14ac:dyDescent="0.2">
      <c r="A126" s="210" t="s">
        <v>464</v>
      </c>
      <c r="B126" s="211" t="s">
        <v>496</v>
      </c>
      <c r="C126" s="213" t="s">
        <v>5515</v>
      </c>
      <c r="D126" s="210" t="s">
        <v>5304</v>
      </c>
    </row>
    <row r="127" spans="1:4" ht="25.5" customHeight="1" x14ac:dyDescent="0.2">
      <c r="A127" s="210" t="s">
        <v>465</v>
      </c>
      <c r="B127" s="211" t="s">
        <v>497</v>
      </c>
      <c r="C127" s="213" t="s">
        <v>5516</v>
      </c>
      <c r="D127" s="210" t="s">
        <v>5304</v>
      </c>
    </row>
    <row r="128" spans="1:4" ht="25.5" customHeight="1" x14ac:dyDescent="0.2">
      <c r="A128" s="210" t="s">
        <v>466</v>
      </c>
      <c r="B128" s="211" t="s">
        <v>5494</v>
      </c>
      <c r="C128" s="213" t="s">
        <v>5517</v>
      </c>
      <c r="D128" s="210" t="s">
        <v>5304</v>
      </c>
    </row>
    <row r="129" spans="1:4" ht="25.5" customHeight="1" x14ac:dyDescent="0.2">
      <c r="A129" s="210" t="s">
        <v>467</v>
      </c>
      <c r="B129" s="211" t="s">
        <v>5495</v>
      </c>
      <c r="C129" s="213" t="s">
        <v>5518</v>
      </c>
      <c r="D129" s="210" t="s">
        <v>5304</v>
      </c>
    </row>
    <row r="130" spans="1:4" ht="25.5" customHeight="1" x14ac:dyDescent="0.2">
      <c r="A130" s="210" t="s">
        <v>468</v>
      </c>
      <c r="B130" s="211" t="s">
        <v>5496</v>
      </c>
      <c r="C130" s="213" t="s">
        <v>5519</v>
      </c>
      <c r="D130" s="210" t="s">
        <v>5304</v>
      </c>
    </row>
    <row r="131" spans="1:4" ht="25.5" customHeight="1" x14ac:dyDescent="0.2">
      <c r="A131" s="210" t="s">
        <v>469</v>
      </c>
      <c r="B131" s="211" t="s">
        <v>5497</v>
      </c>
      <c r="C131" s="213" t="s">
        <v>5520</v>
      </c>
      <c r="D131" s="210" t="s">
        <v>5304</v>
      </c>
    </row>
    <row r="132" spans="1:4" ht="25.5" customHeight="1" x14ac:dyDescent="0.2">
      <c r="A132" s="210" t="s">
        <v>470</v>
      </c>
      <c r="B132" s="211" t="s">
        <v>5498</v>
      </c>
      <c r="C132" s="213" t="s">
        <v>5521</v>
      </c>
      <c r="D132" s="210" t="s">
        <v>5304</v>
      </c>
    </row>
    <row r="133" spans="1:4" ht="25.5" customHeight="1" x14ac:dyDescent="0.2">
      <c r="A133" s="210"/>
      <c r="B133" s="211" t="s">
        <v>5499</v>
      </c>
      <c r="C133" s="213" t="s">
        <v>5522</v>
      </c>
      <c r="D133" s="210" t="s">
        <v>5269</v>
      </c>
    </row>
    <row r="134" spans="1:4" ht="25.5" customHeight="1" x14ac:dyDescent="0.2">
      <c r="A134" s="210"/>
      <c r="B134" s="211" t="s">
        <v>5500</v>
      </c>
      <c r="C134" s="213" t="s">
        <v>5523</v>
      </c>
      <c r="D134" s="210" t="s">
        <v>5269</v>
      </c>
    </row>
    <row r="135" spans="1:4" ht="25.5" customHeight="1" x14ac:dyDescent="0.2">
      <c r="A135" s="210"/>
      <c r="B135" s="211" t="s">
        <v>5501</v>
      </c>
      <c r="C135" s="213" t="s">
        <v>5524</v>
      </c>
      <c r="D135" s="210" t="s">
        <v>5269</v>
      </c>
    </row>
    <row r="136" spans="1:4" ht="25.5" customHeight="1" x14ac:dyDescent="0.2">
      <c r="A136" s="210" t="s">
        <v>434</v>
      </c>
      <c r="B136" s="211" t="s">
        <v>471</v>
      </c>
      <c r="C136" s="213" t="s">
        <v>5530</v>
      </c>
      <c r="D136" s="210" t="s">
        <v>5304</v>
      </c>
    </row>
    <row r="137" spans="1:4" ht="25.5" customHeight="1" x14ac:dyDescent="0.2">
      <c r="A137" s="210" t="s">
        <v>435</v>
      </c>
      <c r="B137" s="211" t="s">
        <v>472</v>
      </c>
      <c r="C137" s="213" t="s">
        <v>5531</v>
      </c>
      <c r="D137" s="210" t="s">
        <v>5304</v>
      </c>
    </row>
    <row r="138" spans="1:4" ht="25.5" customHeight="1" x14ac:dyDescent="0.2">
      <c r="A138" s="210" t="s">
        <v>436</v>
      </c>
      <c r="B138" s="211" t="s">
        <v>473</v>
      </c>
      <c r="C138" s="213" t="s">
        <v>5532</v>
      </c>
      <c r="D138" s="210" t="s">
        <v>5304</v>
      </c>
    </row>
    <row r="139" spans="1:4" ht="25.5" customHeight="1" x14ac:dyDescent="0.2">
      <c r="A139" s="210" t="s">
        <v>437</v>
      </c>
      <c r="B139" s="211" t="s">
        <v>474</v>
      </c>
      <c r="C139" s="213" t="s">
        <v>5533</v>
      </c>
      <c r="D139" s="210" t="s">
        <v>5304</v>
      </c>
    </row>
    <row r="140" spans="1:4" ht="25.5" customHeight="1" x14ac:dyDescent="0.2">
      <c r="A140" s="210" t="s">
        <v>438</v>
      </c>
      <c r="B140" s="211" t="s">
        <v>475</v>
      </c>
      <c r="C140" s="213" t="s">
        <v>5534</v>
      </c>
      <c r="D140" s="210" t="s">
        <v>5304</v>
      </c>
    </row>
    <row r="141" spans="1:4" ht="25.5" customHeight="1" x14ac:dyDescent="0.2">
      <c r="A141" s="210" t="s">
        <v>439</v>
      </c>
      <c r="B141" s="211" t="s">
        <v>476</v>
      </c>
      <c r="C141" s="213" t="s">
        <v>5535</v>
      </c>
      <c r="D141" s="210" t="s">
        <v>5304</v>
      </c>
    </row>
    <row r="142" spans="1:4" ht="25.5" customHeight="1" x14ac:dyDescent="0.2">
      <c r="A142" s="210" t="s">
        <v>440</v>
      </c>
      <c r="B142" s="211" t="s">
        <v>477</v>
      </c>
      <c r="C142" s="213" t="s">
        <v>5536</v>
      </c>
      <c r="D142" s="210" t="s">
        <v>5304</v>
      </c>
    </row>
    <row r="143" spans="1:4" ht="25.5" customHeight="1" x14ac:dyDescent="0.2">
      <c r="A143" s="210" t="s">
        <v>441</v>
      </c>
      <c r="B143" s="211" t="s">
        <v>478</v>
      </c>
      <c r="C143" s="213" t="s">
        <v>5537</v>
      </c>
      <c r="D143" s="210" t="s">
        <v>5304</v>
      </c>
    </row>
    <row r="144" spans="1:4" ht="25.5" customHeight="1" x14ac:dyDescent="0.2">
      <c r="A144" s="210" t="s">
        <v>442</v>
      </c>
      <c r="B144" s="211" t="s">
        <v>479</v>
      </c>
      <c r="C144" s="213" t="s">
        <v>5538</v>
      </c>
      <c r="D144" s="210" t="s">
        <v>5304</v>
      </c>
    </row>
    <row r="145" spans="1:4" ht="25.5" customHeight="1" x14ac:dyDescent="0.2">
      <c r="A145" s="210" t="s">
        <v>443</v>
      </c>
      <c r="B145" s="211" t="s">
        <v>480</v>
      </c>
      <c r="C145" s="213" t="s">
        <v>5539</v>
      </c>
      <c r="D145" s="210" t="s">
        <v>5304</v>
      </c>
    </row>
    <row r="146" spans="1:4" ht="25.5" customHeight="1" x14ac:dyDescent="0.2">
      <c r="A146" s="210" t="s">
        <v>444</v>
      </c>
      <c r="B146" s="211" t="s">
        <v>481</v>
      </c>
      <c r="C146" s="213" t="s">
        <v>5540</v>
      </c>
      <c r="D146" s="210" t="s">
        <v>5304</v>
      </c>
    </row>
    <row r="147" spans="1:4" ht="25.5" customHeight="1" x14ac:dyDescent="0.2">
      <c r="A147" s="210" t="s">
        <v>445</v>
      </c>
      <c r="B147" s="211" t="s">
        <v>482</v>
      </c>
      <c r="C147" s="213" t="s">
        <v>5541</v>
      </c>
      <c r="D147" s="210" t="s">
        <v>5304</v>
      </c>
    </row>
    <row r="148" spans="1:4" ht="25.5" customHeight="1" x14ac:dyDescent="0.2">
      <c r="A148" s="210" t="s">
        <v>446</v>
      </c>
      <c r="B148" s="211" t="s">
        <v>5525</v>
      </c>
      <c r="C148" s="213" t="s">
        <v>5542</v>
      </c>
      <c r="D148" s="210" t="s">
        <v>5304</v>
      </c>
    </row>
    <row r="149" spans="1:4" ht="25.5" customHeight="1" x14ac:dyDescent="0.2">
      <c r="A149" s="210" t="s">
        <v>447</v>
      </c>
      <c r="B149" s="211" t="s">
        <v>5526</v>
      </c>
      <c r="C149" s="213" t="s">
        <v>5543</v>
      </c>
      <c r="D149" s="210" t="s">
        <v>5304</v>
      </c>
    </row>
    <row r="150" spans="1:4" ht="25.5" customHeight="1" x14ac:dyDescent="0.2">
      <c r="A150" s="210" t="s">
        <v>448</v>
      </c>
      <c r="B150" s="211" t="s">
        <v>5527</v>
      </c>
      <c r="C150" s="213" t="s">
        <v>5544</v>
      </c>
      <c r="D150" s="210" t="s">
        <v>5304</v>
      </c>
    </row>
    <row r="151" spans="1:4" ht="25.5" customHeight="1" x14ac:dyDescent="0.2">
      <c r="A151" s="210" t="s">
        <v>449</v>
      </c>
      <c r="B151" s="211" t="s">
        <v>5528</v>
      </c>
      <c r="C151" s="213" t="s">
        <v>5545</v>
      </c>
      <c r="D151" s="210" t="s">
        <v>5304</v>
      </c>
    </row>
    <row r="152" spans="1:4" ht="25.5" customHeight="1" x14ac:dyDescent="0.2">
      <c r="A152" s="210" t="s">
        <v>450</v>
      </c>
      <c r="B152" s="211" t="s">
        <v>5529</v>
      </c>
      <c r="C152" s="213" t="s">
        <v>5546</v>
      </c>
      <c r="D152" s="210" t="s">
        <v>5304</v>
      </c>
    </row>
    <row r="153" spans="1:4" ht="25.5" customHeight="1" x14ac:dyDescent="0.2">
      <c r="A153" s="210"/>
      <c r="B153" s="211" t="s">
        <v>5547</v>
      </c>
      <c r="C153" s="213" t="s">
        <v>5551</v>
      </c>
      <c r="D153" s="210" t="s">
        <v>5269</v>
      </c>
    </row>
    <row r="154" spans="1:4" ht="25.5" customHeight="1" x14ac:dyDescent="0.2">
      <c r="A154" s="210"/>
      <c r="B154" s="211" t="s">
        <v>5548</v>
      </c>
      <c r="C154" s="213" t="s">
        <v>5552</v>
      </c>
      <c r="D154" s="210" t="s">
        <v>5269</v>
      </c>
    </row>
    <row r="155" spans="1:4" ht="25.5" customHeight="1" x14ac:dyDescent="0.2">
      <c r="A155" s="210"/>
      <c r="B155" s="211" t="s">
        <v>5549</v>
      </c>
      <c r="C155" s="213" t="s">
        <v>5553</v>
      </c>
      <c r="D155" s="210" t="s">
        <v>5269</v>
      </c>
    </row>
    <row r="156" spans="1:4" ht="25.5" customHeight="1" x14ac:dyDescent="0.2">
      <c r="A156" s="210"/>
      <c r="B156" s="211" t="s">
        <v>5550</v>
      </c>
      <c r="C156" s="213" t="s">
        <v>5554</v>
      </c>
      <c r="D156" s="210" t="s">
        <v>5269</v>
      </c>
    </row>
    <row r="157" spans="1:4" ht="25.5" customHeight="1" x14ac:dyDescent="0.2">
      <c r="A157" s="210" t="s">
        <v>4153</v>
      </c>
      <c r="B157" s="211" t="s">
        <v>977</v>
      </c>
      <c r="C157" s="213" t="s">
        <v>5566</v>
      </c>
      <c r="D157" s="210" t="s">
        <v>5304</v>
      </c>
    </row>
    <row r="158" spans="1:4" ht="25.5" customHeight="1" x14ac:dyDescent="0.2">
      <c r="A158" s="210" t="s">
        <v>4154</v>
      </c>
      <c r="B158" s="211" t="s">
        <v>978</v>
      </c>
      <c r="C158" s="213" t="s">
        <v>5567</v>
      </c>
      <c r="D158" s="210" t="s">
        <v>5304</v>
      </c>
    </row>
    <row r="159" spans="1:4" ht="25.5" customHeight="1" x14ac:dyDescent="0.2">
      <c r="A159" s="210" t="s">
        <v>4155</v>
      </c>
      <c r="B159" s="211" t="s">
        <v>979</v>
      </c>
      <c r="C159" s="213" t="s">
        <v>5568</v>
      </c>
      <c r="D159" s="210" t="s">
        <v>5304</v>
      </c>
    </row>
    <row r="160" spans="1:4" ht="25.5" customHeight="1" x14ac:dyDescent="0.2">
      <c r="A160" s="210" t="s">
        <v>4156</v>
      </c>
      <c r="B160" s="211" t="s">
        <v>4157</v>
      </c>
      <c r="C160" s="213" t="s">
        <v>5569</v>
      </c>
      <c r="D160" s="210" t="s">
        <v>5304</v>
      </c>
    </row>
    <row r="161" spans="1:4" ht="25.5" customHeight="1" x14ac:dyDescent="0.2">
      <c r="A161" s="210" t="s">
        <v>4158</v>
      </c>
      <c r="B161" s="211" t="s">
        <v>4159</v>
      </c>
      <c r="C161" s="213" t="s">
        <v>5570</v>
      </c>
      <c r="D161" s="210" t="s">
        <v>5304</v>
      </c>
    </row>
    <row r="162" spans="1:4" ht="25.5" customHeight="1" x14ac:dyDescent="0.2">
      <c r="A162" s="210" t="s">
        <v>4160</v>
      </c>
      <c r="B162" s="211" t="s">
        <v>4161</v>
      </c>
      <c r="C162" s="213" t="s">
        <v>5571</v>
      </c>
      <c r="D162" s="210" t="s">
        <v>5304</v>
      </c>
    </row>
    <row r="163" spans="1:4" ht="25.5" customHeight="1" x14ac:dyDescent="0.2">
      <c r="A163" s="210" t="s">
        <v>4162</v>
      </c>
      <c r="B163" s="211" t="s">
        <v>4163</v>
      </c>
      <c r="C163" s="213" t="s">
        <v>5572</v>
      </c>
      <c r="D163" s="210" t="s">
        <v>5304</v>
      </c>
    </row>
    <row r="164" spans="1:4" ht="25.5" customHeight="1" x14ac:dyDescent="0.2">
      <c r="A164" s="210" t="s">
        <v>4164</v>
      </c>
      <c r="B164" s="211" t="s">
        <v>4165</v>
      </c>
      <c r="C164" s="213" t="s">
        <v>5573</v>
      </c>
      <c r="D164" s="210" t="s">
        <v>5304</v>
      </c>
    </row>
    <row r="165" spans="1:4" ht="25.5" customHeight="1" x14ac:dyDescent="0.2">
      <c r="A165" s="210" t="s">
        <v>4166</v>
      </c>
      <c r="B165" s="211" t="s">
        <v>4167</v>
      </c>
      <c r="C165" s="213" t="s">
        <v>5574</v>
      </c>
      <c r="D165" s="210" t="s">
        <v>5304</v>
      </c>
    </row>
    <row r="166" spans="1:4" ht="25.5" customHeight="1" x14ac:dyDescent="0.2">
      <c r="A166" s="210" t="s">
        <v>4168</v>
      </c>
      <c r="B166" s="211" t="s">
        <v>4169</v>
      </c>
      <c r="C166" s="213" t="s">
        <v>5575</v>
      </c>
      <c r="D166" s="210" t="s">
        <v>5304</v>
      </c>
    </row>
    <row r="167" spans="1:4" ht="25.5" customHeight="1" x14ac:dyDescent="0.2">
      <c r="A167" s="210" t="s">
        <v>4170</v>
      </c>
      <c r="B167" s="211" t="s">
        <v>4171</v>
      </c>
      <c r="C167" s="213" t="s">
        <v>5576</v>
      </c>
      <c r="D167" s="210" t="s">
        <v>5304</v>
      </c>
    </row>
    <row r="168" spans="1:4" ht="25.5" customHeight="1" x14ac:dyDescent="0.2">
      <c r="A168" s="210" t="s">
        <v>4172</v>
      </c>
      <c r="B168" s="211" t="s">
        <v>980</v>
      </c>
      <c r="C168" s="213" t="s">
        <v>5577</v>
      </c>
      <c r="D168" s="210" t="s">
        <v>5304</v>
      </c>
    </row>
    <row r="169" spans="1:4" ht="25.5" customHeight="1" x14ac:dyDescent="0.2">
      <c r="A169" s="210" t="s">
        <v>4173</v>
      </c>
      <c r="B169" s="211" t="s">
        <v>981</v>
      </c>
      <c r="C169" s="213" t="s">
        <v>5578</v>
      </c>
      <c r="D169" s="210" t="s">
        <v>5304</v>
      </c>
    </row>
    <row r="170" spans="1:4" ht="25.5" customHeight="1" x14ac:dyDescent="0.2">
      <c r="A170" s="210" t="s">
        <v>4174</v>
      </c>
      <c r="B170" s="211" t="s">
        <v>982</v>
      </c>
      <c r="C170" s="213" t="s">
        <v>5579</v>
      </c>
      <c r="D170" s="210" t="s">
        <v>5304</v>
      </c>
    </row>
    <row r="171" spans="1:4" ht="25.5" customHeight="1" x14ac:dyDescent="0.2">
      <c r="A171" s="210" t="s">
        <v>4175</v>
      </c>
      <c r="B171" s="211" t="s">
        <v>983</v>
      </c>
      <c r="C171" s="213" t="s">
        <v>5580</v>
      </c>
      <c r="D171" s="210" t="s">
        <v>5304</v>
      </c>
    </row>
    <row r="172" spans="1:4" ht="25.5" customHeight="1" x14ac:dyDescent="0.2">
      <c r="A172" s="210" t="s">
        <v>4176</v>
      </c>
      <c r="B172" s="211" t="s">
        <v>5555</v>
      </c>
      <c r="C172" s="213" t="s">
        <v>5581</v>
      </c>
      <c r="D172" s="210" t="s">
        <v>5304</v>
      </c>
    </row>
    <row r="173" spans="1:4" ht="25.5" customHeight="1" x14ac:dyDescent="0.2">
      <c r="A173" s="210" t="s">
        <v>4177</v>
      </c>
      <c r="B173" s="211" t="s">
        <v>5556</v>
      </c>
      <c r="C173" s="213" t="s">
        <v>5582</v>
      </c>
      <c r="D173" s="210" t="s">
        <v>5304</v>
      </c>
    </row>
    <row r="174" spans="1:4" ht="25.5" customHeight="1" x14ac:dyDescent="0.2">
      <c r="A174" s="210" t="s">
        <v>4178</v>
      </c>
      <c r="B174" s="211" t="s">
        <v>5557</v>
      </c>
      <c r="C174" s="213" t="s">
        <v>5583</v>
      </c>
      <c r="D174" s="210" t="s">
        <v>5304</v>
      </c>
    </row>
    <row r="175" spans="1:4" ht="25.5" customHeight="1" x14ac:dyDescent="0.2">
      <c r="A175" s="210" t="s">
        <v>4179</v>
      </c>
      <c r="B175" s="211" t="s">
        <v>5558</v>
      </c>
      <c r="C175" s="213" t="s">
        <v>5584</v>
      </c>
      <c r="D175" s="210" t="s">
        <v>5304</v>
      </c>
    </row>
    <row r="176" spans="1:4" ht="25.5" customHeight="1" x14ac:dyDescent="0.2">
      <c r="A176" s="210" t="s">
        <v>4180</v>
      </c>
      <c r="B176" s="211" t="s">
        <v>5559</v>
      </c>
      <c r="C176" s="213" t="s">
        <v>5585</v>
      </c>
      <c r="D176" s="210" t="s">
        <v>5304</v>
      </c>
    </row>
    <row r="177" spans="1:4" ht="25.5" customHeight="1" x14ac:dyDescent="0.2">
      <c r="A177" s="210"/>
      <c r="B177" s="211" t="s">
        <v>5560</v>
      </c>
      <c r="C177" s="213" t="s">
        <v>5563</v>
      </c>
      <c r="D177" s="210" t="s">
        <v>5269</v>
      </c>
    </row>
    <row r="178" spans="1:4" ht="25.5" customHeight="1" x14ac:dyDescent="0.2">
      <c r="A178" s="210"/>
      <c r="B178" s="211" t="s">
        <v>5561</v>
      </c>
      <c r="C178" s="213" t="s">
        <v>5564</v>
      </c>
      <c r="D178" s="210" t="s">
        <v>5269</v>
      </c>
    </row>
    <row r="179" spans="1:4" ht="25.5" customHeight="1" x14ac:dyDescent="0.2">
      <c r="A179" s="210"/>
      <c r="B179" s="211" t="s">
        <v>5562</v>
      </c>
      <c r="C179" s="213" t="s">
        <v>5565</v>
      </c>
      <c r="D179" s="210" t="s">
        <v>5269</v>
      </c>
    </row>
    <row r="180" spans="1:4" ht="25.5" customHeight="1" x14ac:dyDescent="0.2">
      <c r="A180" s="210" t="s">
        <v>3283</v>
      </c>
      <c r="B180" s="211" t="s">
        <v>3284</v>
      </c>
      <c r="C180" s="213" t="s">
        <v>5595</v>
      </c>
      <c r="D180" s="210" t="s">
        <v>5304</v>
      </c>
    </row>
    <row r="181" spans="1:4" ht="25.5" customHeight="1" x14ac:dyDescent="0.2">
      <c r="A181" s="210" t="s">
        <v>3285</v>
      </c>
      <c r="B181" s="211" t="s">
        <v>3286</v>
      </c>
      <c r="C181" s="213" t="s">
        <v>5596</v>
      </c>
      <c r="D181" s="210" t="s">
        <v>5304</v>
      </c>
    </row>
    <row r="182" spans="1:4" ht="25.5" customHeight="1" x14ac:dyDescent="0.2">
      <c r="A182" s="210" t="s">
        <v>3287</v>
      </c>
      <c r="B182" s="211" t="s">
        <v>3288</v>
      </c>
      <c r="C182" s="213" t="s">
        <v>5597</v>
      </c>
      <c r="D182" s="210" t="s">
        <v>5304</v>
      </c>
    </row>
    <row r="183" spans="1:4" ht="25.5" customHeight="1" x14ac:dyDescent="0.2">
      <c r="A183" s="210" t="s">
        <v>3289</v>
      </c>
      <c r="B183" s="211" t="s">
        <v>3290</v>
      </c>
      <c r="C183" s="213" t="s">
        <v>5598</v>
      </c>
      <c r="D183" s="210" t="s">
        <v>5304</v>
      </c>
    </row>
    <row r="184" spans="1:4" ht="25.5" customHeight="1" x14ac:dyDescent="0.2">
      <c r="A184" s="210" t="s">
        <v>3291</v>
      </c>
      <c r="B184" s="211" t="s">
        <v>3292</v>
      </c>
      <c r="C184" s="213" t="s">
        <v>5599</v>
      </c>
      <c r="D184" s="210" t="s">
        <v>5304</v>
      </c>
    </row>
    <row r="185" spans="1:4" ht="25.5" customHeight="1" x14ac:dyDescent="0.2">
      <c r="A185" s="210" t="s">
        <v>3293</v>
      </c>
      <c r="B185" s="211" t="s">
        <v>3294</v>
      </c>
      <c r="C185" s="213" t="s">
        <v>5600</v>
      </c>
      <c r="D185" s="210" t="s">
        <v>5304</v>
      </c>
    </row>
    <row r="186" spans="1:4" ht="25.5" customHeight="1" x14ac:dyDescent="0.2">
      <c r="A186" s="210" t="s">
        <v>3295</v>
      </c>
      <c r="B186" s="211" t="s">
        <v>3296</v>
      </c>
      <c r="C186" s="213" t="s">
        <v>5601</v>
      </c>
      <c r="D186" s="210" t="s">
        <v>5304</v>
      </c>
    </row>
    <row r="187" spans="1:4" ht="25.5" customHeight="1" x14ac:dyDescent="0.2">
      <c r="A187" s="210" t="s">
        <v>3297</v>
      </c>
      <c r="B187" s="211" t="s">
        <v>3298</v>
      </c>
      <c r="C187" s="213" t="s">
        <v>5602</v>
      </c>
      <c r="D187" s="210" t="s">
        <v>5304</v>
      </c>
    </row>
    <row r="188" spans="1:4" ht="25.5" customHeight="1" x14ac:dyDescent="0.2">
      <c r="A188" s="210" t="s">
        <v>3299</v>
      </c>
      <c r="B188" s="211" t="s">
        <v>984</v>
      </c>
      <c r="C188" s="213" t="s">
        <v>5603</v>
      </c>
      <c r="D188" s="210" t="s">
        <v>5304</v>
      </c>
    </row>
    <row r="189" spans="1:4" ht="25.5" customHeight="1" x14ac:dyDescent="0.2">
      <c r="A189" s="210" t="s">
        <v>3300</v>
      </c>
      <c r="B189" s="211" t="s">
        <v>985</v>
      </c>
      <c r="C189" s="213" t="s">
        <v>5604</v>
      </c>
      <c r="D189" s="210" t="s">
        <v>5304</v>
      </c>
    </row>
    <row r="190" spans="1:4" ht="25.5" customHeight="1" x14ac:dyDescent="0.2">
      <c r="A190" s="210" t="s">
        <v>3301</v>
      </c>
      <c r="B190" s="211" t="s">
        <v>986</v>
      </c>
      <c r="C190" s="213" t="s">
        <v>5605</v>
      </c>
      <c r="D190" s="210" t="s">
        <v>5304</v>
      </c>
    </row>
    <row r="191" spans="1:4" ht="25.5" customHeight="1" x14ac:dyDescent="0.2">
      <c r="A191" s="210" t="s">
        <v>3302</v>
      </c>
      <c r="B191" s="211" t="s">
        <v>987</v>
      </c>
      <c r="C191" s="213" t="s">
        <v>5606</v>
      </c>
      <c r="D191" s="210" t="s">
        <v>5304</v>
      </c>
    </row>
    <row r="192" spans="1:4" ht="25.5" customHeight="1" x14ac:dyDescent="0.2">
      <c r="A192" s="210" t="s">
        <v>3303</v>
      </c>
      <c r="B192" s="211" t="s">
        <v>5586</v>
      </c>
      <c r="C192" s="213" t="s">
        <v>5607</v>
      </c>
      <c r="D192" s="210" t="s">
        <v>5304</v>
      </c>
    </row>
    <row r="193" spans="1:4" ht="25.5" customHeight="1" x14ac:dyDescent="0.2">
      <c r="A193" s="210" t="s">
        <v>3304</v>
      </c>
      <c r="B193" s="211" t="s">
        <v>5587</v>
      </c>
      <c r="C193" s="213" t="s">
        <v>5608</v>
      </c>
      <c r="D193" s="210" t="s">
        <v>5304</v>
      </c>
    </row>
    <row r="194" spans="1:4" ht="25.5" customHeight="1" x14ac:dyDescent="0.2">
      <c r="A194" s="210" t="s">
        <v>3305</v>
      </c>
      <c r="B194" s="211" t="s">
        <v>5588</v>
      </c>
      <c r="C194" s="213" t="s">
        <v>5609</v>
      </c>
      <c r="D194" s="210" t="s">
        <v>5304</v>
      </c>
    </row>
    <row r="195" spans="1:4" ht="25.5" customHeight="1" x14ac:dyDescent="0.2">
      <c r="A195" s="210" t="s">
        <v>3306</v>
      </c>
      <c r="B195" s="211" t="s">
        <v>5589</v>
      </c>
      <c r="C195" s="213" t="s">
        <v>5610</v>
      </c>
      <c r="D195" s="210" t="s">
        <v>5304</v>
      </c>
    </row>
    <row r="196" spans="1:4" ht="25.5" customHeight="1" x14ac:dyDescent="0.2">
      <c r="A196" s="210" t="s">
        <v>4148</v>
      </c>
      <c r="B196" s="211" t="s">
        <v>5590</v>
      </c>
      <c r="C196" s="213" t="s">
        <v>5611</v>
      </c>
      <c r="D196" s="210" t="s">
        <v>5304</v>
      </c>
    </row>
    <row r="197" spans="1:4" ht="25.5" customHeight="1" x14ac:dyDescent="0.2">
      <c r="A197" s="210"/>
      <c r="B197" s="211" t="s">
        <v>5591</v>
      </c>
      <c r="C197" s="213" t="s">
        <v>5612</v>
      </c>
      <c r="D197" s="210" t="s">
        <v>5269</v>
      </c>
    </row>
    <row r="198" spans="1:4" ht="25.5" customHeight="1" x14ac:dyDescent="0.2">
      <c r="A198" s="210"/>
      <c r="B198" s="211" t="s">
        <v>5592</v>
      </c>
      <c r="C198" s="213" t="s">
        <v>5613</v>
      </c>
      <c r="D198" s="210" t="s">
        <v>5269</v>
      </c>
    </row>
    <row r="199" spans="1:4" ht="25.5" customHeight="1" x14ac:dyDescent="0.2">
      <c r="A199" s="210"/>
      <c r="B199" s="211" t="s">
        <v>5593</v>
      </c>
      <c r="C199" s="213" t="s">
        <v>5614</v>
      </c>
      <c r="D199" s="210" t="s">
        <v>5269</v>
      </c>
    </row>
    <row r="200" spans="1:4" ht="25.5" customHeight="1" x14ac:dyDescent="0.2">
      <c r="A200" s="210"/>
      <c r="B200" s="211" t="s">
        <v>5594</v>
      </c>
      <c r="C200" s="213" t="s">
        <v>5615</v>
      </c>
      <c r="D200" s="210" t="s">
        <v>5269</v>
      </c>
    </row>
    <row r="201" spans="1:4" ht="25.5" customHeight="1" x14ac:dyDescent="0.2">
      <c r="A201" s="210" t="s">
        <v>3389</v>
      </c>
      <c r="B201" s="211" t="s">
        <v>992</v>
      </c>
      <c r="C201" s="213" t="s">
        <v>5633</v>
      </c>
      <c r="D201" s="210" t="s">
        <v>5304</v>
      </c>
    </row>
    <row r="202" spans="1:4" ht="25.5" customHeight="1" x14ac:dyDescent="0.2">
      <c r="A202" s="210" t="s">
        <v>3390</v>
      </c>
      <c r="B202" s="211" t="s">
        <v>993</v>
      </c>
      <c r="C202" s="213" t="s">
        <v>5634</v>
      </c>
      <c r="D202" s="210" t="s">
        <v>5304</v>
      </c>
    </row>
    <row r="203" spans="1:4" ht="25.5" customHeight="1" x14ac:dyDescent="0.2">
      <c r="A203" s="210" t="s">
        <v>3391</v>
      </c>
      <c r="B203" s="211" t="s">
        <v>994</v>
      </c>
      <c r="C203" s="213" t="s">
        <v>5635</v>
      </c>
      <c r="D203" s="210" t="s">
        <v>5304</v>
      </c>
    </row>
    <row r="204" spans="1:4" ht="25.5" customHeight="1" x14ac:dyDescent="0.2">
      <c r="A204" s="210" t="s">
        <v>3392</v>
      </c>
      <c r="B204" s="211" t="s">
        <v>3393</v>
      </c>
      <c r="C204" s="213" t="s">
        <v>5636</v>
      </c>
      <c r="D204" s="210" t="s">
        <v>5304</v>
      </c>
    </row>
    <row r="205" spans="1:4" ht="25.5" customHeight="1" x14ac:dyDescent="0.2">
      <c r="A205" s="210" t="s">
        <v>3394</v>
      </c>
      <c r="B205" s="211" t="s">
        <v>3395</v>
      </c>
      <c r="C205" s="213" t="s">
        <v>5637</v>
      </c>
      <c r="D205" s="210" t="s">
        <v>5304</v>
      </c>
    </row>
    <row r="206" spans="1:4" ht="25.5" customHeight="1" x14ac:dyDescent="0.2">
      <c r="A206" s="210" t="s">
        <v>3396</v>
      </c>
      <c r="B206" s="211" t="s">
        <v>3397</v>
      </c>
      <c r="C206" s="213" t="s">
        <v>5638</v>
      </c>
      <c r="D206" s="210" t="s">
        <v>5304</v>
      </c>
    </row>
    <row r="207" spans="1:4" ht="25.5" customHeight="1" x14ac:dyDescent="0.2">
      <c r="A207" s="210" t="s">
        <v>3398</v>
      </c>
      <c r="B207" s="211" t="s">
        <v>3399</v>
      </c>
      <c r="C207" s="213" t="s">
        <v>5639</v>
      </c>
      <c r="D207" s="210" t="s">
        <v>5304</v>
      </c>
    </row>
    <row r="208" spans="1:4" ht="25.5" customHeight="1" x14ac:dyDescent="0.2">
      <c r="A208" s="210" t="s">
        <v>3400</v>
      </c>
      <c r="B208" s="211" t="s">
        <v>3401</v>
      </c>
      <c r="C208" s="213" t="s">
        <v>5640</v>
      </c>
      <c r="D208" s="210" t="s">
        <v>5304</v>
      </c>
    </row>
    <row r="209" spans="1:4" ht="25.5" customHeight="1" x14ac:dyDescent="0.2">
      <c r="A209" s="210" t="s">
        <v>3402</v>
      </c>
      <c r="B209" s="211" t="s">
        <v>3403</v>
      </c>
      <c r="C209" s="213" t="s">
        <v>5641</v>
      </c>
      <c r="D209" s="210" t="s">
        <v>5304</v>
      </c>
    </row>
    <row r="210" spans="1:4" ht="25.5" customHeight="1" x14ac:dyDescent="0.2">
      <c r="A210" s="210" t="s">
        <v>3404</v>
      </c>
      <c r="B210" s="211" t="s">
        <v>3405</v>
      </c>
      <c r="C210" s="213" t="s">
        <v>5642</v>
      </c>
      <c r="D210" s="210" t="s">
        <v>5304</v>
      </c>
    </row>
    <row r="211" spans="1:4" ht="25.5" customHeight="1" x14ac:dyDescent="0.2">
      <c r="A211" s="210" t="s">
        <v>3406</v>
      </c>
      <c r="B211" s="211" t="s">
        <v>3407</v>
      </c>
      <c r="C211" s="213" t="s">
        <v>5643</v>
      </c>
      <c r="D211" s="210" t="s">
        <v>5304</v>
      </c>
    </row>
    <row r="212" spans="1:4" ht="25.5" customHeight="1" x14ac:dyDescent="0.2">
      <c r="A212" s="210" t="s">
        <v>3408</v>
      </c>
      <c r="B212" s="211" t="s">
        <v>988</v>
      </c>
      <c r="C212" s="213" t="s">
        <v>5644</v>
      </c>
      <c r="D212" s="210" t="s">
        <v>5304</v>
      </c>
    </row>
    <row r="213" spans="1:4" ht="25.5" customHeight="1" x14ac:dyDescent="0.2">
      <c r="A213" s="210" t="s">
        <v>3409</v>
      </c>
      <c r="B213" s="211" t="s">
        <v>989</v>
      </c>
      <c r="C213" s="213" t="s">
        <v>5645</v>
      </c>
      <c r="D213" s="210" t="s">
        <v>5304</v>
      </c>
    </row>
    <row r="214" spans="1:4" ht="25.5" customHeight="1" x14ac:dyDescent="0.2">
      <c r="A214" s="210" t="s">
        <v>3410</v>
      </c>
      <c r="B214" s="211" t="s">
        <v>990</v>
      </c>
      <c r="C214" s="213" t="s">
        <v>5646</v>
      </c>
      <c r="D214" s="210" t="s">
        <v>5304</v>
      </c>
    </row>
    <row r="215" spans="1:4" ht="25.5" customHeight="1" x14ac:dyDescent="0.2">
      <c r="A215" s="210" t="s">
        <v>3411</v>
      </c>
      <c r="B215" s="211" t="s">
        <v>991</v>
      </c>
      <c r="C215" s="213" t="s">
        <v>5647</v>
      </c>
      <c r="D215" s="210" t="s">
        <v>5304</v>
      </c>
    </row>
    <row r="216" spans="1:4" ht="25.5" customHeight="1" x14ac:dyDescent="0.2">
      <c r="A216" s="210" t="s">
        <v>3412</v>
      </c>
      <c r="B216" s="211" t="s">
        <v>5625</v>
      </c>
      <c r="C216" s="213" t="s">
        <v>5648</v>
      </c>
      <c r="D216" s="210" t="s">
        <v>5304</v>
      </c>
    </row>
    <row r="217" spans="1:4" ht="25.5" customHeight="1" x14ac:dyDescent="0.2">
      <c r="A217" s="210" t="s">
        <v>3413</v>
      </c>
      <c r="B217" s="211" t="s">
        <v>5626</v>
      </c>
      <c r="C217" s="213" t="s">
        <v>5649</v>
      </c>
      <c r="D217" s="210" t="s">
        <v>5304</v>
      </c>
    </row>
    <row r="218" spans="1:4" ht="25.5" customHeight="1" x14ac:dyDescent="0.2">
      <c r="A218" s="210" t="s">
        <v>3414</v>
      </c>
      <c r="B218" s="211" t="s">
        <v>5627</v>
      </c>
      <c r="C218" s="213" t="s">
        <v>5650</v>
      </c>
      <c r="D218" s="210" t="s">
        <v>5304</v>
      </c>
    </row>
    <row r="219" spans="1:4" ht="25.5" customHeight="1" x14ac:dyDescent="0.2">
      <c r="A219" s="210" t="s">
        <v>3415</v>
      </c>
      <c r="B219" s="211" t="s">
        <v>5628</v>
      </c>
      <c r="C219" s="213" t="s">
        <v>5651</v>
      </c>
      <c r="D219" s="210" t="s">
        <v>5304</v>
      </c>
    </row>
    <row r="220" spans="1:4" ht="25.5" customHeight="1" x14ac:dyDescent="0.2">
      <c r="A220" s="210" t="s">
        <v>3416</v>
      </c>
      <c r="B220" s="211" t="s">
        <v>5629</v>
      </c>
      <c r="C220" s="213" t="s">
        <v>5652</v>
      </c>
      <c r="D220" s="210" t="s">
        <v>5304</v>
      </c>
    </row>
    <row r="221" spans="1:4" ht="25.5" customHeight="1" x14ac:dyDescent="0.2">
      <c r="A221" s="210"/>
      <c r="B221" s="211" t="s">
        <v>5630</v>
      </c>
      <c r="C221" s="213" t="s">
        <v>5653</v>
      </c>
      <c r="D221" s="210" t="s">
        <v>5269</v>
      </c>
    </row>
    <row r="222" spans="1:4" ht="25.5" customHeight="1" x14ac:dyDescent="0.2">
      <c r="A222" s="210"/>
      <c r="B222" s="211" t="s">
        <v>5631</v>
      </c>
      <c r="C222" s="213" t="s">
        <v>5654</v>
      </c>
      <c r="D222" s="210" t="s">
        <v>5269</v>
      </c>
    </row>
    <row r="223" spans="1:4" ht="25.5" customHeight="1" x14ac:dyDescent="0.2">
      <c r="A223" s="210"/>
      <c r="B223" s="211" t="s">
        <v>5632</v>
      </c>
      <c r="C223" s="213" t="s">
        <v>5655</v>
      </c>
      <c r="D223" s="210" t="s">
        <v>5269</v>
      </c>
    </row>
    <row r="224" spans="1:4" ht="25.5" customHeight="1" x14ac:dyDescent="0.2">
      <c r="A224" s="210" t="s">
        <v>3360</v>
      </c>
      <c r="B224" s="211" t="s">
        <v>3361</v>
      </c>
      <c r="C224" s="213" t="s">
        <v>5656</v>
      </c>
      <c r="D224" s="210" t="s">
        <v>5304</v>
      </c>
    </row>
    <row r="225" spans="1:4" ht="25.5" customHeight="1" x14ac:dyDescent="0.2">
      <c r="A225" s="210" t="s">
        <v>3362</v>
      </c>
      <c r="B225" s="211" t="s">
        <v>3363</v>
      </c>
      <c r="C225" s="213" t="s">
        <v>5657</v>
      </c>
      <c r="D225" s="210" t="s">
        <v>5304</v>
      </c>
    </row>
    <row r="226" spans="1:4" ht="25.5" customHeight="1" x14ac:dyDescent="0.2">
      <c r="A226" s="210" t="s">
        <v>3364</v>
      </c>
      <c r="B226" s="211" t="s">
        <v>3365</v>
      </c>
      <c r="C226" s="213" t="s">
        <v>5658</v>
      </c>
      <c r="D226" s="210" t="s">
        <v>5304</v>
      </c>
    </row>
    <row r="227" spans="1:4" ht="25.5" customHeight="1" x14ac:dyDescent="0.2">
      <c r="A227" s="210" t="s">
        <v>3366</v>
      </c>
      <c r="B227" s="211" t="s">
        <v>3367</v>
      </c>
      <c r="C227" s="213" t="s">
        <v>5659</v>
      </c>
      <c r="D227" s="210" t="s">
        <v>5304</v>
      </c>
    </row>
    <row r="228" spans="1:4" ht="25.5" customHeight="1" x14ac:dyDescent="0.2">
      <c r="A228" s="210" t="s">
        <v>3368</v>
      </c>
      <c r="B228" s="211" t="s">
        <v>3369</v>
      </c>
      <c r="C228" s="213" t="s">
        <v>5660</v>
      </c>
      <c r="D228" s="210" t="s">
        <v>5304</v>
      </c>
    </row>
    <row r="229" spans="1:4" ht="25.5" customHeight="1" x14ac:dyDescent="0.2">
      <c r="A229" s="210" t="s">
        <v>3370</v>
      </c>
      <c r="B229" s="211" t="s">
        <v>3371</v>
      </c>
      <c r="C229" s="213" t="s">
        <v>5661</v>
      </c>
      <c r="D229" s="210" t="s">
        <v>5304</v>
      </c>
    </row>
    <row r="230" spans="1:4" ht="25.5" customHeight="1" x14ac:dyDescent="0.2">
      <c r="A230" s="210" t="s">
        <v>3372</v>
      </c>
      <c r="B230" s="211" t="s">
        <v>3373</v>
      </c>
      <c r="C230" s="213" t="s">
        <v>5662</v>
      </c>
      <c r="D230" s="210" t="s">
        <v>5304</v>
      </c>
    </row>
    <row r="231" spans="1:4" ht="25.5" customHeight="1" x14ac:dyDescent="0.2">
      <c r="A231" s="210" t="s">
        <v>3374</v>
      </c>
      <c r="B231" s="211" t="s">
        <v>3375</v>
      </c>
      <c r="C231" s="213" t="s">
        <v>5663</v>
      </c>
      <c r="D231" s="210" t="s">
        <v>5304</v>
      </c>
    </row>
    <row r="232" spans="1:4" ht="25.5" customHeight="1" x14ac:dyDescent="0.2">
      <c r="A232" s="210" t="s">
        <v>3376</v>
      </c>
      <c r="B232" s="211" t="s">
        <v>995</v>
      </c>
      <c r="C232" s="213" t="s">
        <v>5664</v>
      </c>
      <c r="D232" s="210" t="s">
        <v>5304</v>
      </c>
    </row>
    <row r="233" spans="1:4" ht="25.5" customHeight="1" x14ac:dyDescent="0.2">
      <c r="A233" s="210" t="s">
        <v>3377</v>
      </c>
      <c r="B233" s="211" t="s">
        <v>996</v>
      </c>
      <c r="C233" s="213" t="s">
        <v>5665</v>
      </c>
      <c r="D233" s="210" t="s">
        <v>5304</v>
      </c>
    </row>
    <row r="234" spans="1:4" ht="25.5" customHeight="1" x14ac:dyDescent="0.2">
      <c r="A234" s="210" t="s">
        <v>3378</v>
      </c>
      <c r="B234" s="211" t="s">
        <v>997</v>
      </c>
      <c r="C234" s="213" t="s">
        <v>5666</v>
      </c>
      <c r="D234" s="210" t="s">
        <v>5304</v>
      </c>
    </row>
    <row r="235" spans="1:4" ht="25.5" customHeight="1" x14ac:dyDescent="0.2">
      <c r="A235" s="210" t="s">
        <v>3379</v>
      </c>
      <c r="B235" s="211" t="s">
        <v>998</v>
      </c>
      <c r="C235" s="213" t="s">
        <v>5667</v>
      </c>
      <c r="D235" s="210" t="s">
        <v>5304</v>
      </c>
    </row>
    <row r="236" spans="1:4" ht="25.5" customHeight="1" x14ac:dyDescent="0.2">
      <c r="A236" s="210" t="s">
        <v>3380</v>
      </c>
      <c r="B236" s="211" t="s">
        <v>5616</v>
      </c>
      <c r="C236" s="213" t="s">
        <v>5668</v>
      </c>
      <c r="D236" s="210" t="s">
        <v>5304</v>
      </c>
    </row>
    <row r="237" spans="1:4" ht="25.5" customHeight="1" x14ac:dyDescent="0.2">
      <c r="A237" s="210" t="s">
        <v>3381</v>
      </c>
      <c r="B237" s="211" t="s">
        <v>5617</v>
      </c>
      <c r="C237" s="213" t="s">
        <v>5669</v>
      </c>
      <c r="D237" s="210" t="s">
        <v>5304</v>
      </c>
    </row>
    <row r="238" spans="1:4" ht="25.5" customHeight="1" x14ac:dyDescent="0.2">
      <c r="A238" s="210" t="s">
        <v>3382</v>
      </c>
      <c r="B238" s="211" t="s">
        <v>5618</v>
      </c>
      <c r="C238" s="213" t="s">
        <v>5670</v>
      </c>
      <c r="D238" s="210" t="s">
        <v>5304</v>
      </c>
    </row>
    <row r="239" spans="1:4" ht="25.5" customHeight="1" x14ac:dyDescent="0.2">
      <c r="A239" s="210" t="s">
        <v>3383</v>
      </c>
      <c r="B239" s="211" t="s">
        <v>5619</v>
      </c>
      <c r="C239" s="213" t="s">
        <v>5671</v>
      </c>
      <c r="D239" s="210" t="s">
        <v>5304</v>
      </c>
    </row>
    <row r="240" spans="1:4" ht="25.5" customHeight="1" x14ac:dyDescent="0.2">
      <c r="A240" s="210" t="s">
        <v>3384</v>
      </c>
      <c r="B240" s="211" t="s">
        <v>5620</v>
      </c>
      <c r="C240" s="213" t="s">
        <v>5672</v>
      </c>
      <c r="D240" s="210" t="s">
        <v>5304</v>
      </c>
    </row>
    <row r="241" spans="1:4" ht="25.5" customHeight="1" x14ac:dyDescent="0.2">
      <c r="A241" s="210"/>
      <c r="B241" s="211" t="s">
        <v>5621</v>
      </c>
      <c r="C241" s="213" t="s">
        <v>5673</v>
      </c>
      <c r="D241" s="210" t="s">
        <v>5269</v>
      </c>
    </row>
    <row r="242" spans="1:4" ht="25.5" customHeight="1" x14ac:dyDescent="0.2">
      <c r="A242" s="210"/>
      <c r="B242" s="211" t="s">
        <v>5622</v>
      </c>
      <c r="C242" s="213" t="s">
        <v>5674</v>
      </c>
      <c r="D242" s="210" t="s">
        <v>5269</v>
      </c>
    </row>
    <row r="243" spans="1:4" ht="25.5" customHeight="1" x14ac:dyDescent="0.2">
      <c r="A243" s="210"/>
      <c r="B243" s="211" t="s">
        <v>5623</v>
      </c>
      <c r="C243" s="213" t="s">
        <v>5675</v>
      </c>
      <c r="D243" s="210" t="s">
        <v>5269</v>
      </c>
    </row>
    <row r="244" spans="1:4" ht="25.5" customHeight="1" x14ac:dyDescent="0.2">
      <c r="A244" s="210"/>
      <c r="B244" s="211" t="s">
        <v>5624</v>
      </c>
      <c r="C244" s="213" t="s">
        <v>5676</v>
      </c>
      <c r="D244" s="210" t="s">
        <v>5269</v>
      </c>
    </row>
    <row r="245" spans="1:4" ht="25.5" customHeight="1" x14ac:dyDescent="0.2">
      <c r="A245" s="210" t="s">
        <v>3447</v>
      </c>
      <c r="B245" s="211" t="s">
        <v>1000</v>
      </c>
      <c r="C245" s="213" t="s">
        <v>5694</v>
      </c>
      <c r="D245" s="210" t="s">
        <v>5304</v>
      </c>
    </row>
    <row r="246" spans="1:4" ht="25.5" customHeight="1" x14ac:dyDescent="0.2">
      <c r="A246" s="210" t="s">
        <v>3448</v>
      </c>
      <c r="B246" s="211" t="s">
        <v>1001</v>
      </c>
      <c r="C246" s="213" t="s">
        <v>5695</v>
      </c>
      <c r="D246" s="210" t="s">
        <v>5304</v>
      </c>
    </row>
    <row r="247" spans="1:4" ht="25.5" customHeight="1" x14ac:dyDescent="0.2">
      <c r="A247" s="210" t="s">
        <v>3449</v>
      </c>
      <c r="B247" s="211" t="s">
        <v>1002</v>
      </c>
      <c r="C247" s="213" t="s">
        <v>5696</v>
      </c>
      <c r="D247" s="210" t="s">
        <v>5304</v>
      </c>
    </row>
    <row r="248" spans="1:4" ht="25.5" customHeight="1" x14ac:dyDescent="0.2">
      <c r="A248" s="210" t="s">
        <v>3450</v>
      </c>
      <c r="B248" s="211" t="s">
        <v>3451</v>
      </c>
      <c r="C248" s="213" t="s">
        <v>5697</v>
      </c>
      <c r="D248" s="210" t="s">
        <v>5304</v>
      </c>
    </row>
    <row r="249" spans="1:4" ht="25.5" customHeight="1" x14ac:dyDescent="0.2">
      <c r="A249" s="210" t="s">
        <v>3452</v>
      </c>
      <c r="B249" s="211" t="s">
        <v>3453</v>
      </c>
      <c r="C249" s="213" t="s">
        <v>5698</v>
      </c>
      <c r="D249" s="210" t="s">
        <v>5304</v>
      </c>
    </row>
    <row r="250" spans="1:4" ht="25.5" customHeight="1" x14ac:dyDescent="0.2">
      <c r="A250" s="210" t="s">
        <v>3454</v>
      </c>
      <c r="B250" s="211" t="s">
        <v>3455</v>
      </c>
      <c r="C250" s="213" t="s">
        <v>5699</v>
      </c>
      <c r="D250" s="210" t="s">
        <v>5304</v>
      </c>
    </row>
    <row r="251" spans="1:4" ht="25.5" customHeight="1" x14ac:dyDescent="0.2">
      <c r="A251" s="210" t="s">
        <v>3456</v>
      </c>
      <c r="B251" s="211" t="s">
        <v>3457</v>
      </c>
      <c r="C251" s="213" t="s">
        <v>5700</v>
      </c>
      <c r="D251" s="210" t="s">
        <v>5304</v>
      </c>
    </row>
    <row r="252" spans="1:4" ht="25.5" customHeight="1" x14ac:dyDescent="0.2">
      <c r="A252" s="210" t="s">
        <v>3458</v>
      </c>
      <c r="B252" s="211" t="s">
        <v>3459</v>
      </c>
      <c r="C252" s="213" t="s">
        <v>5701</v>
      </c>
      <c r="D252" s="210" t="s">
        <v>5304</v>
      </c>
    </row>
    <row r="253" spans="1:4" ht="25.5" customHeight="1" x14ac:dyDescent="0.2">
      <c r="A253" s="210" t="s">
        <v>3460</v>
      </c>
      <c r="B253" s="211" t="s">
        <v>3461</v>
      </c>
      <c r="C253" s="213" t="s">
        <v>5702</v>
      </c>
      <c r="D253" s="210" t="s">
        <v>5304</v>
      </c>
    </row>
    <row r="254" spans="1:4" ht="25.5" customHeight="1" x14ac:dyDescent="0.2">
      <c r="A254" s="210" t="s">
        <v>3462</v>
      </c>
      <c r="B254" s="211" t="s">
        <v>3463</v>
      </c>
      <c r="C254" s="213" t="s">
        <v>5703</v>
      </c>
      <c r="D254" s="210" t="s">
        <v>5304</v>
      </c>
    </row>
    <row r="255" spans="1:4" ht="25.5" customHeight="1" x14ac:dyDescent="0.2">
      <c r="A255" s="210" t="s">
        <v>3464</v>
      </c>
      <c r="B255" s="211" t="s">
        <v>3465</v>
      </c>
      <c r="C255" s="213" t="s">
        <v>5704</v>
      </c>
      <c r="D255" s="210" t="s">
        <v>5304</v>
      </c>
    </row>
    <row r="256" spans="1:4" ht="25.5" customHeight="1" x14ac:dyDescent="0.2">
      <c r="A256" s="210" t="s">
        <v>3466</v>
      </c>
      <c r="B256" s="211" t="s">
        <v>999</v>
      </c>
      <c r="C256" s="213" t="s">
        <v>5705</v>
      </c>
      <c r="D256" s="210" t="s">
        <v>5304</v>
      </c>
    </row>
    <row r="257" spans="1:4" ht="25.5" customHeight="1" x14ac:dyDescent="0.2">
      <c r="A257" s="210" t="s">
        <v>3467</v>
      </c>
      <c r="B257" s="211" t="s">
        <v>1003</v>
      </c>
      <c r="C257" s="213" t="s">
        <v>5706</v>
      </c>
      <c r="D257" s="210" t="s">
        <v>5304</v>
      </c>
    </row>
    <row r="258" spans="1:4" ht="25.5" customHeight="1" x14ac:dyDescent="0.2">
      <c r="A258" s="210" t="s">
        <v>3468</v>
      </c>
      <c r="B258" s="211" t="s">
        <v>1004</v>
      </c>
      <c r="C258" s="213" t="s">
        <v>5707</v>
      </c>
      <c r="D258" s="210" t="s">
        <v>5304</v>
      </c>
    </row>
    <row r="259" spans="1:4" ht="25.5" customHeight="1" x14ac:dyDescent="0.2">
      <c r="A259" s="210" t="s">
        <v>3775</v>
      </c>
      <c r="B259" s="211" t="s">
        <v>1005</v>
      </c>
      <c r="C259" s="213" t="s">
        <v>5708</v>
      </c>
      <c r="D259" s="210" t="s">
        <v>5304</v>
      </c>
    </row>
    <row r="260" spans="1:4" ht="25.5" customHeight="1" x14ac:dyDescent="0.2">
      <c r="A260" s="210" t="s">
        <v>3776</v>
      </c>
      <c r="B260" s="211" t="s">
        <v>5686</v>
      </c>
      <c r="C260" s="213" t="s">
        <v>5709</v>
      </c>
      <c r="D260" s="210" t="s">
        <v>5304</v>
      </c>
    </row>
    <row r="261" spans="1:4" ht="25.5" customHeight="1" x14ac:dyDescent="0.2">
      <c r="A261" s="210" t="s">
        <v>3777</v>
      </c>
      <c r="B261" s="211" t="s">
        <v>5687</v>
      </c>
      <c r="C261" s="213" t="s">
        <v>5710</v>
      </c>
      <c r="D261" s="210" t="s">
        <v>5304</v>
      </c>
    </row>
    <row r="262" spans="1:4" ht="25.5" customHeight="1" x14ac:dyDescent="0.2">
      <c r="A262" s="210" t="s">
        <v>3778</v>
      </c>
      <c r="B262" s="211" t="s">
        <v>5688</v>
      </c>
      <c r="C262" s="213" t="s">
        <v>5711</v>
      </c>
      <c r="D262" s="210" t="s">
        <v>5304</v>
      </c>
    </row>
    <row r="263" spans="1:4" ht="25.5" customHeight="1" x14ac:dyDescent="0.2">
      <c r="A263" s="210" t="s">
        <v>3779</v>
      </c>
      <c r="B263" s="211" t="s">
        <v>5689</v>
      </c>
      <c r="C263" s="213" t="s">
        <v>5712</v>
      </c>
      <c r="D263" s="210" t="s">
        <v>5304</v>
      </c>
    </row>
    <row r="264" spans="1:4" ht="25.5" customHeight="1" x14ac:dyDescent="0.2">
      <c r="A264" s="210" t="s">
        <v>3780</v>
      </c>
      <c r="B264" s="211" t="s">
        <v>5690</v>
      </c>
      <c r="C264" s="213" t="s">
        <v>5713</v>
      </c>
      <c r="D264" s="210" t="s">
        <v>5304</v>
      </c>
    </row>
    <row r="265" spans="1:4" ht="25.5" customHeight="1" x14ac:dyDescent="0.2">
      <c r="A265" s="210"/>
      <c r="B265" s="211" t="s">
        <v>5691</v>
      </c>
      <c r="C265" s="213" t="s">
        <v>5714</v>
      </c>
      <c r="D265" s="210" t="s">
        <v>5269</v>
      </c>
    </row>
    <row r="266" spans="1:4" ht="25.5" customHeight="1" x14ac:dyDescent="0.2">
      <c r="A266" s="210"/>
      <c r="B266" s="211" t="s">
        <v>5692</v>
      </c>
      <c r="C266" s="213" t="s">
        <v>5715</v>
      </c>
      <c r="D266" s="210" t="s">
        <v>5269</v>
      </c>
    </row>
    <row r="267" spans="1:4" ht="25.5" customHeight="1" x14ac:dyDescent="0.2">
      <c r="A267" s="210"/>
      <c r="B267" s="211" t="s">
        <v>5693</v>
      </c>
      <c r="C267" s="213" t="s">
        <v>5716</v>
      </c>
      <c r="D267" s="210" t="s">
        <v>5269</v>
      </c>
    </row>
    <row r="268" spans="1:4" ht="25.5" customHeight="1" x14ac:dyDescent="0.2">
      <c r="A268" s="210" t="s">
        <v>3417</v>
      </c>
      <c r="B268" s="211" t="s">
        <v>3418</v>
      </c>
      <c r="C268" s="213" t="s">
        <v>5717</v>
      </c>
      <c r="D268" s="210" t="s">
        <v>5304</v>
      </c>
    </row>
    <row r="269" spans="1:4" ht="25.5" customHeight="1" x14ac:dyDescent="0.2">
      <c r="A269" s="210" t="s">
        <v>3419</v>
      </c>
      <c r="B269" s="211" t="s">
        <v>3420</v>
      </c>
      <c r="C269" s="213" t="s">
        <v>5718</v>
      </c>
      <c r="D269" s="210" t="s">
        <v>5304</v>
      </c>
    </row>
    <row r="270" spans="1:4" ht="25.5" customHeight="1" x14ac:dyDescent="0.2">
      <c r="A270" s="210" t="s">
        <v>3421</v>
      </c>
      <c r="B270" s="211" t="s">
        <v>3422</v>
      </c>
      <c r="C270" s="213" t="s">
        <v>5719</v>
      </c>
      <c r="D270" s="210" t="s">
        <v>5304</v>
      </c>
    </row>
    <row r="271" spans="1:4" ht="25.5" customHeight="1" x14ac:dyDescent="0.2">
      <c r="A271" s="210" t="s">
        <v>3423</v>
      </c>
      <c r="B271" s="211" t="s">
        <v>3424</v>
      </c>
      <c r="C271" s="213" t="s">
        <v>5720</v>
      </c>
      <c r="D271" s="210" t="s">
        <v>5304</v>
      </c>
    </row>
    <row r="272" spans="1:4" ht="25.5" customHeight="1" x14ac:dyDescent="0.2">
      <c r="A272" s="210" t="s">
        <v>3425</v>
      </c>
      <c r="B272" s="211" t="s">
        <v>3426</v>
      </c>
      <c r="C272" s="213" t="s">
        <v>5721</v>
      </c>
      <c r="D272" s="210" t="s">
        <v>5304</v>
      </c>
    </row>
    <row r="273" spans="1:4" ht="25.5" customHeight="1" x14ac:dyDescent="0.2">
      <c r="A273" s="210" t="s">
        <v>3427</v>
      </c>
      <c r="B273" s="211" t="s">
        <v>3428</v>
      </c>
      <c r="C273" s="213" t="s">
        <v>5722</v>
      </c>
      <c r="D273" s="210" t="s">
        <v>5304</v>
      </c>
    </row>
    <row r="274" spans="1:4" ht="25.5" customHeight="1" x14ac:dyDescent="0.2">
      <c r="A274" s="210" t="s">
        <v>3429</v>
      </c>
      <c r="B274" s="211" t="s">
        <v>3430</v>
      </c>
      <c r="C274" s="213" t="s">
        <v>5723</v>
      </c>
      <c r="D274" s="210" t="s">
        <v>5304</v>
      </c>
    </row>
    <row r="275" spans="1:4" ht="25.5" customHeight="1" x14ac:dyDescent="0.2">
      <c r="A275" s="210" t="s">
        <v>3431</v>
      </c>
      <c r="B275" s="211" t="s">
        <v>3432</v>
      </c>
      <c r="C275" s="213" t="s">
        <v>5724</v>
      </c>
      <c r="D275" s="210" t="s">
        <v>5304</v>
      </c>
    </row>
    <row r="276" spans="1:4" ht="25.5" customHeight="1" x14ac:dyDescent="0.2">
      <c r="A276" s="210" t="s">
        <v>3433</v>
      </c>
      <c r="B276" s="211" t="s">
        <v>1006</v>
      </c>
      <c r="C276" s="213" t="s">
        <v>5725</v>
      </c>
      <c r="D276" s="210" t="s">
        <v>5304</v>
      </c>
    </row>
    <row r="277" spans="1:4" ht="25.5" customHeight="1" x14ac:dyDescent="0.2">
      <c r="A277" s="210" t="s">
        <v>3434</v>
      </c>
      <c r="B277" s="211" t="s">
        <v>1007</v>
      </c>
      <c r="C277" s="213" t="s">
        <v>5726</v>
      </c>
      <c r="D277" s="210" t="s">
        <v>5304</v>
      </c>
    </row>
    <row r="278" spans="1:4" ht="25.5" customHeight="1" x14ac:dyDescent="0.2">
      <c r="A278" s="210" t="s">
        <v>3435</v>
      </c>
      <c r="B278" s="211" t="s">
        <v>1008</v>
      </c>
      <c r="C278" s="213" t="s">
        <v>5727</v>
      </c>
      <c r="D278" s="210" t="s">
        <v>5304</v>
      </c>
    </row>
    <row r="279" spans="1:4" ht="25.5" customHeight="1" x14ac:dyDescent="0.2">
      <c r="A279" s="210" t="s">
        <v>3436</v>
      </c>
      <c r="B279" s="211" t="s">
        <v>1009</v>
      </c>
      <c r="C279" s="213" t="s">
        <v>5728</v>
      </c>
      <c r="D279" s="210" t="s">
        <v>5304</v>
      </c>
    </row>
    <row r="280" spans="1:4" ht="25.5" customHeight="1" x14ac:dyDescent="0.2">
      <c r="A280" s="210" t="s">
        <v>3437</v>
      </c>
      <c r="B280" s="211" t="s">
        <v>5677</v>
      </c>
      <c r="C280" s="213" t="s">
        <v>5729</v>
      </c>
      <c r="D280" s="210" t="s">
        <v>5304</v>
      </c>
    </row>
    <row r="281" spans="1:4" ht="25.5" customHeight="1" x14ac:dyDescent="0.2">
      <c r="A281" s="210" t="s">
        <v>3438</v>
      </c>
      <c r="B281" s="211" t="s">
        <v>5678</v>
      </c>
      <c r="C281" s="213" t="s">
        <v>5730</v>
      </c>
      <c r="D281" s="210" t="s">
        <v>5304</v>
      </c>
    </row>
    <row r="282" spans="1:4" ht="25.5" customHeight="1" x14ac:dyDescent="0.2">
      <c r="A282" s="210" t="s">
        <v>3439</v>
      </c>
      <c r="B282" s="211" t="s">
        <v>5679</v>
      </c>
      <c r="C282" s="213" t="s">
        <v>5731</v>
      </c>
      <c r="D282" s="210" t="s">
        <v>5304</v>
      </c>
    </row>
    <row r="283" spans="1:4" ht="25.5" customHeight="1" x14ac:dyDescent="0.2">
      <c r="A283" s="210" t="s">
        <v>3440</v>
      </c>
      <c r="B283" s="211" t="s">
        <v>5680</v>
      </c>
      <c r="C283" s="213" t="s">
        <v>5732</v>
      </c>
      <c r="D283" s="210" t="s">
        <v>5304</v>
      </c>
    </row>
    <row r="284" spans="1:4" ht="25.5" customHeight="1" x14ac:dyDescent="0.2">
      <c r="A284" s="210" t="s">
        <v>3441</v>
      </c>
      <c r="B284" s="211" t="s">
        <v>5681</v>
      </c>
      <c r="C284" s="213" t="s">
        <v>5733</v>
      </c>
      <c r="D284" s="210" t="s">
        <v>5304</v>
      </c>
    </row>
    <row r="285" spans="1:4" ht="25.5" customHeight="1" x14ac:dyDescent="0.2">
      <c r="A285" s="210"/>
      <c r="B285" s="211" t="s">
        <v>5682</v>
      </c>
      <c r="C285" s="213" t="s">
        <v>5734</v>
      </c>
      <c r="D285" s="210" t="s">
        <v>5269</v>
      </c>
    </row>
    <row r="286" spans="1:4" ht="25.5" customHeight="1" x14ac:dyDescent="0.2">
      <c r="A286" s="210"/>
      <c r="B286" s="211" t="s">
        <v>5683</v>
      </c>
      <c r="C286" s="213" t="s">
        <v>5735</v>
      </c>
      <c r="D286" s="210" t="s">
        <v>5269</v>
      </c>
    </row>
    <row r="287" spans="1:4" ht="25.5" customHeight="1" x14ac:dyDescent="0.2">
      <c r="A287" s="210"/>
      <c r="B287" s="211" t="s">
        <v>5684</v>
      </c>
      <c r="C287" s="213" t="s">
        <v>5736</v>
      </c>
      <c r="D287" s="210" t="s">
        <v>5269</v>
      </c>
    </row>
    <row r="288" spans="1:4" ht="25.5" customHeight="1" x14ac:dyDescent="0.2">
      <c r="A288" s="210"/>
      <c r="B288" s="211" t="s">
        <v>5685</v>
      </c>
      <c r="C288" s="213" t="s">
        <v>5737</v>
      </c>
      <c r="D288" s="210" t="s">
        <v>5269</v>
      </c>
    </row>
    <row r="289" spans="1:4" ht="25.5" customHeight="1" x14ac:dyDescent="0.2">
      <c r="A289" s="210"/>
      <c r="B289" s="211" t="s">
        <v>5745</v>
      </c>
      <c r="C289" s="213" t="s">
        <v>4860</v>
      </c>
      <c r="D289" s="210" t="s">
        <v>5269</v>
      </c>
    </row>
    <row r="290" spans="1:4" ht="25.5" customHeight="1" x14ac:dyDescent="0.2">
      <c r="A290" s="210" t="s">
        <v>1084</v>
      </c>
      <c r="B290" s="211" t="s">
        <v>4894</v>
      </c>
      <c r="C290" s="213"/>
      <c r="D290" s="210" t="s">
        <v>5420</v>
      </c>
    </row>
    <row r="291" spans="1:4" ht="25.5" customHeight="1" x14ac:dyDescent="0.2">
      <c r="A291" s="210" t="s">
        <v>1085</v>
      </c>
      <c r="B291" s="211" t="s">
        <v>4895</v>
      </c>
      <c r="C291" s="213"/>
      <c r="D291" s="210" t="s">
        <v>5420</v>
      </c>
    </row>
    <row r="292" spans="1:4" ht="25.5" customHeight="1" x14ac:dyDescent="0.2">
      <c r="A292" s="210" t="s">
        <v>4636</v>
      </c>
      <c r="B292" s="211" t="s">
        <v>4889</v>
      </c>
      <c r="C292" s="213" t="s">
        <v>5752</v>
      </c>
      <c r="D292" s="210" t="s">
        <v>5304</v>
      </c>
    </row>
    <row r="293" spans="1:4" ht="25.5" customHeight="1" x14ac:dyDescent="0.2">
      <c r="A293" s="210" t="s">
        <v>4637</v>
      </c>
      <c r="B293" s="211" t="s">
        <v>4890</v>
      </c>
      <c r="C293" s="213" t="s">
        <v>5753</v>
      </c>
      <c r="D293" s="210" t="s">
        <v>5304</v>
      </c>
    </row>
    <row r="294" spans="1:4" ht="25.5" customHeight="1" x14ac:dyDescent="0.2">
      <c r="A294" s="210" t="s">
        <v>1081</v>
      </c>
      <c r="B294" s="211" t="s">
        <v>4891</v>
      </c>
      <c r="C294" s="213" t="s">
        <v>5754</v>
      </c>
      <c r="D294" s="210" t="s">
        <v>5304</v>
      </c>
    </row>
    <row r="295" spans="1:4" ht="25.5" customHeight="1" x14ac:dyDescent="0.2">
      <c r="A295" s="210" t="s">
        <v>1082</v>
      </c>
      <c r="B295" s="211" t="s">
        <v>4892</v>
      </c>
      <c r="C295" s="213" t="s">
        <v>5755</v>
      </c>
      <c r="D295" s="210" t="s">
        <v>5304</v>
      </c>
    </row>
    <row r="296" spans="1:4" ht="25.5" customHeight="1" x14ac:dyDescent="0.2">
      <c r="A296" s="210" t="s">
        <v>1083</v>
      </c>
      <c r="B296" s="211" t="s">
        <v>4893</v>
      </c>
      <c r="C296" s="213" t="s">
        <v>5756</v>
      </c>
      <c r="D296" s="210" t="s">
        <v>5304</v>
      </c>
    </row>
    <row r="297" spans="1:4" ht="25.5" customHeight="1" x14ac:dyDescent="0.2">
      <c r="A297" s="210" t="s">
        <v>6060</v>
      </c>
      <c r="B297" s="211" t="s">
        <v>4894</v>
      </c>
      <c r="C297" s="213" t="s">
        <v>6057</v>
      </c>
      <c r="D297" s="210" t="s">
        <v>5304</v>
      </c>
    </row>
    <row r="298" spans="1:4" ht="25.5" customHeight="1" x14ac:dyDescent="0.2">
      <c r="A298" s="210" t="s">
        <v>6061</v>
      </c>
      <c r="B298" s="211" t="s">
        <v>4895</v>
      </c>
      <c r="C298" s="213" t="s">
        <v>6058</v>
      </c>
      <c r="D298" s="210" t="s">
        <v>5304</v>
      </c>
    </row>
    <row r="299" spans="1:4" ht="25.5" customHeight="1" x14ac:dyDescent="0.2">
      <c r="A299" s="210" t="s">
        <v>6062</v>
      </c>
      <c r="B299" s="211" t="s">
        <v>4896</v>
      </c>
      <c r="C299" s="213" t="s">
        <v>6059</v>
      </c>
      <c r="D299" s="210" t="s">
        <v>5304</v>
      </c>
    </row>
    <row r="300" spans="1:4" ht="25.5" customHeight="1" x14ac:dyDescent="0.2">
      <c r="A300" s="210" t="s">
        <v>1087</v>
      </c>
      <c r="B300" s="211" t="s">
        <v>4897</v>
      </c>
      <c r="C300" s="213" t="s">
        <v>5757</v>
      </c>
      <c r="D300" s="210" t="s">
        <v>5304</v>
      </c>
    </row>
    <row r="301" spans="1:4" ht="25.5" customHeight="1" x14ac:dyDescent="0.2">
      <c r="A301" s="210" t="s">
        <v>1088</v>
      </c>
      <c r="B301" s="211" t="s">
        <v>4898</v>
      </c>
      <c r="C301" s="213" t="s">
        <v>5758</v>
      </c>
      <c r="D301" s="210" t="s">
        <v>5304</v>
      </c>
    </row>
    <row r="302" spans="1:4" ht="25.5" customHeight="1" x14ac:dyDescent="0.2">
      <c r="A302" s="210" t="s">
        <v>1089</v>
      </c>
      <c r="B302" s="211" t="s">
        <v>4899</v>
      </c>
      <c r="C302" s="213" t="s">
        <v>5759</v>
      </c>
      <c r="D302" s="210" t="s">
        <v>5304</v>
      </c>
    </row>
    <row r="303" spans="1:4" ht="25.5" customHeight="1" x14ac:dyDescent="0.2">
      <c r="A303" s="210" t="s">
        <v>1090</v>
      </c>
      <c r="B303" s="211" t="s">
        <v>1091</v>
      </c>
      <c r="C303" s="213" t="s">
        <v>5760</v>
      </c>
      <c r="D303" s="210" t="s">
        <v>5304</v>
      </c>
    </row>
    <row r="304" spans="1:4" ht="25.5" customHeight="1" x14ac:dyDescent="0.2">
      <c r="A304" s="210" t="s">
        <v>1092</v>
      </c>
      <c r="B304" s="211" t="s">
        <v>1093</v>
      </c>
      <c r="C304" s="213" t="s">
        <v>5761</v>
      </c>
      <c r="D304" s="210" t="s">
        <v>5304</v>
      </c>
    </row>
    <row r="305" spans="1:4" ht="25.5" customHeight="1" x14ac:dyDescent="0.2">
      <c r="A305" s="210" t="s">
        <v>1094</v>
      </c>
      <c r="B305" s="211" t="s">
        <v>1095</v>
      </c>
      <c r="C305" s="213" t="s">
        <v>5762</v>
      </c>
      <c r="D305" s="210" t="s">
        <v>5304</v>
      </c>
    </row>
    <row r="306" spans="1:4" ht="25.5" customHeight="1" x14ac:dyDescent="0.2">
      <c r="A306" s="210" t="s">
        <v>1096</v>
      </c>
      <c r="B306" s="211" t="s">
        <v>1097</v>
      </c>
      <c r="C306" s="213" t="s">
        <v>5763</v>
      </c>
      <c r="D306" s="210" t="s">
        <v>5304</v>
      </c>
    </row>
    <row r="307" spans="1:4" ht="25.5" customHeight="1" x14ac:dyDescent="0.2">
      <c r="A307" s="210" t="s">
        <v>1098</v>
      </c>
      <c r="B307" s="211" t="s">
        <v>1099</v>
      </c>
      <c r="C307" s="213" t="s">
        <v>5764</v>
      </c>
      <c r="D307" s="210" t="s">
        <v>5304</v>
      </c>
    </row>
    <row r="308" spans="1:4" ht="25.5" customHeight="1" x14ac:dyDescent="0.2">
      <c r="A308" s="210" t="s">
        <v>1100</v>
      </c>
      <c r="B308" s="211" t="s">
        <v>1101</v>
      </c>
      <c r="C308" s="213" t="s">
        <v>5765</v>
      </c>
      <c r="D308" s="210" t="s">
        <v>5304</v>
      </c>
    </row>
    <row r="309" spans="1:4" ht="25.5" customHeight="1" x14ac:dyDescent="0.2">
      <c r="A309" s="210" t="s">
        <v>1102</v>
      </c>
      <c r="B309" s="211" t="s">
        <v>1103</v>
      </c>
      <c r="C309" s="213" t="s">
        <v>5766</v>
      </c>
      <c r="D309" s="210" t="s">
        <v>5304</v>
      </c>
    </row>
    <row r="310" spans="1:4" ht="25.5" customHeight="1" x14ac:dyDescent="0.2">
      <c r="A310" s="210"/>
      <c r="B310" s="211" t="s">
        <v>5748</v>
      </c>
      <c r="C310" s="213" t="s">
        <v>4921</v>
      </c>
      <c r="D310" s="210" t="s">
        <v>5269</v>
      </c>
    </row>
    <row r="311" spans="1:4" ht="25.5" customHeight="1" x14ac:dyDescent="0.2">
      <c r="A311" s="210"/>
      <c r="B311" s="211" t="s">
        <v>5749</v>
      </c>
      <c r="C311" s="213" t="s">
        <v>4922</v>
      </c>
      <c r="D311" s="210" t="s">
        <v>5269</v>
      </c>
    </row>
    <row r="312" spans="1:4" ht="25.5" customHeight="1" x14ac:dyDescent="0.2">
      <c r="A312" s="210"/>
      <c r="B312" s="211" t="s">
        <v>5750</v>
      </c>
      <c r="C312" s="213" t="s">
        <v>4923</v>
      </c>
      <c r="D312" s="210" t="s">
        <v>5269</v>
      </c>
    </row>
    <row r="313" spans="1:4" ht="25.5" customHeight="1" x14ac:dyDescent="0.2">
      <c r="A313" s="210"/>
      <c r="B313" s="211" t="s">
        <v>5751</v>
      </c>
      <c r="C313" s="213" t="s">
        <v>4924</v>
      </c>
      <c r="D313" s="210" t="s">
        <v>5269</v>
      </c>
    </row>
    <row r="314" spans="1:4" ht="25.5" customHeight="1" x14ac:dyDescent="0.2">
      <c r="A314" s="210"/>
      <c r="B314" s="211" t="s">
        <v>5769</v>
      </c>
      <c r="C314" s="213" t="s">
        <v>5783</v>
      </c>
      <c r="D314" s="210" t="s">
        <v>5269</v>
      </c>
    </row>
    <row r="315" spans="1:4" ht="25.5" customHeight="1" x14ac:dyDescent="0.2">
      <c r="A315" s="210"/>
      <c r="B315" s="211" t="s">
        <v>5770</v>
      </c>
      <c r="C315" s="213" t="s">
        <v>5784</v>
      </c>
      <c r="D315" s="210" t="s">
        <v>5269</v>
      </c>
    </row>
    <row r="316" spans="1:4" ht="25.5" customHeight="1" x14ac:dyDescent="0.2">
      <c r="A316" s="210"/>
      <c r="B316" s="211" t="s">
        <v>5771</v>
      </c>
      <c r="C316" s="213" t="s">
        <v>4834</v>
      </c>
      <c r="D316" s="210" t="s">
        <v>5269</v>
      </c>
    </row>
    <row r="317" spans="1:4" ht="25.5" customHeight="1" x14ac:dyDescent="0.2">
      <c r="A317" s="210"/>
      <c r="B317" s="211" t="s">
        <v>5772</v>
      </c>
      <c r="C317" s="213" t="s">
        <v>5785</v>
      </c>
      <c r="D317" s="210" t="s">
        <v>5269</v>
      </c>
    </row>
    <row r="318" spans="1:4" ht="25.5" customHeight="1" x14ac:dyDescent="0.2">
      <c r="A318" s="210"/>
      <c r="B318" s="211" t="s">
        <v>5773</v>
      </c>
      <c r="C318" s="213" t="s">
        <v>4835</v>
      </c>
      <c r="D318" s="210" t="s">
        <v>5269</v>
      </c>
    </row>
    <row r="319" spans="1:4" ht="25.5" customHeight="1" x14ac:dyDescent="0.2">
      <c r="A319" s="210"/>
      <c r="B319" s="211" t="s">
        <v>5779</v>
      </c>
      <c r="C319" s="213" t="s">
        <v>5786</v>
      </c>
      <c r="D319" s="210" t="s">
        <v>5269</v>
      </c>
    </row>
    <row r="320" spans="1:4" ht="25.5" customHeight="1" x14ac:dyDescent="0.2">
      <c r="A320" s="210"/>
      <c r="B320" s="211" t="s">
        <v>5780</v>
      </c>
      <c r="C320" s="213" t="s">
        <v>5787</v>
      </c>
      <c r="D320" s="210" t="s">
        <v>5269</v>
      </c>
    </row>
    <row r="321" spans="1:4" ht="25.5" customHeight="1" x14ac:dyDescent="0.2">
      <c r="A321" s="210"/>
      <c r="B321" s="211" t="s">
        <v>5781</v>
      </c>
      <c r="C321" s="213" t="s">
        <v>5788</v>
      </c>
      <c r="D321" s="210" t="s">
        <v>5269</v>
      </c>
    </row>
    <row r="322" spans="1:4" ht="25.5" customHeight="1" x14ac:dyDescent="0.2">
      <c r="A322" s="210"/>
      <c r="B322" s="211" t="s">
        <v>5782</v>
      </c>
      <c r="C322" s="213" t="s">
        <v>5789</v>
      </c>
      <c r="D322" s="210" t="s">
        <v>5269</v>
      </c>
    </row>
    <row r="323" spans="1:4" ht="25.5" customHeight="1" x14ac:dyDescent="0.2">
      <c r="A323" s="210" t="s">
        <v>2230</v>
      </c>
      <c r="B323" s="211" t="s">
        <v>49</v>
      </c>
      <c r="C323" s="213"/>
      <c r="D323" s="210" t="s">
        <v>5420</v>
      </c>
    </row>
    <row r="324" spans="1:4" ht="25.5" customHeight="1" x14ac:dyDescent="0.2">
      <c r="A324" s="210" t="s">
        <v>2214</v>
      </c>
      <c r="B324" s="211" t="s">
        <v>52</v>
      </c>
      <c r="C324" s="213"/>
      <c r="D324" s="210" t="s">
        <v>5420</v>
      </c>
    </row>
    <row r="325" spans="1:4" ht="25.5" customHeight="1" x14ac:dyDescent="0.2">
      <c r="A325" s="210" t="s">
        <v>2216</v>
      </c>
      <c r="B325" s="211" t="s">
        <v>51</v>
      </c>
      <c r="C325" s="213"/>
      <c r="D325" s="210" t="s">
        <v>5420</v>
      </c>
    </row>
    <row r="326" spans="1:4" ht="25.5" customHeight="1" x14ac:dyDescent="0.2">
      <c r="A326" s="210" t="s">
        <v>2218</v>
      </c>
      <c r="B326" s="211" t="s">
        <v>50</v>
      </c>
      <c r="C326" s="213"/>
      <c r="D326" s="210" t="s">
        <v>5420</v>
      </c>
    </row>
    <row r="327" spans="1:4" ht="25.5" customHeight="1" x14ac:dyDescent="0.2">
      <c r="A327" s="210" t="s">
        <v>2220</v>
      </c>
      <c r="B327" s="211" t="s">
        <v>2071</v>
      </c>
      <c r="C327" s="213"/>
      <c r="D327" s="210" t="s">
        <v>5420</v>
      </c>
    </row>
    <row r="328" spans="1:4" ht="25.5" customHeight="1" x14ac:dyDescent="0.2">
      <c r="A328" s="210" t="s">
        <v>2222</v>
      </c>
      <c r="B328" s="211" t="s">
        <v>2223</v>
      </c>
      <c r="C328" s="213"/>
      <c r="D328" s="210" t="s">
        <v>5420</v>
      </c>
    </row>
    <row r="329" spans="1:4" ht="25.5" customHeight="1" x14ac:dyDescent="0.2">
      <c r="A329" s="210" t="s">
        <v>2225</v>
      </c>
      <c r="B329" s="211" t="s">
        <v>2226</v>
      </c>
      <c r="C329" s="213"/>
      <c r="D329" s="210" t="s">
        <v>5420</v>
      </c>
    </row>
    <row r="330" spans="1:4" ht="25.5" customHeight="1" x14ac:dyDescent="0.2">
      <c r="A330" s="210" t="s">
        <v>2227</v>
      </c>
      <c r="B330" s="211" t="s">
        <v>2228</v>
      </c>
      <c r="C330" s="213"/>
      <c r="D330" s="210" t="s">
        <v>5420</v>
      </c>
    </row>
    <row r="331" spans="1:4" ht="25.5" customHeight="1" x14ac:dyDescent="0.2">
      <c r="A331" s="210"/>
      <c r="B331" s="211" t="s">
        <v>5800</v>
      </c>
      <c r="C331" s="213" t="s">
        <v>5808</v>
      </c>
      <c r="D331" s="210" t="s">
        <v>5269</v>
      </c>
    </row>
    <row r="332" spans="1:4" ht="25.5" customHeight="1" x14ac:dyDescent="0.2">
      <c r="A332" s="210"/>
      <c r="B332" s="211" t="s">
        <v>5801</v>
      </c>
      <c r="C332" s="213" t="s">
        <v>5809</v>
      </c>
      <c r="D332" s="210" t="s">
        <v>5269</v>
      </c>
    </row>
    <row r="333" spans="1:4" ht="25.5" customHeight="1" x14ac:dyDescent="0.2">
      <c r="A333" s="210"/>
      <c r="B333" s="211" t="s">
        <v>5802</v>
      </c>
      <c r="C333" s="213" t="s">
        <v>5810</v>
      </c>
      <c r="D333" s="210" t="s">
        <v>5269</v>
      </c>
    </row>
    <row r="334" spans="1:4" ht="25.5" customHeight="1" x14ac:dyDescent="0.2">
      <c r="A334" s="210"/>
      <c r="B334" s="211" t="s">
        <v>5803</v>
      </c>
      <c r="C334" s="213" t="s">
        <v>5811</v>
      </c>
      <c r="D334" s="210" t="s">
        <v>5269</v>
      </c>
    </row>
    <row r="335" spans="1:4" ht="25.5" customHeight="1" x14ac:dyDescent="0.2">
      <c r="A335" s="210"/>
      <c r="B335" s="211" t="s">
        <v>5804</v>
      </c>
      <c r="C335" s="213" t="s">
        <v>5812</v>
      </c>
      <c r="D335" s="210" t="s">
        <v>5269</v>
      </c>
    </row>
    <row r="336" spans="1:4" ht="25.5" customHeight="1" x14ac:dyDescent="0.2">
      <c r="A336" s="210"/>
      <c r="B336" s="211" t="s">
        <v>5805</v>
      </c>
      <c r="C336" s="213" t="s">
        <v>5813</v>
      </c>
      <c r="D336" s="210" t="s">
        <v>5269</v>
      </c>
    </row>
    <row r="337" spans="1:4" ht="25.5" customHeight="1" x14ac:dyDescent="0.2">
      <c r="A337" s="210"/>
      <c r="B337" s="211" t="s">
        <v>5806</v>
      </c>
      <c r="C337" s="213" t="s">
        <v>5814</v>
      </c>
      <c r="D337" s="210" t="s">
        <v>5269</v>
      </c>
    </row>
    <row r="338" spans="1:4" ht="25.5" customHeight="1" x14ac:dyDescent="0.2">
      <c r="A338" s="210"/>
      <c r="B338" s="211" t="s">
        <v>5807</v>
      </c>
      <c r="C338" s="213" t="s">
        <v>5815</v>
      </c>
      <c r="D338" s="210" t="s">
        <v>5269</v>
      </c>
    </row>
    <row r="339" spans="1:4" ht="25.5" customHeight="1" x14ac:dyDescent="0.2">
      <c r="A339" s="210" t="s">
        <v>2230</v>
      </c>
      <c r="B339" s="211" t="s">
        <v>2231</v>
      </c>
      <c r="C339" s="213"/>
      <c r="D339" s="210" t="s">
        <v>5420</v>
      </c>
    </row>
    <row r="340" spans="1:4" ht="25.5" customHeight="1" x14ac:dyDescent="0.2">
      <c r="A340" s="210" t="s">
        <v>2233</v>
      </c>
      <c r="B340" s="211" t="s">
        <v>2234</v>
      </c>
      <c r="C340" s="213"/>
      <c r="D340" s="210" t="s">
        <v>5420</v>
      </c>
    </row>
    <row r="341" spans="1:4" ht="25.5" customHeight="1" x14ac:dyDescent="0.2">
      <c r="A341" s="210" t="s">
        <v>2236</v>
      </c>
      <c r="B341" s="211" t="s">
        <v>2237</v>
      </c>
      <c r="C341" s="213"/>
      <c r="D341" s="210" t="s">
        <v>5420</v>
      </c>
    </row>
    <row r="342" spans="1:4" ht="25.5" customHeight="1" x14ac:dyDescent="0.2">
      <c r="A342" s="210" t="s">
        <v>2239</v>
      </c>
      <c r="B342" s="211" t="s">
        <v>2240</v>
      </c>
      <c r="C342" s="213"/>
      <c r="D342" s="210" t="s">
        <v>5420</v>
      </c>
    </row>
    <row r="343" spans="1:4" ht="25.5" customHeight="1" x14ac:dyDescent="0.2">
      <c r="A343" s="210" t="s">
        <v>2242</v>
      </c>
      <c r="B343" s="211" t="s">
        <v>2243</v>
      </c>
      <c r="C343" s="213"/>
      <c r="D343" s="210" t="s">
        <v>5420</v>
      </c>
    </row>
    <row r="344" spans="1:4" ht="25.5" customHeight="1" x14ac:dyDescent="0.2">
      <c r="A344" s="210" t="s">
        <v>2245</v>
      </c>
      <c r="B344" s="211" t="s">
        <v>2246</v>
      </c>
      <c r="C344" s="213"/>
      <c r="D344" s="210" t="s">
        <v>5420</v>
      </c>
    </row>
    <row r="345" spans="1:4" ht="25.5" customHeight="1" x14ac:dyDescent="0.2">
      <c r="A345" s="210"/>
      <c r="B345" s="211" t="s">
        <v>5856</v>
      </c>
      <c r="C345" s="213" t="s">
        <v>5860</v>
      </c>
      <c r="D345" s="210" t="s">
        <v>5269</v>
      </c>
    </row>
    <row r="346" spans="1:4" ht="25.5" customHeight="1" x14ac:dyDescent="0.2">
      <c r="A346" s="210"/>
      <c r="B346" s="211" t="s">
        <v>5857</v>
      </c>
      <c r="C346" s="213" t="s">
        <v>4833</v>
      </c>
      <c r="D346" s="210" t="s">
        <v>5269</v>
      </c>
    </row>
    <row r="347" spans="1:4" ht="25.5" customHeight="1" x14ac:dyDescent="0.2">
      <c r="A347" s="210"/>
      <c r="B347" s="211" t="s">
        <v>5858</v>
      </c>
      <c r="C347" s="213" t="s">
        <v>5861</v>
      </c>
      <c r="D347" s="210" t="s">
        <v>5269</v>
      </c>
    </row>
    <row r="348" spans="1:4" ht="25.5" customHeight="1" x14ac:dyDescent="0.2">
      <c r="A348" s="210"/>
      <c r="B348" s="211" t="s">
        <v>5859</v>
      </c>
      <c r="C348" s="213" t="s">
        <v>5862</v>
      </c>
      <c r="D348" s="210" t="s">
        <v>5269</v>
      </c>
    </row>
    <row r="349" spans="1:4" ht="25.5" customHeight="1" x14ac:dyDescent="0.2">
      <c r="A349" s="210"/>
      <c r="B349" s="211" t="s">
        <v>5846</v>
      </c>
      <c r="C349" s="213" t="s">
        <v>5863</v>
      </c>
      <c r="D349" s="210" t="s">
        <v>5269</v>
      </c>
    </row>
    <row r="350" spans="1:4" ht="25.5" customHeight="1" x14ac:dyDescent="0.2">
      <c r="A350" s="210"/>
      <c r="B350" s="211" t="s">
        <v>5847</v>
      </c>
      <c r="C350" s="213" t="s">
        <v>5864</v>
      </c>
      <c r="D350" s="210" t="s">
        <v>5269</v>
      </c>
    </row>
    <row r="351" spans="1:4" ht="25.5" customHeight="1" x14ac:dyDescent="0.2">
      <c r="A351" s="210"/>
      <c r="B351" s="211" t="s">
        <v>5848</v>
      </c>
      <c r="C351" s="213" t="s">
        <v>5865</v>
      </c>
      <c r="D351" s="210" t="s">
        <v>5269</v>
      </c>
    </row>
    <row r="352" spans="1:4" ht="25.5" customHeight="1" x14ac:dyDescent="0.2">
      <c r="A352" s="210"/>
      <c r="B352" s="211" t="s">
        <v>5849</v>
      </c>
      <c r="C352" s="213" t="s">
        <v>5866</v>
      </c>
      <c r="D352" s="210" t="s">
        <v>5269</v>
      </c>
    </row>
    <row r="353" spans="1:4" ht="25.5" customHeight="1" x14ac:dyDescent="0.2">
      <c r="A353" s="210"/>
      <c r="B353" s="211" t="s">
        <v>5850</v>
      </c>
      <c r="C353" s="213" t="s">
        <v>5867</v>
      </c>
      <c r="D353" s="210" t="s">
        <v>5269</v>
      </c>
    </row>
    <row r="354" spans="1:4" ht="25.5" customHeight="1" x14ac:dyDescent="0.2">
      <c r="A354" s="210"/>
      <c r="B354" s="211" t="s">
        <v>5851</v>
      </c>
      <c r="C354" s="213" t="s">
        <v>5868</v>
      </c>
      <c r="D354" s="210" t="s">
        <v>5269</v>
      </c>
    </row>
    <row r="355" spans="1:4" ht="25.5" customHeight="1" x14ac:dyDescent="0.2">
      <c r="A355" s="210"/>
      <c r="B355" s="211" t="s">
        <v>5852</v>
      </c>
      <c r="C355" s="213" t="s">
        <v>5869</v>
      </c>
      <c r="D355" s="210" t="s">
        <v>5269</v>
      </c>
    </row>
    <row r="356" spans="1:4" ht="25.5" customHeight="1" x14ac:dyDescent="0.2">
      <c r="A356" s="210"/>
      <c r="B356" s="211" t="s">
        <v>5853</v>
      </c>
      <c r="C356" s="213" t="s">
        <v>5870</v>
      </c>
      <c r="D356" s="210" t="s">
        <v>5269</v>
      </c>
    </row>
    <row r="357" spans="1:4" ht="25.5" customHeight="1" x14ac:dyDescent="0.2">
      <c r="A357" s="210"/>
      <c r="B357" s="211" t="s">
        <v>5854</v>
      </c>
      <c r="C357" s="213" t="s">
        <v>5871</v>
      </c>
      <c r="D357" s="210" t="s">
        <v>5269</v>
      </c>
    </row>
    <row r="358" spans="1:4" ht="25.5" customHeight="1" x14ac:dyDescent="0.2">
      <c r="A358" s="210"/>
      <c r="B358" s="211" t="s">
        <v>5872</v>
      </c>
      <c r="C358" s="213" t="s">
        <v>5260</v>
      </c>
      <c r="D358" s="210" t="s">
        <v>5269</v>
      </c>
    </row>
    <row r="359" spans="1:4" ht="25.5" customHeight="1" x14ac:dyDescent="0.2">
      <c r="A359" s="210"/>
      <c r="B359" s="211" t="s">
        <v>5873</v>
      </c>
      <c r="C359" s="213" t="s">
        <v>5877</v>
      </c>
      <c r="D359" s="210" t="s">
        <v>5269</v>
      </c>
    </row>
    <row r="360" spans="1:4" ht="25.5" customHeight="1" x14ac:dyDescent="0.2">
      <c r="A360" s="210"/>
      <c r="B360" s="211" t="s">
        <v>5874</v>
      </c>
      <c r="C360" s="213" t="s">
        <v>5878</v>
      </c>
      <c r="D360" s="210" t="s">
        <v>5269</v>
      </c>
    </row>
    <row r="361" spans="1:4" ht="25.5" customHeight="1" x14ac:dyDescent="0.2">
      <c r="A361" s="210"/>
      <c r="B361" s="211" t="s">
        <v>5875</v>
      </c>
      <c r="C361" s="213" t="s">
        <v>5879</v>
      </c>
      <c r="D361" s="210" t="s">
        <v>5269</v>
      </c>
    </row>
    <row r="362" spans="1:4" ht="25.5" customHeight="1" x14ac:dyDescent="0.2">
      <c r="A362" s="210" t="s">
        <v>4379</v>
      </c>
      <c r="B362" s="211" t="s">
        <v>4380</v>
      </c>
      <c r="C362" s="213"/>
      <c r="D362" s="210" t="s">
        <v>5307</v>
      </c>
    </row>
    <row r="363" spans="1:4" ht="25.5" customHeight="1" x14ac:dyDescent="0.2">
      <c r="A363" s="210" t="s">
        <v>4123</v>
      </c>
      <c r="B363" s="211" t="s">
        <v>3257</v>
      </c>
      <c r="C363" s="213"/>
      <c r="D363" s="210" t="s">
        <v>5884</v>
      </c>
    </row>
    <row r="364" spans="1:4" ht="25.5" customHeight="1" x14ac:dyDescent="0.2">
      <c r="A364" s="210" t="s">
        <v>4124</v>
      </c>
      <c r="B364" s="211" t="s">
        <v>3258</v>
      </c>
      <c r="C364" s="213"/>
      <c r="D364" s="210" t="s">
        <v>5884</v>
      </c>
    </row>
    <row r="365" spans="1:4" ht="25.5" customHeight="1" x14ac:dyDescent="0.2">
      <c r="A365" s="210" t="s">
        <v>4125</v>
      </c>
      <c r="B365" s="211" t="s">
        <v>3259</v>
      </c>
      <c r="C365" s="213"/>
      <c r="D365" s="210" t="s">
        <v>5884</v>
      </c>
    </row>
    <row r="366" spans="1:4" ht="25.5" customHeight="1" x14ac:dyDescent="0.2">
      <c r="A366" s="210" t="s">
        <v>4126</v>
      </c>
      <c r="B366" s="211" t="s">
        <v>3260</v>
      </c>
      <c r="C366" s="213"/>
      <c r="D366" s="210" t="s">
        <v>5884</v>
      </c>
    </row>
    <row r="367" spans="1:4" ht="25.5" customHeight="1" x14ac:dyDescent="0.2">
      <c r="A367" s="210" t="s">
        <v>4127</v>
      </c>
      <c r="B367" s="211" t="s">
        <v>3261</v>
      </c>
      <c r="C367" s="213"/>
      <c r="D367" s="210" t="s">
        <v>5884</v>
      </c>
    </row>
    <row r="368" spans="1:4" ht="25.5" customHeight="1" x14ac:dyDescent="0.2">
      <c r="A368" s="210" t="s">
        <v>4128</v>
      </c>
      <c r="B368" s="211" t="s">
        <v>3262</v>
      </c>
      <c r="C368" s="213"/>
      <c r="D368" s="210" t="s">
        <v>5884</v>
      </c>
    </row>
    <row r="369" spans="1:4" ht="25.5" customHeight="1" x14ac:dyDescent="0.2">
      <c r="A369" s="210" t="s">
        <v>4129</v>
      </c>
      <c r="B369" s="211" t="s">
        <v>3263</v>
      </c>
      <c r="C369" s="213"/>
      <c r="D369" s="210" t="s">
        <v>5884</v>
      </c>
    </row>
    <row r="370" spans="1:4" ht="25.5" customHeight="1" x14ac:dyDescent="0.2">
      <c r="A370" s="210" t="s">
        <v>4130</v>
      </c>
      <c r="B370" s="211" t="s">
        <v>3264</v>
      </c>
      <c r="C370" s="213"/>
      <c r="D370" s="210" t="s">
        <v>5884</v>
      </c>
    </row>
    <row r="371" spans="1:4" ht="25.5" customHeight="1" x14ac:dyDescent="0.2">
      <c r="A371" s="210" t="s">
        <v>4131</v>
      </c>
      <c r="B371" s="211" t="s">
        <v>3265</v>
      </c>
      <c r="C371" s="213"/>
      <c r="D371" s="210" t="s">
        <v>5884</v>
      </c>
    </row>
    <row r="372" spans="1:4" ht="25.5" customHeight="1" x14ac:dyDescent="0.2">
      <c r="A372" s="210" t="s">
        <v>4132</v>
      </c>
      <c r="B372" s="211" t="s">
        <v>3266</v>
      </c>
      <c r="C372" s="213"/>
      <c r="D372" s="210" t="s">
        <v>5884</v>
      </c>
    </row>
    <row r="373" spans="1:4" ht="25.5" customHeight="1" x14ac:dyDescent="0.2">
      <c r="A373" s="210" t="s">
        <v>4133</v>
      </c>
      <c r="B373" s="211" t="s">
        <v>3267</v>
      </c>
      <c r="C373" s="213"/>
      <c r="D373" s="210" t="s">
        <v>5884</v>
      </c>
    </row>
    <row r="374" spans="1:4" ht="25.5" customHeight="1" x14ac:dyDescent="0.2">
      <c r="A374" s="210" t="s">
        <v>4134</v>
      </c>
      <c r="B374" s="211" t="s">
        <v>3268</v>
      </c>
      <c r="C374" s="213"/>
      <c r="D374" s="210" t="s">
        <v>5884</v>
      </c>
    </row>
    <row r="375" spans="1:4" ht="25.5" customHeight="1" x14ac:dyDescent="0.2">
      <c r="A375" s="210" t="s">
        <v>4135</v>
      </c>
      <c r="B375" s="211" t="s">
        <v>3269</v>
      </c>
      <c r="C375" s="213"/>
      <c r="D375" s="210" t="s">
        <v>5884</v>
      </c>
    </row>
    <row r="376" spans="1:4" ht="25.5" customHeight="1" x14ac:dyDescent="0.2">
      <c r="A376" s="210" t="s">
        <v>4136</v>
      </c>
      <c r="B376" s="211" t="s">
        <v>3270</v>
      </c>
      <c r="C376" s="213"/>
      <c r="D376" s="210" t="s">
        <v>5884</v>
      </c>
    </row>
    <row r="377" spans="1:4" ht="25.5" customHeight="1" x14ac:dyDescent="0.2">
      <c r="A377" s="210" t="s">
        <v>4137</v>
      </c>
      <c r="B377" s="211" t="s">
        <v>3271</v>
      </c>
      <c r="C377" s="213"/>
      <c r="D377" s="210" t="s">
        <v>5884</v>
      </c>
    </row>
    <row r="378" spans="1:4" ht="25.5" customHeight="1" x14ac:dyDescent="0.2">
      <c r="A378" s="210" t="s">
        <v>4138</v>
      </c>
      <c r="B378" s="211" t="s">
        <v>3272</v>
      </c>
      <c r="C378" s="213"/>
      <c r="D378" s="210" t="s">
        <v>5884</v>
      </c>
    </row>
    <row r="379" spans="1:4" ht="25.5" customHeight="1" x14ac:dyDescent="0.2">
      <c r="A379" s="210" t="s">
        <v>4139</v>
      </c>
      <c r="B379" s="211" t="s">
        <v>3273</v>
      </c>
      <c r="C379" s="213"/>
      <c r="D379" s="210" t="s">
        <v>5884</v>
      </c>
    </row>
    <row r="380" spans="1:4" ht="25.5" customHeight="1" x14ac:dyDescent="0.2">
      <c r="A380" s="210" t="s">
        <v>4140</v>
      </c>
      <c r="B380" s="211" t="s">
        <v>3274</v>
      </c>
      <c r="C380" s="213"/>
      <c r="D380" s="210" t="s">
        <v>5884</v>
      </c>
    </row>
    <row r="381" spans="1:4" ht="25.5" customHeight="1" x14ac:dyDescent="0.2">
      <c r="A381" s="210" t="s">
        <v>4141</v>
      </c>
      <c r="B381" s="211" t="s">
        <v>3275</v>
      </c>
      <c r="C381" s="213"/>
      <c r="D381" s="210" t="s">
        <v>5884</v>
      </c>
    </row>
    <row r="382" spans="1:4" ht="25.5" customHeight="1" x14ac:dyDescent="0.2">
      <c r="A382" s="210" t="s">
        <v>4142</v>
      </c>
      <c r="B382" s="211" t="s">
        <v>3276</v>
      </c>
      <c r="C382" s="213"/>
      <c r="D382" s="210" t="s">
        <v>5884</v>
      </c>
    </row>
    <row r="383" spans="1:4" ht="25.5" customHeight="1" x14ac:dyDescent="0.2">
      <c r="A383" s="210" t="s">
        <v>4836</v>
      </c>
      <c r="B383" s="211" t="s">
        <v>4950</v>
      </c>
      <c r="C383" s="213" t="s">
        <v>5881</v>
      </c>
      <c r="D383" s="210" t="s">
        <v>6030</v>
      </c>
    </row>
    <row r="384" spans="1:4" ht="25.5" customHeight="1" x14ac:dyDescent="0.2">
      <c r="A384" s="210" t="s">
        <v>4837</v>
      </c>
      <c r="B384" s="211" t="s">
        <v>4951</v>
      </c>
      <c r="C384" s="213" t="s">
        <v>5881</v>
      </c>
      <c r="D384" s="210" t="s">
        <v>6030</v>
      </c>
    </row>
    <row r="385" spans="1:4" ht="25.5" customHeight="1" x14ac:dyDescent="0.2">
      <c r="A385" s="210" t="s">
        <v>2872</v>
      </c>
      <c r="B385" s="211" t="s">
        <v>3277</v>
      </c>
      <c r="C385" s="213"/>
      <c r="D385" s="210" t="s">
        <v>5884</v>
      </c>
    </row>
    <row r="386" spans="1:4" ht="25.5" customHeight="1" x14ac:dyDescent="0.2">
      <c r="A386" s="210" t="s">
        <v>2873</v>
      </c>
      <c r="B386" s="211" t="s">
        <v>3278</v>
      </c>
      <c r="C386" s="213"/>
      <c r="D386" s="210" t="s">
        <v>5884</v>
      </c>
    </row>
    <row r="387" spans="1:4" ht="25.5" customHeight="1" x14ac:dyDescent="0.2">
      <c r="A387" s="210" t="s">
        <v>2874</v>
      </c>
      <c r="B387" s="211" t="s">
        <v>3279</v>
      </c>
      <c r="C387" s="213"/>
      <c r="D387" s="210" t="s">
        <v>5884</v>
      </c>
    </row>
    <row r="388" spans="1:4" ht="25.5" customHeight="1" x14ac:dyDescent="0.2">
      <c r="A388" s="210" t="s">
        <v>2875</v>
      </c>
      <c r="B388" s="211" t="s">
        <v>3280</v>
      </c>
      <c r="C388" s="213"/>
      <c r="D388" s="210" t="s">
        <v>5884</v>
      </c>
    </row>
    <row r="389" spans="1:4" ht="25.5" customHeight="1" x14ac:dyDescent="0.2">
      <c r="A389" s="210" t="s">
        <v>2876</v>
      </c>
      <c r="B389" s="211" t="s">
        <v>3281</v>
      </c>
      <c r="C389" s="213"/>
      <c r="D389" s="210" t="s">
        <v>5884</v>
      </c>
    </row>
    <row r="390" spans="1:4" ht="25.5" customHeight="1" x14ac:dyDescent="0.2">
      <c r="A390" s="210" t="s">
        <v>2877</v>
      </c>
      <c r="B390" s="211" t="s">
        <v>3282</v>
      </c>
      <c r="C390" s="213"/>
      <c r="D390" s="210" t="s">
        <v>5884</v>
      </c>
    </row>
    <row r="391" spans="1:4" ht="25.5" customHeight="1" x14ac:dyDescent="0.2">
      <c r="A391" s="210"/>
      <c r="B391" s="211" t="s">
        <v>5888</v>
      </c>
      <c r="C391" s="213" t="s">
        <v>5887</v>
      </c>
      <c r="D391" s="210" t="s">
        <v>5269</v>
      </c>
    </row>
    <row r="392" spans="1:4" ht="25.5" customHeight="1" x14ac:dyDescent="0.2">
      <c r="A392" s="210"/>
      <c r="B392" s="211" t="s">
        <v>5891</v>
      </c>
      <c r="C392" s="213" t="s">
        <v>5890</v>
      </c>
      <c r="D392" s="210" t="s">
        <v>5269</v>
      </c>
    </row>
    <row r="393" spans="1:4" ht="25.5" customHeight="1" x14ac:dyDescent="0.2">
      <c r="A393" s="210"/>
      <c r="B393" s="211" t="s">
        <v>5894</v>
      </c>
      <c r="C393" s="213" t="s">
        <v>5893</v>
      </c>
      <c r="D393" s="210" t="s">
        <v>5269</v>
      </c>
    </row>
    <row r="394" spans="1:4" ht="25.5" customHeight="1" x14ac:dyDescent="0.2">
      <c r="A394" s="210"/>
      <c r="B394" s="211" t="s">
        <v>5897</v>
      </c>
      <c r="C394" s="213" t="s">
        <v>5896</v>
      </c>
      <c r="D394" s="210" t="s">
        <v>5269</v>
      </c>
    </row>
    <row r="395" spans="1:4" ht="25.5" customHeight="1" x14ac:dyDescent="0.2">
      <c r="A395" s="210"/>
      <c r="B395" s="211" t="s">
        <v>5905</v>
      </c>
      <c r="C395" s="213" t="s">
        <v>5059</v>
      </c>
      <c r="D395" s="210" t="s">
        <v>5269</v>
      </c>
    </row>
    <row r="396" spans="1:4" ht="25.5" customHeight="1" x14ac:dyDescent="0.2">
      <c r="A396" s="210"/>
      <c r="B396" s="211" t="s">
        <v>5907</v>
      </c>
      <c r="C396" s="213" t="s">
        <v>5906</v>
      </c>
      <c r="D396" s="210" t="s">
        <v>5269</v>
      </c>
    </row>
    <row r="397" spans="1:4" ht="25.5" customHeight="1" x14ac:dyDescent="0.2">
      <c r="A397" s="210"/>
      <c r="B397" s="211" t="s">
        <v>5911</v>
      </c>
      <c r="C397" s="213" t="s">
        <v>5910</v>
      </c>
      <c r="D397" s="210" t="s">
        <v>5269</v>
      </c>
    </row>
    <row r="398" spans="1:4" ht="25.5" customHeight="1" x14ac:dyDescent="0.2">
      <c r="A398" s="210"/>
      <c r="B398" s="211" t="s">
        <v>5913</v>
      </c>
      <c r="C398" s="213" t="s">
        <v>5912</v>
      </c>
      <c r="D398" s="210" t="s">
        <v>5269</v>
      </c>
    </row>
    <row r="399" spans="1:4" ht="25.5" customHeight="1" x14ac:dyDescent="0.2">
      <c r="A399" s="210"/>
      <c r="B399" s="211" t="s">
        <v>5921</v>
      </c>
      <c r="C399" s="213" t="s">
        <v>5920</v>
      </c>
      <c r="D399" s="210" t="s">
        <v>5269</v>
      </c>
    </row>
    <row r="400" spans="1:4" ht="25.5" customHeight="1" x14ac:dyDescent="0.2">
      <c r="A400" s="210"/>
      <c r="B400" s="211" t="s">
        <v>5924</v>
      </c>
      <c r="C400" s="213" t="s">
        <v>5923</v>
      </c>
      <c r="D400" s="210" t="s">
        <v>5269</v>
      </c>
    </row>
    <row r="401" spans="1:4" ht="25.5" customHeight="1" x14ac:dyDescent="0.2">
      <c r="A401" s="210"/>
      <c r="B401" s="211" t="s">
        <v>5930</v>
      </c>
      <c r="C401" s="213" t="s">
        <v>5929</v>
      </c>
      <c r="D401" s="210" t="s">
        <v>5269</v>
      </c>
    </row>
    <row r="402" spans="1:4" ht="25.5" customHeight="1" x14ac:dyDescent="0.2">
      <c r="A402" s="210"/>
      <c r="B402" s="211" t="s">
        <v>5932</v>
      </c>
      <c r="C402" s="213" t="s">
        <v>5931</v>
      </c>
      <c r="D402" s="210" t="s">
        <v>5269</v>
      </c>
    </row>
    <row r="403" spans="1:4" ht="25.5" customHeight="1" x14ac:dyDescent="0.2">
      <c r="A403" s="210"/>
      <c r="B403" s="211" t="s">
        <v>5934</v>
      </c>
      <c r="C403" s="213" t="s">
        <v>5933</v>
      </c>
      <c r="D403" s="210" t="s">
        <v>5269</v>
      </c>
    </row>
    <row r="404" spans="1:4" ht="25.5" customHeight="1" x14ac:dyDescent="0.2">
      <c r="A404" s="210"/>
      <c r="B404" s="211" t="s">
        <v>5936</v>
      </c>
      <c r="C404" s="213" t="s">
        <v>5935</v>
      </c>
      <c r="D404" s="210" t="s">
        <v>5269</v>
      </c>
    </row>
    <row r="405" spans="1:4" ht="25.5" customHeight="1" x14ac:dyDescent="0.2">
      <c r="A405" s="210" t="s">
        <v>1262</v>
      </c>
      <c r="B405" s="211" t="s">
        <v>1263</v>
      </c>
      <c r="C405" s="213" t="s">
        <v>1266</v>
      </c>
      <c r="D405" s="210" t="s">
        <v>6030</v>
      </c>
    </row>
    <row r="406" spans="1:4" ht="25.5" customHeight="1" x14ac:dyDescent="0.2">
      <c r="A406" s="210" t="s">
        <v>1264</v>
      </c>
      <c r="B406" s="211" t="s">
        <v>1265</v>
      </c>
      <c r="C406" s="213" t="s">
        <v>1266</v>
      </c>
      <c r="D406" s="210" t="s">
        <v>6030</v>
      </c>
    </row>
    <row r="407" spans="1:4" ht="25.5" customHeight="1" x14ac:dyDescent="0.2">
      <c r="A407" s="210" t="s">
        <v>1266</v>
      </c>
      <c r="B407" s="211" t="s">
        <v>1267</v>
      </c>
      <c r="C407" s="213" t="s">
        <v>1266</v>
      </c>
      <c r="D407" s="210" t="s">
        <v>6030</v>
      </c>
    </row>
    <row r="408" spans="1:4" ht="25.5" customHeight="1" x14ac:dyDescent="0.2">
      <c r="A408" s="210" t="s">
        <v>1268</v>
      </c>
      <c r="B408" s="211" t="s">
        <v>1269</v>
      </c>
      <c r="C408" s="213" t="s">
        <v>1270</v>
      </c>
      <c r="D408" s="210" t="s">
        <v>6030</v>
      </c>
    </row>
    <row r="409" spans="1:4" ht="25.5" customHeight="1" x14ac:dyDescent="0.2">
      <c r="A409" s="210" t="s">
        <v>1270</v>
      </c>
      <c r="B409" s="211" t="s">
        <v>1271</v>
      </c>
      <c r="C409" s="213" t="s">
        <v>1270</v>
      </c>
      <c r="D409" s="210" t="s">
        <v>6030</v>
      </c>
    </row>
    <row r="410" spans="1:4" ht="25.5" customHeight="1" x14ac:dyDescent="0.2">
      <c r="A410" s="210" t="s">
        <v>1272</v>
      </c>
      <c r="B410" s="211" t="s">
        <v>3307</v>
      </c>
      <c r="C410" s="213" t="s">
        <v>3308</v>
      </c>
      <c r="D410" s="210" t="s">
        <v>6030</v>
      </c>
    </row>
    <row r="411" spans="1:4" ht="25.5" customHeight="1" x14ac:dyDescent="0.2">
      <c r="A411" s="210" t="s">
        <v>3308</v>
      </c>
      <c r="B411" s="211" t="s">
        <v>3309</v>
      </c>
      <c r="C411" s="213" t="s">
        <v>3308</v>
      </c>
      <c r="D411" s="210" t="s">
        <v>6030</v>
      </c>
    </row>
    <row r="412" spans="1:4" ht="25.5" customHeight="1" x14ac:dyDescent="0.2">
      <c r="A412" s="210" t="s">
        <v>3310</v>
      </c>
      <c r="B412" s="211" t="s">
        <v>3311</v>
      </c>
      <c r="C412" s="213" t="s">
        <v>3318</v>
      </c>
      <c r="D412" s="210" t="s">
        <v>6030</v>
      </c>
    </row>
    <row r="413" spans="1:4" ht="25.5" customHeight="1" x14ac:dyDescent="0.2">
      <c r="A413" s="210" t="s">
        <v>3312</v>
      </c>
      <c r="B413" s="211" t="s">
        <v>3313</v>
      </c>
      <c r="C413" s="213" t="s">
        <v>3318</v>
      </c>
      <c r="D413" s="210" t="s">
        <v>6030</v>
      </c>
    </row>
    <row r="414" spans="1:4" ht="25.5" customHeight="1" x14ac:dyDescent="0.2">
      <c r="A414" s="210" t="s">
        <v>3314</v>
      </c>
      <c r="B414" s="211" t="s">
        <v>3315</v>
      </c>
      <c r="C414" s="213" t="s">
        <v>3318</v>
      </c>
      <c r="D414" s="210" t="s">
        <v>6030</v>
      </c>
    </row>
    <row r="415" spans="1:4" ht="25.5" customHeight="1" x14ac:dyDescent="0.2">
      <c r="A415" s="210" t="s">
        <v>3316</v>
      </c>
      <c r="B415" s="211" t="s">
        <v>3317</v>
      </c>
      <c r="C415" s="213" t="s">
        <v>3318</v>
      </c>
      <c r="D415" s="210" t="s">
        <v>6030</v>
      </c>
    </row>
    <row r="416" spans="1:4" ht="25.5" customHeight="1" x14ac:dyDescent="0.2">
      <c r="A416" s="210" t="s">
        <v>3318</v>
      </c>
      <c r="B416" s="211" t="s">
        <v>3319</v>
      </c>
      <c r="C416" s="213" t="s">
        <v>3318</v>
      </c>
      <c r="D416" s="210" t="s">
        <v>6030</v>
      </c>
    </row>
    <row r="417" spans="1:4" ht="25.5" customHeight="1" x14ac:dyDescent="0.2">
      <c r="A417" s="210" t="s">
        <v>74</v>
      </c>
      <c r="B417" s="211" t="s">
        <v>80</v>
      </c>
      <c r="C417" s="213" t="s">
        <v>79</v>
      </c>
      <c r="D417" s="210" t="s">
        <v>6030</v>
      </c>
    </row>
    <row r="418" spans="1:4" ht="25.5" customHeight="1" x14ac:dyDescent="0.2">
      <c r="A418" s="210" t="s">
        <v>76</v>
      </c>
      <c r="B418" s="211" t="s">
        <v>81</v>
      </c>
      <c r="C418" s="213" t="s">
        <v>79</v>
      </c>
      <c r="D418" s="210" t="s">
        <v>6030</v>
      </c>
    </row>
    <row r="419" spans="1:4" ht="25.5" customHeight="1" x14ac:dyDescent="0.2">
      <c r="A419" s="210" t="s">
        <v>75</v>
      </c>
      <c r="B419" s="211" t="s">
        <v>82</v>
      </c>
      <c r="C419" s="213" t="s">
        <v>79</v>
      </c>
      <c r="D419" s="210" t="s">
        <v>6030</v>
      </c>
    </row>
    <row r="420" spans="1:4" ht="25.5" customHeight="1" x14ac:dyDescent="0.2">
      <c r="A420" s="210" t="s">
        <v>77</v>
      </c>
      <c r="B420" s="211" t="s">
        <v>83</v>
      </c>
      <c r="C420" s="213" t="s">
        <v>79</v>
      </c>
      <c r="D420" s="210" t="s">
        <v>6030</v>
      </c>
    </row>
    <row r="421" spans="1:4" ht="25.5" customHeight="1" x14ac:dyDescent="0.2">
      <c r="A421" s="210" t="s">
        <v>78</v>
      </c>
      <c r="B421" s="211" t="s">
        <v>84</v>
      </c>
      <c r="C421" s="213" t="s">
        <v>79</v>
      </c>
      <c r="D421" s="210" t="s">
        <v>6030</v>
      </c>
    </row>
    <row r="422" spans="1:4" ht="25.5" customHeight="1" x14ac:dyDescent="0.2">
      <c r="A422" s="210" t="s">
        <v>79</v>
      </c>
      <c r="B422" s="211" t="s">
        <v>85</v>
      </c>
      <c r="C422" s="213" t="s">
        <v>79</v>
      </c>
      <c r="D422" s="210" t="s">
        <v>6030</v>
      </c>
    </row>
    <row r="423" spans="1:4" ht="25.5" customHeight="1" x14ac:dyDescent="0.2">
      <c r="A423" s="210" t="s">
        <v>5001</v>
      </c>
      <c r="B423" s="211" t="s">
        <v>5077</v>
      </c>
      <c r="C423" s="213" t="s">
        <v>5005</v>
      </c>
      <c r="D423" s="210" t="s">
        <v>6030</v>
      </c>
    </row>
    <row r="424" spans="1:4" ht="25.5" customHeight="1" x14ac:dyDescent="0.2">
      <c r="A424" s="210" t="s">
        <v>5002</v>
      </c>
      <c r="B424" s="211" t="s">
        <v>5078</v>
      </c>
      <c r="C424" s="213" t="s">
        <v>5005</v>
      </c>
      <c r="D424" s="210" t="s">
        <v>6030</v>
      </c>
    </row>
    <row r="425" spans="1:4" ht="25.5" customHeight="1" x14ac:dyDescent="0.2">
      <c r="A425" s="210" t="s">
        <v>5003</v>
      </c>
      <c r="B425" s="211" t="s">
        <v>5079</v>
      </c>
      <c r="C425" s="213" t="s">
        <v>5005</v>
      </c>
      <c r="D425" s="210" t="s">
        <v>6030</v>
      </c>
    </row>
    <row r="426" spans="1:4" ht="25.5" customHeight="1" x14ac:dyDescent="0.2">
      <c r="A426" s="210" t="s">
        <v>5004</v>
      </c>
      <c r="B426" s="211" t="s">
        <v>5080</v>
      </c>
      <c r="C426" s="213" t="s">
        <v>5005</v>
      </c>
      <c r="D426" s="210" t="s">
        <v>6030</v>
      </c>
    </row>
    <row r="427" spans="1:4" ht="25.5" customHeight="1" x14ac:dyDescent="0.2">
      <c r="A427" s="210" t="s">
        <v>5005</v>
      </c>
      <c r="B427" s="211" t="s">
        <v>5081</v>
      </c>
      <c r="C427" s="213" t="s">
        <v>5005</v>
      </c>
      <c r="D427" s="210" t="s">
        <v>6030</v>
      </c>
    </row>
    <row r="428" spans="1:4" ht="25.5" customHeight="1" x14ac:dyDescent="0.2">
      <c r="A428" s="210"/>
      <c r="B428" s="211" t="s">
        <v>5955</v>
      </c>
      <c r="C428" s="213" t="s">
        <v>5954</v>
      </c>
      <c r="D428" s="210" t="s">
        <v>5269</v>
      </c>
    </row>
    <row r="429" spans="1:4" ht="25.5" customHeight="1" x14ac:dyDescent="0.2">
      <c r="A429" s="210"/>
      <c r="B429" s="211" t="s">
        <v>5958</v>
      </c>
      <c r="C429" s="213" t="s">
        <v>5957</v>
      </c>
      <c r="D429" s="210" t="s">
        <v>5269</v>
      </c>
    </row>
    <row r="430" spans="1:4" ht="25.5" customHeight="1" x14ac:dyDescent="0.2">
      <c r="A430" s="210"/>
      <c r="B430" s="211" t="s">
        <v>5961</v>
      </c>
      <c r="C430" s="213" t="s">
        <v>5960</v>
      </c>
      <c r="D430" s="210" t="s">
        <v>5269</v>
      </c>
    </row>
    <row r="431" spans="1:4" ht="25.5" customHeight="1" x14ac:dyDescent="0.2">
      <c r="A431" s="210" t="s">
        <v>427</v>
      </c>
      <c r="B431" s="211" t="s">
        <v>433</v>
      </c>
      <c r="C431" s="213"/>
      <c r="D431" s="210" t="s">
        <v>5420</v>
      </c>
    </row>
    <row r="432" spans="1:4" ht="25.5" customHeight="1" x14ac:dyDescent="0.2">
      <c r="A432" s="210" t="s">
        <v>4832</v>
      </c>
      <c r="B432" s="211" t="s">
        <v>4920</v>
      </c>
      <c r="C432" s="213"/>
      <c r="D432" s="210" t="s">
        <v>5420</v>
      </c>
    </row>
    <row r="433" spans="1:4" ht="25.5" customHeight="1" x14ac:dyDescent="0.2">
      <c r="A433" s="210" t="s">
        <v>4939</v>
      </c>
      <c r="B433" s="211" t="s">
        <v>5088</v>
      </c>
      <c r="C433" s="213"/>
      <c r="D433" s="210" t="s">
        <v>5420</v>
      </c>
    </row>
    <row r="434" spans="1:4" ht="25.5" customHeight="1" x14ac:dyDescent="0.2">
      <c r="A434" s="210" t="s">
        <v>4381</v>
      </c>
      <c r="B434" s="211" t="s">
        <v>4382</v>
      </c>
      <c r="C434" s="213" t="s">
        <v>5988</v>
      </c>
      <c r="D434" s="210" t="s">
        <v>6030</v>
      </c>
    </row>
    <row r="435" spans="1:4" ht="25.5" customHeight="1" x14ac:dyDescent="0.2">
      <c r="A435" s="210" t="s">
        <v>4383</v>
      </c>
      <c r="B435" s="211" t="s">
        <v>4384</v>
      </c>
      <c r="C435" s="213" t="s">
        <v>5990</v>
      </c>
      <c r="D435" s="210" t="s">
        <v>6030</v>
      </c>
    </row>
    <row r="436" spans="1:4" ht="25.5" customHeight="1" x14ac:dyDescent="0.2">
      <c r="A436" s="210" t="s">
        <v>4386</v>
      </c>
      <c r="B436" s="211" t="s">
        <v>4387</v>
      </c>
      <c r="C436" s="213" t="s">
        <v>5992</v>
      </c>
      <c r="D436" s="210" t="s">
        <v>6030</v>
      </c>
    </row>
    <row r="437" spans="1:4" ht="25.5" customHeight="1" x14ac:dyDescent="0.2">
      <c r="A437" s="210" t="s">
        <v>4389</v>
      </c>
      <c r="B437" s="211" t="s">
        <v>4390</v>
      </c>
      <c r="C437" s="213" t="s">
        <v>6063</v>
      </c>
      <c r="D437" s="210" t="s">
        <v>6030</v>
      </c>
    </row>
    <row r="438" spans="1:4" ht="25.5" customHeight="1" x14ac:dyDescent="0.2">
      <c r="A438" s="210" t="s">
        <v>4391</v>
      </c>
      <c r="B438" s="211" t="s">
        <v>4392</v>
      </c>
      <c r="C438" s="213" t="s">
        <v>6065</v>
      </c>
      <c r="D438" s="210" t="s">
        <v>6030</v>
      </c>
    </row>
    <row r="439" spans="1:4" ht="25.5" customHeight="1" x14ac:dyDescent="0.2">
      <c r="A439" s="210" t="s">
        <v>4393</v>
      </c>
      <c r="B439" s="211" t="s">
        <v>4394</v>
      </c>
      <c r="C439" s="213" t="s">
        <v>6065</v>
      </c>
      <c r="D439" s="210" t="s">
        <v>6030</v>
      </c>
    </row>
    <row r="440" spans="1:4" ht="25.5" customHeight="1" x14ac:dyDescent="0.2">
      <c r="A440" s="210"/>
      <c r="B440" s="211" t="s">
        <v>6000</v>
      </c>
      <c r="C440" s="213" t="s">
        <v>5999</v>
      </c>
      <c r="D440" s="210" t="s">
        <v>5269</v>
      </c>
    </row>
    <row r="441" spans="1:4" ht="25.5" customHeight="1" x14ac:dyDescent="0.2">
      <c r="A441" s="210" t="s">
        <v>3999</v>
      </c>
      <c r="B441" s="211" t="s">
        <v>4000</v>
      </c>
      <c r="C441" s="213"/>
      <c r="D441" s="210" t="s">
        <v>5420</v>
      </c>
    </row>
    <row r="442" spans="1:4" ht="25.5" customHeight="1" x14ac:dyDescent="0.2">
      <c r="A442" s="210" t="s">
        <v>4014</v>
      </c>
      <c r="B442" s="211" t="s">
        <v>4015</v>
      </c>
      <c r="C442" s="213"/>
      <c r="D442" s="210" t="s">
        <v>5420</v>
      </c>
    </row>
    <row r="443" spans="1:4" ht="25.5" customHeight="1" x14ac:dyDescent="0.2">
      <c r="A443" s="210" t="s">
        <v>2459</v>
      </c>
      <c r="B443" s="211" t="s">
        <v>2460</v>
      </c>
      <c r="C443" s="213"/>
      <c r="D443" s="210" t="s">
        <v>5420</v>
      </c>
    </row>
    <row r="444" spans="1:4" ht="25.5" customHeight="1" x14ac:dyDescent="0.2">
      <c r="A444" s="210" t="s">
        <v>2100</v>
      </c>
      <c r="B444" s="211" t="s">
        <v>2101</v>
      </c>
      <c r="C444" s="213"/>
      <c r="D444" s="210" t="s">
        <v>5420</v>
      </c>
    </row>
    <row r="445" spans="1:4" ht="25.5" customHeight="1" x14ac:dyDescent="0.2">
      <c r="A445" s="210" t="s">
        <v>2103</v>
      </c>
      <c r="B445" s="211" t="s">
        <v>2104</v>
      </c>
      <c r="C445" s="213"/>
      <c r="D445" s="210" t="s">
        <v>5420</v>
      </c>
    </row>
    <row r="446" spans="1:4" ht="25.5" customHeight="1" x14ac:dyDescent="0.2">
      <c r="A446" s="210" t="s">
        <v>2109</v>
      </c>
      <c r="B446" s="211" t="s">
        <v>2110</v>
      </c>
      <c r="C446" s="213"/>
      <c r="D446" s="210" t="s">
        <v>5420</v>
      </c>
    </row>
    <row r="447" spans="1:4" ht="25.5" customHeight="1" x14ac:dyDescent="0.2">
      <c r="A447" s="210" t="s">
        <v>2112</v>
      </c>
      <c r="B447" s="211" t="s">
        <v>2113</v>
      </c>
      <c r="C447" s="213"/>
      <c r="D447" s="210" t="s">
        <v>5420</v>
      </c>
    </row>
    <row r="448" spans="1:4" ht="25.5" customHeight="1" x14ac:dyDescent="0.2">
      <c r="A448" s="210" t="s">
        <v>2408</v>
      </c>
      <c r="B448" s="211" t="s">
        <v>2409</v>
      </c>
      <c r="C448" s="213"/>
      <c r="D448" s="210" t="s">
        <v>5420</v>
      </c>
    </row>
    <row r="449" spans="1:4" ht="25.5" customHeight="1" x14ac:dyDescent="0.2">
      <c r="A449" s="210" t="s">
        <v>538</v>
      </c>
      <c r="B449" s="211" t="s">
        <v>539</v>
      </c>
      <c r="C449" s="213"/>
      <c r="D449" s="210" t="s">
        <v>5420</v>
      </c>
    </row>
    <row r="450" spans="1:4" ht="25.5" customHeight="1" x14ac:dyDescent="0.2">
      <c r="A450" s="210" t="s">
        <v>3013</v>
      </c>
      <c r="B450" s="211" t="s">
        <v>3014</v>
      </c>
      <c r="C450" s="213"/>
      <c r="D450" s="210" t="s">
        <v>5420</v>
      </c>
    </row>
    <row r="451" spans="1:4" ht="25.5" customHeight="1" x14ac:dyDescent="0.2">
      <c r="A451" s="210" t="s">
        <v>3017</v>
      </c>
      <c r="B451" s="211" t="s">
        <v>3018</v>
      </c>
      <c r="C451" s="213"/>
      <c r="D451" s="210" t="s">
        <v>5420</v>
      </c>
    </row>
    <row r="452" spans="1:4" ht="25.5" customHeight="1" x14ac:dyDescent="0.2">
      <c r="A452" s="210" t="s">
        <v>3021</v>
      </c>
      <c r="B452" s="211" t="s">
        <v>3022</v>
      </c>
      <c r="C452" s="213"/>
      <c r="D452" s="210" t="s">
        <v>5420</v>
      </c>
    </row>
    <row r="453" spans="1:4" ht="25.5" customHeight="1" x14ac:dyDescent="0.2">
      <c r="A453" s="210" t="s">
        <v>2621</v>
      </c>
      <c r="B453" s="211" t="s">
        <v>2622</v>
      </c>
      <c r="C453" s="213"/>
      <c r="D453" s="210" t="s">
        <v>5420</v>
      </c>
    </row>
  </sheetData>
  <autoFilter ref="A3:D3" xr:uid="{8699CC23-6818-4B72-B077-EB7702F130ED}"/>
  <phoneticPr fontId="70" type="noConversion"/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10</vt:i4>
      </vt:variant>
    </vt:vector>
  </HeadingPairs>
  <TitlesOfParts>
    <vt:vector size="22" baseType="lpstr">
      <vt:lpstr>Úvodní list</vt:lpstr>
      <vt:lpstr>RABAT</vt:lpstr>
      <vt:lpstr>OBSAH</vt:lpstr>
      <vt:lpstr>NOVINKY-přechod PE_měď</vt:lpstr>
      <vt:lpstr>NOVINKY-WAGA velké dimenze</vt:lpstr>
      <vt:lpstr>NeoFlow</vt:lpstr>
      <vt:lpstr>PE</vt:lpstr>
      <vt:lpstr>WAGA</vt:lpstr>
      <vt:lpstr>iJOINT</vt:lpstr>
      <vt:lpstr>Zemní přechodky</vt:lpstr>
      <vt:lpstr>Nářadí</vt:lpstr>
      <vt:lpstr>PŘEČÍSLOVANÉ ZBOŽÍ</vt:lpstr>
      <vt:lpstr>iJOINT!Oblast_tisku</vt:lpstr>
      <vt:lpstr>Nářadí!Oblast_tisku</vt:lpstr>
      <vt:lpstr>NeoFlow!Oblast_tisku</vt:lpstr>
      <vt:lpstr>'NOVINKY-WAGA velké dimenze'!Oblast_tisku</vt:lpstr>
      <vt:lpstr>PE!Oblast_tisku</vt:lpstr>
      <vt:lpstr>'Úvodní list'!Oblast_tisku</vt:lpstr>
      <vt:lpstr>WAGA!Oblast_tisku</vt:lpstr>
      <vt:lpstr>'Zemní přechodky'!Oblast_tisku</vt:lpstr>
      <vt:lpstr>NeoFlow!OLE_LINK1</vt:lpstr>
      <vt:lpstr>TMPQ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Tesař</dc:creator>
  <cp:lastModifiedBy>Martina Tischerová</cp:lastModifiedBy>
  <cp:lastPrinted>2025-03-16T11:20:52Z</cp:lastPrinted>
  <dcterms:created xsi:type="dcterms:W3CDTF">2014-12-18T13:20:59Z</dcterms:created>
  <dcterms:modified xsi:type="dcterms:W3CDTF">2025-03-26T10:23:44Z</dcterms:modified>
</cp:coreProperties>
</file>